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rat\website\20211231\baseball\2022\draft\"/>
    </mc:Choice>
  </mc:AlternateContent>
  <xr:revisionPtr revIDLastSave="0" documentId="13_ncr:1_{56E59516-357C-4DCE-A6E7-9BBA14943A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itters" sheetId="1" r:id="rId1"/>
    <sheet name="Pitchers" sheetId="2" r:id="rId2"/>
    <sheet name="All Players" sheetId="3" r:id="rId3"/>
  </sheets>
  <definedNames>
    <definedName name="_xlnm._FilterDatabase" localSheetId="2" hidden="1">'All Players'!$A$13:$I$1609</definedName>
    <definedName name="_xlnm._FilterDatabase" localSheetId="0" hidden="1">Hitters!$A$1:$AY$731</definedName>
    <definedName name="_xlnm._FilterDatabase" localSheetId="1" hidden="1">Pitchers!$A$1:$AL$871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1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744" i="3"/>
  <c r="G93" i="2"/>
  <c r="G16" i="1"/>
  <c r="G111" i="1"/>
  <c r="G49" i="1"/>
  <c r="G287" i="1"/>
  <c r="G191" i="1"/>
  <c r="G329" i="1"/>
  <c r="G328" i="1"/>
  <c r="G452" i="1"/>
  <c r="G332" i="1"/>
  <c r="G421" i="1"/>
  <c r="G39" i="1"/>
  <c r="G293" i="1"/>
  <c r="G379" i="2"/>
  <c r="G220" i="1"/>
  <c r="G847" i="2"/>
  <c r="G224" i="2"/>
  <c r="G523" i="2"/>
  <c r="G276" i="1"/>
  <c r="G177" i="1"/>
  <c r="G704" i="1"/>
  <c r="G56" i="1"/>
  <c r="G410" i="1"/>
  <c r="G140" i="1"/>
  <c r="G614" i="1"/>
  <c r="G726" i="1"/>
  <c r="G698" i="1"/>
  <c r="G692" i="1"/>
  <c r="G679" i="1"/>
  <c r="G631" i="1"/>
  <c r="G563" i="1"/>
  <c r="G526" i="1"/>
  <c r="G504" i="1"/>
  <c r="G437" i="1"/>
  <c r="G419" i="1"/>
  <c r="G416" i="1"/>
  <c r="G259" i="1"/>
  <c r="G153" i="1"/>
  <c r="G110" i="1"/>
  <c r="G444" i="2"/>
  <c r="G431" i="2"/>
  <c r="G414" i="2"/>
  <c r="G134" i="2"/>
  <c r="G456" i="1"/>
  <c r="G152" i="2"/>
  <c r="G636" i="1"/>
  <c r="A10" i="1"/>
  <c r="A13" i="1"/>
  <c r="A14" i="1"/>
  <c r="A17" i="1"/>
  <c r="A20" i="1"/>
  <c r="A23" i="1"/>
  <c r="A26" i="1"/>
  <c r="A29" i="1"/>
  <c r="A32" i="1"/>
  <c r="A34" i="1"/>
  <c r="A36" i="1"/>
  <c r="A37" i="1"/>
  <c r="A43" i="1"/>
  <c r="A44" i="1"/>
  <c r="A45" i="1"/>
  <c r="A50" i="1"/>
  <c r="A52" i="1"/>
  <c r="A53" i="1"/>
  <c r="A59" i="1"/>
  <c r="A63" i="1"/>
  <c r="A70" i="1"/>
  <c r="A72" i="1"/>
  <c r="A73" i="1"/>
  <c r="A77" i="1"/>
  <c r="A78" i="1"/>
  <c r="A83" i="1"/>
  <c r="A86" i="1"/>
  <c r="A88" i="1"/>
  <c r="A91" i="1"/>
  <c r="A92" i="1"/>
  <c r="A93" i="1"/>
  <c r="A95" i="1"/>
  <c r="A96" i="1"/>
  <c r="A99" i="1"/>
  <c r="A100" i="1"/>
  <c r="A102" i="1"/>
  <c r="A108" i="1"/>
  <c r="A115" i="1"/>
  <c r="A116" i="1"/>
  <c r="A119" i="1"/>
  <c r="A122" i="1"/>
  <c r="A123" i="1"/>
  <c r="A124" i="1"/>
  <c r="A126" i="1"/>
  <c r="A130" i="1"/>
  <c r="A131" i="1"/>
  <c r="A138" i="1"/>
  <c r="A141" i="1"/>
  <c r="A149" i="1"/>
  <c r="A155" i="1"/>
  <c r="A156" i="1"/>
  <c r="A157" i="1"/>
  <c r="A158" i="1"/>
  <c r="A159" i="1"/>
  <c r="A161" i="1"/>
  <c r="A163" i="1"/>
  <c r="A164" i="1"/>
  <c r="A166" i="1"/>
  <c r="A167" i="1"/>
  <c r="A171" i="1"/>
  <c r="A174" i="1"/>
  <c r="A180" i="1"/>
  <c r="A181" i="1"/>
  <c r="A182" i="1"/>
  <c r="A183" i="1"/>
  <c r="A188" i="1"/>
  <c r="A189" i="1"/>
  <c r="A192" i="1"/>
  <c r="A198" i="1"/>
  <c r="A199" i="1"/>
  <c r="A200" i="1"/>
  <c r="A202" i="1"/>
  <c r="A205" i="1"/>
  <c r="A206" i="1"/>
  <c r="A207" i="1"/>
  <c r="A208" i="1"/>
  <c r="A209" i="1"/>
  <c r="A216" i="1"/>
  <c r="A218" i="1"/>
  <c r="A221" i="1"/>
  <c r="A222" i="1"/>
  <c r="A223" i="1"/>
  <c r="A228" i="1"/>
  <c r="A232" i="1"/>
  <c r="A234" i="1"/>
  <c r="A237" i="1"/>
  <c r="A239" i="1"/>
  <c r="A240" i="1"/>
  <c r="A244" i="1"/>
  <c r="A245" i="1"/>
  <c r="A247" i="1"/>
  <c r="A248" i="1"/>
  <c r="A256" i="1"/>
  <c r="A265" i="1"/>
  <c r="A267" i="1"/>
  <c r="A269" i="1"/>
  <c r="A270" i="1"/>
  <c r="A278" i="1"/>
  <c r="A279" i="1"/>
  <c r="A283" i="1"/>
  <c r="A286" i="1"/>
  <c r="A289" i="1"/>
  <c r="A291" i="1"/>
  <c r="A297" i="1"/>
  <c r="A300" i="1"/>
  <c r="A301" i="1"/>
  <c r="A303" i="1"/>
  <c r="A304" i="1"/>
  <c r="A308" i="1"/>
  <c r="A309" i="1"/>
  <c r="A313" i="1"/>
  <c r="A314" i="1"/>
  <c r="A317" i="1"/>
  <c r="A320" i="1"/>
  <c r="A323" i="1"/>
  <c r="A327" i="1"/>
  <c r="A330" i="1"/>
  <c r="A331" i="1"/>
  <c r="A333" i="1"/>
  <c r="A334" i="1"/>
  <c r="A337" i="1"/>
  <c r="A346" i="1"/>
  <c r="A349" i="1"/>
  <c r="A351" i="1"/>
  <c r="A353" i="1"/>
  <c r="A355" i="1"/>
  <c r="A357" i="1"/>
  <c r="A358" i="1"/>
  <c r="A362" i="1"/>
  <c r="A364" i="1"/>
  <c r="A370" i="1"/>
  <c r="A372" i="1"/>
  <c r="A373" i="1"/>
  <c r="A374" i="1"/>
  <c r="A376" i="1"/>
  <c r="A377" i="1"/>
  <c r="A378" i="1"/>
  <c r="A380" i="1"/>
  <c r="A386" i="1"/>
  <c r="A390" i="1"/>
  <c r="A392" i="1"/>
  <c r="A395" i="1"/>
  <c r="A396" i="1"/>
  <c r="A398" i="1"/>
  <c r="A399" i="1"/>
  <c r="A400" i="1"/>
  <c r="A403" i="1"/>
  <c r="A407" i="1"/>
  <c r="A408" i="1"/>
  <c r="A411" i="1"/>
  <c r="A413" i="1"/>
  <c r="A414" i="1"/>
  <c r="A415" i="1"/>
  <c r="A418" i="1"/>
  <c r="A420" i="1"/>
  <c r="A422" i="1"/>
  <c r="A423" i="1"/>
  <c r="A424" i="1"/>
  <c r="A426" i="1"/>
  <c r="A430" i="1"/>
  <c r="A431" i="1"/>
  <c r="A432" i="1"/>
  <c r="A439" i="1"/>
  <c r="A441" i="1"/>
  <c r="A445" i="1"/>
  <c r="A446" i="1"/>
  <c r="A451" i="1"/>
  <c r="A455" i="1"/>
  <c r="A457" i="1"/>
  <c r="A458" i="1"/>
  <c r="A463" i="1"/>
  <c r="A470" i="1"/>
  <c r="A471" i="1"/>
  <c r="A473" i="1"/>
  <c r="A475" i="1"/>
  <c r="A477" i="1"/>
  <c r="A478" i="1"/>
  <c r="A480" i="1"/>
  <c r="A481" i="1"/>
  <c r="A482" i="1"/>
  <c r="A483" i="1"/>
  <c r="A484" i="1"/>
  <c r="A486" i="1"/>
  <c r="A487" i="1"/>
  <c r="A491" i="1"/>
  <c r="A492" i="1"/>
  <c r="A495" i="1"/>
  <c r="A496" i="1"/>
  <c r="A497" i="1"/>
  <c r="A498" i="1"/>
  <c r="A499" i="1"/>
  <c r="A500" i="1"/>
  <c r="A501" i="1"/>
  <c r="A502" i="1"/>
  <c r="A506" i="1"/>
  <c r="A508" i="1"/>
  <c r="A509" i="1"/>
  <c r="A519" i="1"/>
  <c r="A520" i="1"/>
  <c r="A521" i="1"/>
  <c r="A525" i="1"/>
  <c r="A528" i="1"/>
  <c r="A529" i="1"/>
  <c r="A530" i="1"/>
  <c r="A531" i="1"/>
  <c r="A535" i="1"/>
  <c r="A536" i="1"/>
  <c r="A537" i="1"/>
  <c r="A539" i="1"/>
  <c r="A540" i="1"/>
  <c r="A541" i="1"/>
  <c r="A542" i="1"/>
  <c r="A545" i="1"/>
  <c r="A547" i="1"/>
  <c r="A550" i="1"/>
  <c r="A552" i="1"/>
  <c r="A553" i="1"/>
  <c r="A554" i="1"/>
  <c r="A555" i="1"/>
  <c r="A556" i="1"/>
  <c r="A557" i="1"/>
  <c r="A560" i="1"/>
  <c r="A562" i="1"/>
  <c r="A567" i="1"/>
  <c r="A570" i="1"/>
  <c r="A571" i="1"/>
  <c r="A572" i="1"/>
  <c r="A573" i="1"/>
  <c r="A574" i="1"/>
  <c r="A579" i="1"/>
  <c r="A581" i="1"/>
  <c r="A582" i="1"/>
  <c r="A585" i="1"/>
  <c r="A588" i="1"/>
  <c r="A590" i="1"/>
  <c r="A601" i="1"/>
  <c r="A603" i="1"/>
  <c r="A604" i="1"/>
  <c r="A606" i="1"/>
  <c r="A607" i="1"/>
  <c r="A610" i="1"/>
  <c r="A611" i="1"/>
  <c r="A615" i="1"/>
  <c r="A621" i="1"/>
  <c r="A627" i="1"/>
  <c r="A628" i="1"/>
  <c r="A629" i="1"/>
  <c r="A633" i="1"/>
  <c r="A635" i="1"/>
  <c r="A640" i="1"/>
  <c r="A645" i="1"/>
  <c r="A647" i="1"/>
  <c r="A648" i="1"/>
  <c r="A650" i="1"/>
  <c r="A652" i="1"/>
  <c r="A653" i="1"/>
  <c r="A658" i="1"/>
  <c r="A659" i="1"/>
  <c r="A661" i="1"/>
  <c r="A663" i="1"/>
  <c r="A665" i="1"/>
  <c r="A666" i="1"/>
  <c r="A674" i="1"/>
  <c r="A675" i="1"/>
  <c r="A677" i="1"/>
  <c r="A678" i="1"/>
  <c r="A684" i="1"/>
  <c r="A686" i="1"/>
  <c r="A687" i="1"/>
  <c r="A690" i="1"/>
  <c r="A693" i="1"/>
  <c r="A699" i="1"/>
  <c r="A702" i="1"/>
  <c r="A705" i="1"/>
  <c r="A707" i="1"/>
  <c r="A708" i="1"/>
  <c r="A709" i="1"/>
  <c r="A710" i="1"/>
  <c r="A711" i="1"/>
  <c r="A712" i="1"/>
  <c r="A713" i="1"/>
  <c r="A714" i="1"/>
  <c r="A715" i="1"/>
  <c r="A719" i="1"/>
  <c r="A720" i="1"/>
  <c r="A721" i="1"/>
  <c r="A723" i="1"/>
  <c r="A727" i="1"/>
  <c r="A728" i="1"/>
  <c r="A7" i="1"/>
  <c r="A3" i="2"/>
  <c r="A5" i="2"/>
  <c r="A6" i="2"/>
  <c r="A7" i="2"/>
  <c r="A8" i="2"/>
  <c r="A10" i="2"/>
  <c r="A11" i="2"/>
  <c r="A13" i="2"/>
  <c r="A14" i="2"/>
  <c r="A17" i="2"/>
  <c r="A21" i="2"/>
  <c r="A22" i="2"/>
  <c r="A23" i="2"/>
  <c r="A24" i="2"/>
  <c r="A25" i="2"/>
  <c r="A29" i="2"/>
  <c r="A30" i="2"/>
  <c r="A32" i="2"/>
  <c r="A33" i="2"/>
  <c r="A34" i="2"/>
  <c r="A36" i="2"/>
  <c r="A38" i="2"/>
  <c r="A39" i="2"/>
  <c r="A40" i="2"/>
  <c r="A41" i="2"/>
  <c r="A43" i="2"/>
  <c r="A44" i="2"/>
  <c r="A45" i="2"/>
  <c r="A46" i="2"/>
  <c r="A47" i="2"/>
  <c r="A48" i="2"/>
  <c r="A49" i="2"/>
  <c r="A50" i="2"/>
  <c r="A51" i="2"/>
  <c r="A54" i="2"/>
  <c r="A55" i="2"/>
  <c r="A57" i="2"/>
  <c r="A58" i="2"/>
  <c r="A59" i="2"/>
  <c r="A63" i="2"/>
  <c r="A65" i="2"/>
  <c r="A66" i="2"/>
  <c r="A68" i="2"/>
  <c r="A69" i="2"/>
  <c r="A70" i="2"/>
  <c r="A72" i="2"/>
  <c r="A73" i="2"/>
  <c r="A75" i="2"/>
  <c r="A76" i="2"/>
  <c r="A77" i="2"/>
  <c r="A79" i="2"/>
  <c r="A81" i="2"/>
  <c r="A82" i="2"/>
  <c r="A84" i="2"/>
  <c r="A85" i="2"/>
  <c r="A86" i="2"/>
  <c r="A87" i="2"/>
  <c r="A88" i="2"/>
  <c r="A91" i="2"/>
  <c r="A94" i="2"/>
  <c r="A95" i="2"/>
  <c r="A96" i="2"/>
  <c r="A97" i="2"/>
  <c r="A99" i="2"/>
  <c r="A100" i="2"/>
  <c r="A101" i="2"/>
  <c r="A103" i="2"/>
  <c r="A105" i="2"/>
  <c r="A107" i="2"/>
  <c r="A109" i="2"/>
  <c r="A113" i="2"/>
  <c r="A115" i="2"/>
  <c r="A116" i="2"/>
  <c r="A117" i="2"/>
  <c r="A120" i="2"/>
  <c r="A121" i="2"/>
  <c r="A122" i="2"/>
  <c r="A123" i="2"/>
  <c r="A124" i="2"/>
  <c r="A126" i="2"/>
  <c r="A127" i="2"/>
  <c r="A128" i="2"/>
  <c r="A131" i="2"/>
  <c r="A132" i="2"/>
  <c r="A141" i="2"/>
  <c r="A147" i="2"/>
  <c r="A149" i="2"/>
  <c r="A150" i="2"/>
  <c r="A151" i="2"/>
  <c r="A153" i="2"/>
  <c r="A155" i="2"/>
  <c r="A156" i="2"/>
  <c r="A158" i="2"/>
  <c r="A160" i="2"/>
  <c r="A165" i="2"/>
  <c r="A166" i="2"/>
  <c r="A168" i="2"/>
  <c r="A169" i="2"/>
  <c r="A170" i="2"/>
  <c r="A171" i="2"/>
  <c r="A172" i="2"/>
  <c r="A174" i="2"/>
  <c r="A175" i="2"/>
  <c r="A179" i="2"/>
  <c r="A181" i="2"/>
  <c r="A182" i="2"/>
  <c r="A183" i="2"/>
  <c r="A184" i="2"/>
  <c r="A185" i="2"/>
  <c r="A186" i="2"/>
  <c r="A187" i="2"/>
  <c r="A189" i="2"/>
  <c r="A192" i="2"/>
  <c r="A193" i="2"/>
  <c r="A195" i="2"/>
  <c r="A196" i="2"/>
  <c r="A197" i="2"/>
  <c r="A198" i="2"/>
  <c r="A200" i="2"/>
  <c r="A201" i="2"/>
  <c r="A202" i="2"/>
  <c r="A203" i="2"/>
  <c r="A204" i="2"/>
  <c r="A205" i="2"/>
  <c r="A209" i="2"/>
  <c r="A212" i="2"/>
  <c r="A213" i="2"/>
  <c r="A214" i="2"/>
  <c r="A216" i="2"/>
  <c r="A217" i="2"/>
  <c r="A219" i="2"/>
  <c r="A222" i="2"/>
  <c r="A223" i="2"/>
  <c r="A226" i="2"/>
  <c r="A227" i="2"/>
  <c r="A229" i="2"/>
  <c r="A230" i="2"/>
  <c r="A231" i="2"/>
  <c r="A232" i="2"/>
  <c r="A233" i="2"/>
  <c r="A235" i="2"/>
  <c r="A236" i="2"/>
  <c r="A237" i="2"/>
  <c r="A238" i="2"/>
  <c r="A239" i="2"/>
  <c r="A240" i="2"/>
  <c r="A241" i="2"/>
  <c r="A243" i="2"/>
  <c r="A246" i="2"/>
  <c r="A248" i="2"/>
  <c r="A250" i="2"/>
  <c r="A252" i="2"/>
  <c r="A253" i="2"/>
  <c r="A255" i="2"/>
  <c r="A257" i="2"/>
  <c r="A265" i="2"/>
  <c r="A267" i="2"/>
  <c r="A269" i="2"/>
  <c r="A271" i="2"/>
  <c r="A273" i="2"/>
  <c r="A274" i="2"/>
  <c r="A275" i="2"/>
  <c r="A276" i="2"/>
  <c r="A279" i="2"/>
  <c r="A285" i="2"/>
  <c r="A289" i="2"/>
  <c r="A291" i="2"/>
  <c r="A294" i="2"/>
  <c r="A295" i="2"/>
  <c r="A297" i="2"/>
  <c r="A305" i="2"/>
  <c r="A307" i="2"/>
  <c r="A309" i="2"/>
  <c r="A310" i="2"/>
  <c r="A311" i="2"/>
  <c r="A313" i="2"/>
  <c r="A314" i="2"/>
  <c r="A315" i="2"/>
  <c r="A316" i="2"/>
  <c r="A317" i="2"/>
  <c r="A319" i="2"/>
  <c r="A321" i="2"/>
  <c r="A322" i="2"/>
  <c r="A324" i="2"/>
  <c r="A327" i="2"/>
  <c r="A329" i="2"/>
  <c r="A330" i="2"/>
  <c r="A331" i="2"/>
  <c r="A332" i="2"/>
  <c r="A333" i="2"/>
  <c r="A334" i="2"/>
  <c r="A335" i="2"/>
  <c r="A336" i="2"/>
  <c r="A340" i="2"/>
  <c r="A345" i="2"/>
  <c r="A347" i="2"/>
  <c r="A349" i="2"/>
  <c r="A351" i="2"/>
  <c r="A354" i="2"/>
  <c r="A356" i="2"/>
  <c r="A358" i="2"/>
  <c r="A365" i="2"/>
  <c r="A367" i="2"/>
  <c r="A370" i="2"/>
  <c r="A371" i="2"/>
  <c r="A374" i="2"/>
  <c r="A375" i="2"/>
  <c r="A376" i="2"/>
  <c r="A378" i="2"/>
  <c r="A380" i="2"/>
  <c r="A383" i="2"/>
  <c r="A384" i="2"/>
  <c r="A385" i="2"/>
  <c r="A386" i="2"/>
  <c r="A387" i="2"/>
  <c r="A389" i="2"/>
  <c r="A390" i="2"/>
  <c r="A391" i="2"/>
  <c r="A392" i="2"/>
  <c r="A395" i="2"/>
  <c r="A396" i="2"/>
  <c r="A397" i="2"/>
  <c r="A399" i="2"/>
  <c r="A406" i="2"/>
  <c r="A413" i="2"/>
  <c r="A416" i="2"/>
  <c r="A419" i="2"/>
  <c r="A420" i="2"/>
  <c r="A421" i="2"/>
  <c r="A422" i="2"/>
  <c r="A424" i="2"/>
  <c r="A425" i="2"/>
  <c r="A426" i="2"/>
  <c r="A427" i="2"/>
  <c r="A428" i="2"/>
  <c r="A429" i="2"/>
  <c r="A430" i="2"/>
  <c r="A432" i="2"/>
  <c r="A433" i="2"/>
  <c r="A434" i="2"/>
  <c r="A435" i="2"/>
  <c r="A437" i="2"/>
  <c r="A438" i="2"/>
  <c r="A440" i="2"/>
  <c r="A441" i="2"/>
  <c r="A442" i="2"/>
  <c r="A443" i="2"/>
  <c r="A447" i="2"/>
  <c r="A449" i="2"/>
  <c r="A451" i="2"/>
  <c r="A453" i="2"/>
  <c r="A457" i="2"/>
  <c r="A458" i="2"/>
  <c r="A460" i="2"/>
  <c r="A461" i="2"/>
  <c r="A462" i="2"/>
  <c r="A464" i="2"/>
  <c r="A469" i="2"/>
  <c r="A470" i="2"/>
  <c r="A476" i="2"/>
  <c r="A477" i="2"/>
  <c r="A478" i="2"/>
  <c r="A481" i="2"/>
  <c r="A482" i="2"/>
  <c r="A485" i="2"/>
  <c r="A487" i="2"/>
  <c r="A489" i="2"/>
  <c r="A496" i="2"/>
  <c r="A497" i="2"/>
  <c r="A500" i="2"/>
  <c r="A502" i="2"/>
  <c r="A505" i="2"/>
  <c r="A507" i="2"/>
  <c r="A508" i="2"/>
  <c r="A509" i="2"/>
  <c r="A511" i="2"/>
  <c r="A512" i="2"/>
  <c r="A513" i="2"/>
  <c r="A515" i="2"/>
  <c r="A516" i="2"/>
  <c r="A517" i="2"/>
  <c r="A519" i="2"/>
  <c r="A522" i="2"/>
  <c r="A524" i="2"/>
  <c r="A525" i="2"/>
  <c r="A527" i="2"/>
  <c r="A528" i="2"/>
  <c r="A529" i="2"/>
  <c r="A533" i="2"/>
  <c r="A534" i="2"/>
  <c r="A536" i="2"/>
  <c r="A538" i="2"/>
  <c r="A540" i="2"/>
  <c r="A541" i="2"/>
  <c r="A542" i="2"/>
  <c r="A543" i="2"/>
  <c r="A544" i="2"/>
  <c r="A546" i="2"/>
  <c r="A547" i="2"/>
  <c r="A550" i="2"/>
  <c r="A551" i="2"/>
  <c r="A553" i="2"/>
  <c r="A554" i="2"/>
  <c r="A555" i="2"/>
  <c r="A557" i="2"/>
  <c r="A558" i="2"/>
  <c r="A560" i="2"/>
  <c r="A561" i="2"/>
  <c r="A562" i="2"/>
  <c r="A563" i="2"/>
  <c r="A564" i="2"/>
  <c r="A566" i="2"/>
  <c r="A567" i="2"/>
  <c r="A568" i="2"/>
  <c r="A569" i="2"/>
  <c r="A570" i="2"/>
  <c r="A572" i="2"/>
  <c r="A573" i="2"/>
  <c r="A576" i="2"/>
  <c r="A577" i="2"/>
  <c r="A578" i="2"/>
  <c r="A579" i="2"/>
  <c r="A580" i="2"/>
  <c r="A582" i="2"/>
  <c r="A583" i="2"/>
  <c r="A585" i="2"/>
  <c r="A588" i="2"/>
  <c r="A589" i="2"/>
  <c r="A591" i="2"/>
  <c r="A592" i="2"/>
  <c r="A593" i="2"/>
  <c r="A595" i="2"/>
  <c r="A596" i="2"/>
  <c r="A598" i="2"/>
  <c r="A599" i="2"/>
  <c r="A601" i="2"/>
  <c r="A603" i="2"/>
  <c r="A604" i="2"/>
  <c r="A605" i="2"/>
  <c r="A607" i="2"/>
  <c r="A608" i="2"/>
  <c r="A611" i="2"/>
  <c r="A612" i="2"/>
  <c r="A613" i="2"/>
  <c r="A617" i="2"/>
  <c r="A618" i="2"/>
  <c r="A619" i="2"/>
  <c r="A620" i="2"/>
  <c r="A622" i="2"/>
  <c r="A623" i="2"/>
  <c r="A626" i="2"/>
  <c r="A627" i="2"/>
  <c r="A628" i="2"/>
  <c r="A630" i="2"/>
  <c r="A631" i="2"/>
  <c r="A632" i="2"/>
  <c r="A633" i="2"/>
  <c r="A634" i="2"/>
  <c r="A635" i="2"/>
  <c r="A637" i="2"/>
  <c r="A638" i="2"/>
  <c r="A639" i="2"/>
  <c r="A640" i="2"/>
  <c r="A643" i="2"/>
  <c r="A644" i="2"/>
  <c r="A645" i="2"/>
  <c r="A646" i="2"/>
  <c r="A650" i="2"/>
  <c r="A651" i="2"/>
  <c r="A652" i="2"/>
  <c r="A653" i="2"/>
  <c r="A656" i="2"/>
  <c r="A659" i="2"/>
  <c r="A660" i="2"/>
  <c r="A661" i="2"/>
  <c r="A662" i="2"/>
  <c r="A664" i="2"/>
  <c r="A665" i="2"/>
  <c r="A670" i="2"/>
  <c r="A671" i="2"/>
  <c r="A672" i="2"/>
  <c r="A674" i="2"/>
  <c r="A676" i="2"/>
  <c r="A677" i="2"/>
  <c r="A678" i="2"/>
  <c r="A679" i="2"/>
  <c r="A682" i="2"/>
  <c r="A686" i="2"/>
  <c r="A688" i="2"/>
  <c r="A689" i="2"/>
  <c r="A693" i="2"/>
  <c r="A695" i="2"/>
  <c r="A696" i="2"/>
  <c r="A697" i="2"/>
  <c r="A699" i="2"/>
  <c r="A700" i="2"/>
  <c r="A701" i="2"/>
  <c r="A702" i="2"/>
  <c r="A703" i="2"/>
  <c r="A704" i="2"/>
  <c r="A706" i="2"/>
  <c r="A707" i="2"/>
  <c r="A708" i="2"/>
  <c r="A709" i="2"/>
  <c r="A710" i="2"/>
  <c r="A711" i="2"/>
  <c r="A718" i="2"/>
  <c r="A719" i="2"/>
  <c r="A720" i="2"/>
  <c r="A724" i="2"/>
  <c r="A726" i="2"/>
  <c r="A727" i="2"/>
  <c r="A728" i="2"/>
  <c r="A730" i="2"/>
  <c r="A731" i="2"/>
  <c r="A732" i="2"/>
  <c r="A735" i="2"/>
  <c r="A737" i="2"/>
  <c r="A738" i="2"/>
  <c r="A739" i="2"/>
  <c r="A742" i="2"/>
  <c r="A743" i="2"/>
  <c r="A744" i="2"/>
  <c r="A747" i="2"/>
  <c r="A753" i="2"/>
  <c r="A754" i="2"/>
  <c r="A755" i="2"/>
  <c r="A756" i="2"/>
  <c r="A763" i="2"/>
  <c r="A766" i="2"/>
  <c r="A770" i="2"/>
  <c r="A772" i="2"/>
  <c r="A776" i="2"/>
  <c r="A778" i="2"/>
  <c r="A782" i="2"/>
  <c r="A783" i="2"/>
  <c r="A785" i="2"/>
  <c r="A786" i="2"/>
  <c r="A787" i="2"/>
  <c r="A788" i="2"/>
  <c r="A789" i="2"/>
  <c r="A790" i="2"/>
  <c r="A794" i="2"/>
  <c r="A796" i="2"/>
  <c r="A797" i="2"/>
  <c r="A798" i="2"/>
  <c r="A802" i="2"/>
  <c r="A805" i="2"/>
  <c r="A806" i="2"/>
  <c r="A809" i="2"/>
  <c r="A810" i="2"/>
  <c r="A811" i="2"/>
  <c r="A813" i="2"/>
  <c r="A814" i="2"/>
  <c r="A817" i="2"/>
  <c r="A819" i="2"/>
  <c r="A820" i="2"/>
  <c r="A824" i="2"/>
  <c r="A826" i="2"/>
  <c r="A827" i="2"/>
  <c r="A828" i="2"/>
  <c r="A829" i="2"/>
  <c r="A830" i="2"/>
  <c r="A832" i="2"/>
  <c r="A838" i="2"/>
  <c r="A839" i="2"/>
  <c r="A840" i="2"/>
  <c r="A842" i="2"/>
  <c r="A844" i="2"/>
  <c r="A845" i="2"/>
  <c r="A846" i="2"/>
  <c r="A849" i="2"/>
  <c r="A850" i="2"/>
  <c r="A852" i="2"/>
  <c r="A855" i="2"/>
  <c r="A856" i="2"/>
  <c r="A857" i="2"/>
  <c r="A859" i="2"/>
  <c r="A860" i="2"/>
  <c r="A862" i="2"/>
  <c r="A864" i="2"/>
  <c r="A865" i="2"/>
  <c r="A866" i="2"/>
  <c r="A867" i="2"/>
  <c r="A868" i="2"/>
  <c r="A869" i="2"/>
  <c r="A870" i="2"/>
  <c r="A871" i="2"/>
  <c r="A2" i="2"/>
  <c r="AW350" i="1" l="1"/>
  <c r="AI807" i="2"/>
  <c r="AJ807" i="2"/>
  <c r="G807" i="2"/>
  <c r="G216" i="1"/>
  <c r="G208" i="1"/>
  <c r="G587" i="1"/>
  <c r="G97" i="1"/>
  <c r="G615" i="1"/>
  <c r="G386" i="1"/>
  <c r="G71" i="1"/>
  <c r="G577" i="1"/>
  <c r="G585" i="1"/>
  <c r="G393" i="1"/>
  <c r="G441" i="1"/>
  <c r="G428" i="1"/>
  <c r="G194" i="1"/>
  <c r="G142" i="1"/>
  <c r="G3" i="1"/>
  <c r="G45" i="1"/>
  <c r="G539" i="1"/>
  <c r="G524" i="1"/>
  <c r="G88" i="1"/>
  <c r="G418" i="1"/>
  <c r="G102" i="1"/>
  <c r="G500" i="1"/>
  <c r="G82" i="1"/>
  <c r="G517" i="1"/>
  <c r="G118" i="1"/>
  <c r="G277" i="1"/>
  <c r="G242" i="1"/>
  <c r="G218" i="1"/>
  <c r="G362" i="1"/>
  <c r="G536" i="1"/>
  <c r="G235" i="1"/>
  <c r="G505" i="1"/>
  <c r="G409" i="1"/>
  <c r="G670" i="1"/>
  <c r="G241" i="1"/>
  <c r="G296" i="1"/>
  <c r="G98" i="1"/>
  <c r="G596" i="1"/>
  <c r="G308" i="1"/>
  <c r="G523" i="1"/>
  <c r="G617" i="1"/>
  <c r="G157" i="1"/>
  <c r="G355" i="1"/>
  <c r="G514" i="1"/>
  <c r="G353" i="1"/>
  <c r="G13" i="1"/>
  <c r="G62" i="1"/>
  <c r="G309" i="1"/>
  <c r="G610" i="1"/>
  <c r="G365" i="1"/>
  <c r="G33" i="1"/>
  <c r="G7" i="1"/>
  <c r="G187" i="1"/>
  <c r="G460" i="1"/>
  <c r="G252" i="1"/>
  <c r="G405" i="1"/>
  <c r="G253" i="1"/>
  <c r="G112" i="1"/>
  <c r="G357" i="1"/>
  <c r="G571" i="1"/>
  <c r="G189" i="1"/>
  <c r="G510" i="1"/>
  <c r="G516" i="1"/>
  <c r="G195" i="1"/>
  <c r="G442" i="1"/>
  <c r="G354" i="1"/>
  <c r="G151" i="1"/>
  <c r="G105" i="1"/>
  <c r="G569" i="1"/>
  <c r="G367" i="1"/>
  <c r="G246" i="1"/>
  <c r="G356" i="1"/>
  <c r="G148" i="1"/>
  <c r="G621" i="1"/>
  <c r="G313" i="1"/>
  <c r="G175" i="1"/>
  <c r="G22" i="1"/>
  <c r="G83" i="1"/>
  <c r="G558" i="1"/>
  <c r="G299" i="1"/>
  <c r="G10" i="1"/>
  <c r="G301" i="1"/>
  <c r="G605" i="1"/>
  <c r="G217" i="1"/>
  <c r="G260" i="1"/>
  <c r="G458" i="1"/>
  <c r="G622" i="1"/>
  <c r="G300" i="1"/>
  <c r="G444" i="1"/>
  <c r="G311" i="1"/>
  <c r="G624" i="1"/>
  <c r="G225" i="1"/>
  <c r="G158" i="1"/>
  <c r="G349" i="1"/>
  <c r="G623" i="1"/>
  <c r="G50" i="1"/>
  <c r="G476" i="1"/>
  <c r="G144" i="1"/>
  <c r="G316" i="1"/>
  <c r="G63" i="1"/>
  <c r="G65" i="1"/>
  <c r="G26" i="1"/>
  <c r="G255" i="1"/>
  <c r="G12" i="1"/>
  <c r="G597" i="1"/>
  <c r="G120" i="1"/>
  <c r="G601" i="1"/>
  <c r="G80" i="1"/>
  <c r="G302" i="1"/>
  <c r="G343" i="1"/>
  <c r="G25" i="1"/>
  <c r="G513" i="1"/>
  <c r="G511" i="1"/>
  <c r="G292" i="1"/>
  <c r="G174" i="1"/>
  <c r="G543" i="1"/>
  <c r="G32" i="1"/>
  <c r="G425" i="1"/>
  <c r="G411" i="1"/>
  <c r="G11" i="1"/>
  <c r="G169" i="1"/>
  <c r="G92" i="1"/>
  <c r="G554" i="1"/>
  <c r="G581" i="1"/>
  <c r="G201" i="1"/>
  <c r="G682" i="1"/>
  <c r="G400" i="1"/>
  <c r="G462" i="1"/>
  <c r="G642" i="1"/>
  <c r="G271" i="1"/>
  <c r="G598" i="1"/>
  <c r="G420" i="1"/>
  <c r="G590" i="1"/>
  <c r="G358" i="1"/>
  <c r="G317" i="1"/>
  <c r="G497" i="1"/>
  <c r="G249" i="1"/>
  <c r="G588" i="1"/>
  <c r="G493" i="1"/>
  <c r="G170" i="1"/>
  <c r="G640" i="1"/>
  <c r="G466" i="1"/>
  <c r="G273" i="1"/>
  <c r="G137" i="1"/>
  <c r="G51" i="1"/>
  <c r="G519" i="1"/>
  <c r="G184" i="1"/>
  <c r="G236" i="1"/>
  <c r="G290" i="1"/>
  <c r="G392" i="1"/>
  <c r="G691" i="1"/>
  <c r="G520" i="1"/>
  <c r="G625" i="1"/>
  <c r="G652" i="1"/>
  <c r="G231" i="1"/>
  <c r="G538" i="1"/>
  <c r="G508" i="1"/>
  <c r="G541" i="1"/>
  <c r="G643" i="1"/>
  <c r="G398" i="1"/>
  <c r="G465" i="1"/>
  <c r="G38" i="1"/>
  <c r="G467" i="1"/>
  <c r="G688" i="1"/>
  <c r="G490" i="1"/>
  <c r="G129" i="1"/>
  <c r="G229" i="1"/>
  <c r="G321" i="1"/>
  <c r="G678" i="1"/>
  <c r="G634" i="1"/>
  <c r="G204" i="1"/>
  <c r="G664" i="1"/>
  <c r="G173" i="1"/>
  <c r="G659" i="1"/>
  <c r="G492" i="1"/>
  <c r="G257" i="1"/>
  <c r="G181" i="1"/>
  <c r="G294" i="1"/>
  <c r="G244" i="1"/>
  <c r="G521" i="1"/>
  <c r="G576" i="1"/>
  <c r="G673" i="1"/>
  <c r="G550" i="1"/>
  <c r="G44" i="1"/>
  <c r="G591" i="1"/>
  <c r="G340" i="1"/>
  <c r="G351" i="1"/>
  <c r="G665" i="1"/>
  <c r="G502" i="1"/>
  <c r="G193" i="1"/>
  <c r="G214" i="1"/>
  <c r="G298" i="1"/>
  <c r="G90" i="1"/>
  <c r="G675" i="1"/>
  <c r="G481" i="1"/>
  <c r="G234" i="1"/>
  <c r="G544" i="1"/>
  <c r="G468" i="1"/>
  <c r="G618" i="1"/>
  <c r="G248" i="1"/>
  <c r="G114" i="1"/>
  <c r="G394" i="1"/>
  <c r="G518" i="1"/>
  <c r="G176" i="1"/>
  <c r="G434" i="1"/>
  <c r="G424" i="1"/>
  <c r="G535" i="1"/>
  <c r="G503" i="1"/>
  <c r="G335" i="1"/>
  <c r="G330" i="1"/>
  <c r="G156" i="1"/>
  <c r="G136" i="1"/>
  <c r="G226" i="1"/>
  <c r="G483" i="1"/>
  <c r="G594" i="1"/>
  <c r="G206" i="1"/>
  <c r="G389" i="1"/>
  <c r="G87" i="1"/>
  <c r="G373" i="1"/>
  <c r="G453" i="1"/>
  <c r="G509" i="1"/>
  <c r="G60" i="1"/>
  <c r="G166" i="1"/>
  <c r="G326" i="1"/>
  <c r="G284" i="1"/>
  <c r="G182" i="1"/>
  <c r="G212" i="1"/>
  <c r="G658" i="1"/>
  <c r="G674" i="1"/>
  <c r="G198" i="1"/>
  <c r="G533" i="1"/>
  <c r="G75" i="1"/>
  <c r="G454" i="1"/>
  <c r="G66" i="1"/>
  <c r="G256" i="1"/>
  <c r="G295" i="1"/>
  <c r="G275" i="1"/>
  <c r="G14" i="1"/>
  <c r="G501" i="1"/>
  <c r="G72" i="1"/>
  <c r="G630" i="1"/>
  <c r="G662" i="1"/>
  <c r="G48" i="1"/>
  <c r="G583" i="1"/>
  <c r="G122" i="1"/>
  <c r="G286" i="1"/>
  <c r="G223" i="1"/>
  <c r="G650" i="1"/>
  <c r="G608" i="1"/>
  <c r="G378" i="1"/>
  <c r="G689" i="1"/>
  <c r="G268" i="1"/>
  <c r="G399" i="1"/>
  <c r="G475" i="1"/>
  <c r="G228" i="1"/>
  <c r="G341" i="1"/>
  <c r="G440" i="1"/>
  <c r="G222" i="1"/>
  <c r="G527" i="1"/>
  <c r="G567" i="1"/>
  <c r="G115" i="1"/>
  <c r="G134" i="1"/>
  <c r="G227" i="1"/>
  <c r="G269" i="1"/>
  <c r="G593" i="1"/>
  <c r="G21" i="1"/>
  <c r="G310" i="1"/>
  <c r="G474" i="1"/>
  <c r="G232" i="1"/>
  <c r="G315" i="1"/>
  <c r="G79" i="1"/>
  <c r="G154" i="1"/>
  <c r="G58" i="1"/>
  <c r="G125" i="1"/>
  <c r="G303" i="1"/>
  <c r="G586" i="1"/>
  <c r="G457" i="1"/>
  <c r="G529" i="1"/>
  <c r="G30" i="1"/>
  <c r="G633" i="1"/>
  <c r="G78" i="1"/>
  <c r="G18" i="1"/>
  <c r="G31" i="1"/>
  <c r="G669" i="1"/>
  <c r="G522" i="1"/>
  <c r="G600" i="1"/>
  <c r="G484" i="1"/>
  <c r="G165" i="1"/>
  <c r="G472" i="1"/>
  <c r="G106" i="1"/>
  <c r="G202" i="1"/>
  <c r="G70" i="1"/>
  <c r="G547" i="1"/>
  <c r="G693" i="1"/>
  <c r="G491" i="1"/>
  <c r="G390" i="1"/>
  <c r="G387" i="1"/>
  <c r="G438" i="1"/>
  <c r="G263" i="1"/>
  <c r="G402" i="1"/>
  <c r="G163" i="1"/>
  <c r="G423" i="1"/>
  <c r="G185" i="1"/>
  <c r="G542" i="1"/>
  <c r="G371" i="1"/>
  <c r="G224" i="1"/>
  <c r="G104" i="1"/>
  <c r="G283" i="1"/>
  <c r="G117" i="1"/>
  <c r="G628" i="1"/>
  <c r="G333" i="1"/>
  <c r="G100" i="1"/>
  <c r="G403" i="1"/>
  <c r="G94" i="1"/>
  <c r="G265" i="1"/>
  <c r="G237" i="1"/>
  <c r="G414" i="1"/>
  <c r="G695" i="1"/>
  <c r="G77" i="1"/>
  <c r="G20" i="1"/>
  <c r="G145" i="1"/>
  <c r="G644" i="1"/>
  <c r="G43" i="1"/>
  <c r="G482" i="1"/>
  <c r="G239" i="1"/>
  <c r="G638" i="1"/>
  <c r="G637" i="1"/>
  <c r="G305" i="1"/>
  <c r="G426" i="1"/>
  <c r="G160" i="1"/>
  <c r="G572" i="1"/>
  <c r="G86" i="1"/>
  <c r="G560" i="1"/>
  <c r="G488" i="1"/>
  <c r="G84" i="1"/>
  <c r="G149" i="1"/>
  <c r="G480" i="1"/>
  <c r="G473" i="1"/>
  <c r="G23" i="1"/>
  <c r="G552" i="1"/>
  <c r="G35" i="1"/>
  <c r="G595" i="1"/>
  <c r="G346" i="1"/>
  <c r="G506" i="1"/>
  <c r="G85" i="1"/>
  <c r="G579" i="1"/>
  <c r="G270" i="1"/>
  <c r="G653" i="1"/>
  <c r="G515" i="1"/>
  <c r="G203" i="1"/>
  <c r="G627" i="1"/>
  <c r="G47" i="1"/>
  <c r="G672" i="1"/>
  <c r="G376" i="1"/>
  <c r="G568" i="1"/>
  <c r="G155" i="1"/>
  <c r="G485" i="1"/>
  <c r="G64" i="1"/>
  <c r="G381" i="1"/>
  <c r="G211" i="1"/>
  <c r="G339" i="1"/>
  <c r="G684" i="1"/>
  <c r="G361" i="1"/>
  <c r="G183" i="1"/>
  <c r="G19" i="1"/>
  <c r="G37" i="1"/>
  <c r="G274" i="1"/>
  <c r="G161" i="1"/>
  <c r="G431" i="1"/>
  <c r="G266" i="1"/>
  <c r="G138" i="1"/>
  <c r="G215" i="1"/>
  <c r="G532" i="1"/>
  <c r="G53" i="1"/>
  <c r="G531" i="1"/>
  <c r="G139" i="1"/>
  <c r="G537" i="1"/>
  <c r="G262" i="1"/>
  <c r="G397" i="1"/>
  <c r="G461" i="1"/>
  <c r="G548" i="1"/>
  <c r="G272" i="1"/>
  <c r="G464" i="1"/>
  <c r="G592" i="1"/>
  <c r="G240" i="1"/>
  <c r="G632" i="1"/>
  <c r="G589" i="1"/>
  <c r="G267" i="1"/>
  <c r="G29" i="1"/>
  <c r="G573" i="1"/>
  <c r="G99" i="1"/>
  <c r="G196" i="1"/>
  <c r="G141" i="1"/>
  <c r="G562" i="1"/>
  <c r="G24" i="1"/>
  <c r="G470" i="1"/>
  <c r="G433" i="1"/>
  <c r="G200" i="1"/>
  <c r="G439" i="1"/>
  <c r="G408" i="1"/>
  <c r="G209" i="1"/>
  <c r="G143" i="1"/>
  <c r="G616" i="1"/>
  <c r="G291" i="1"/>
  <c r="G479" i="1"/>
  <c r="G463" i="1"/>
  <c r="G549" i="1"/>
  <c r="G352" i="1"/>
  <c r="G133" i="1"/>
  <c r="G607" i="1"/>
  <c r="G40" i="1"/>
  <c r="G34" i="1"/>
  <c r="G429" i="1"/>
  <c r="G130" i="1"/>
  <c r="G677" i="1"/>
  <c r="G379" i="1"/>
  <c r="G646" i="1"/>
  <c r="G663" i="1"/>
  <c r="G345" i="1"/>
  <c r="G613" i="1"/>
  <c r="G478" i="1"/>
  <c r="G68" i="1"/>
  <c r="G322" i="1"/>
  <c r="G566" i="1"/>
  <c r="G427" i="1"/>
  <c r="G422" i="1"/>
  <c r="G432" i="1"/>
  <c r="G435" i="1"/>
  <c r="G648" i="1"/>
  <c r="G190" i="1"/>
  <c r="G159" i="1"/>
  <c r="G210" i="1"/>
  <c r="G449" i="1"/>
  <c r="G603" i="1"/>
  <c r="G42" i="1"/>
  <c r="G116" i="1"/>
  <c r="G164" i="1"/>
  <c r="G609" i="1"/>
  <c r="G489" i="1"/>
  <c r="G412" i="1"/>
  <c r="G285" i="1"/>
  <c r="G150" i="1"/>
  <c r="G599" i="1"/>
  <c r="G282" i="1"/>
  <c r="G383" i="1"/>
  <c r="G546" i="1"/>
  <c r="G327" i="1"/>
  <c r="G61" i="1"/>
  <c r="G368" i="1"/>
  <c r="G606" i="1"/>
  <c r="G450" i="1"/>
  <c r="G496" i="1"/>
  <c r="G278" i="1"/>
  <c r="G126" i="1"/>
  <c r="G221" i="1"/>
  <c r="G124" i="1"/>
  <c r="G445" i="1"/>
  <c r="G180" i="1"/>
  <c r="G374" i="1"/>
  <c r="G651" i="1"/>
  <c r="G6" i="1"/>
  <c r="G407" i="1"/>
  <c r="G245" i="1"/>
  <c r="G370" i="1"/>
  <c r="G57" i="1"/>
  <c r="G344" i="1"/>
  <c r="G250" i="1"/>
  <c r="G436" i="1"/>
  <c r="G52" i="1"/>
  <c r="G575" i="1"/>
  <c r="G486" i="1"/>
  <c r="G192" i="1"/>
  <c r="G512" i="1"/>
  <c r="G320" i="1"/>
  <c r="G304" i="1"/>
  <c r="G540" i="1"/>
  <c r="G629" i="1"/>
  <c r="G612" i="1"/>
  <c r="G197" i="1"/>
  <c r="G487" i="1"/>
  <c r="G619" i="1"/>
  <c r="G199" i="1"/>
  <c r="G131" i="1"/>
  <c r="G314" i="1"/>
  <c r="G499" i="1"/>
  <c r="G604" i="1"/>
  <c r="G91" i="1"/>
  <c r="G279" i="1"/>
  <c r="G602" i="1"/>
  <c r="G656" i="1"/>
  <c r="G377" i="1"/>
  <c r="G685" i="1"/>
  <c r="G171" i="1"/>
  <c r="G81" i="1"/>
  <c r="G661" i="1"/>
  <c r="G443" i="1"/>
  <c r="G8" i="1"/>
  <c r="G555" i="1"/>
  <c r="G680" i="1"/>
  <c r="G666" i="1"/>
  <c r="G611" i="1"/>
  <c r="G17" i="1"/>
  <c r="G495" i="1"/>
  <c r="G306" i="1"/>
  <c r="G73" i="1"/>
  <c r="G76" i="1"/>
  <c r="G564" i="1"/>
  <c r="G626" i="1"/>
  <c r="G186" i="1"/>
  <c r="G247" i="1"/>
  <c r="G553" i="1"/>
  <c r="G686" i="1"/>
  <c r="G59" i="1"/>
  <c r="G647" i="1"/>
  <c r="G167" i="1"/>
  <c r="G168" i="1"/>
  <c r="G258" i="1"/>
  <c r="G207" i="1"/>
  <c r="G446" i="1"/>
  <c r="G172" i="1"/>
  <c r="G530" i="1"/>
  <c r="G325" i="1"/>
  <c r="G657" i="1"/>
  <c r="G55" i="1"/>
  <c r="G318" i="1"/>
  <c r="G162" i="1"/>
  <c r="G655" i="1"/>
  <c r="G15" i="1"/>
  <c r="G101" i="1"/>
  <c r="G667" i="1"/>
  <c r="G582" i="1"/>
  <c r="G281" i="1"/>
  <c r="G430" i="1"/>
  <c r="G415" i="1"/>
  <c r="G459" i="1"/>
  <c r="G360" i="1"/>
  <c r="G545" i="1"/>
  <c r="G319" i="1"/>
  <c r="G391" i="1"/>
  <c r="G551" i="1"/>
  <c r="G41" i="1"/>
  <c r="G121" i="1"/>
  <c r="G307" i="1"/>
  <c r="G561" i="1"/>
  <c r="G471" i="1"/>
  <c r="G324" i="1"/>
  <c r="G671" i="1"/>
  <c r="G525" i="1"/>
  <c r="G469" i="1"/>
  <c r="G289" i="1"/>
  <c r="G28" i="1"/>
  <c r="G559" i="1"/>
  <c r="G331" i="1"/>
  <c r="G342" i="1"/>
  <c r="G477" i="1"/>
  <c r="G660" i="1"/>
  <c r="G574" i="1"/>
  <c r="G584" i="1"/>
  <c r="G347" i="1"/>
  <c r="G74" i="1"/>
  <c r="G359" i="1"/>
  <c r="G388" i="1"/>
  <c r="G205" i="1"/>
  <c r="G4" i="1"/>
  <c r="G401" i="1"/>
  <c r="G135" i="1"/>
  <c r="G128" i="1"/>
  <c r="G382" i="1"/>
  <c r="G580" i="1"/>
  <c r="G89" i="1"/>
  <c r="G336" i="1"/>
  <c r="G67" i="1"/>
  <c r="G681" i="1"/>
  <c r="G54" i="1"/>
  <c r="G645" i="1"/>
  <c r="G297" i="1"/>
  <c r="G451" i="1"/>
  <c r="G366" i="1"/>
  <c r="G364" i="1"/>
  <c r="G578" i="1"/>
  <c r="G36" i="1"/>
  <c r="G46" i="1"/>
  <c r="G238" i="1"/>
  <c r="G447" i="1"/>
  <c r="G641" i="1"/>
  <c r="G132" i="1"/>
  <c r="G103" i="1"/>
  <c r="G380" i="1"/>
  <c r="G147" i="1"/>
  <c r="G107" i="1"/>
  <c r="G620" i="1"/>
  <c r="G348" i="1"/>
  <c r="G557" i="1"/>
  <c r="G494" i="1"/>
  <c r="G639" i="1"/>
  <c r="G350" i="1"/>
  <c r="G123" i="1"/>
  <c r="G498" i="1"/>
  <c r="G687" i="1"/>
  <c r="G396" i="1"/>
  <c r="G261" i="1"/>
  <c r="G406" i="1"/>
  <c r="G9" i="1"/>
  <c r="G119" i="1"/>
  <c r="G219" i="1"/>
  <c r="G243" i="1"/>
  <c r="G369" i="1"/>
  <c r="G338" i="1"/>
  <c r="G654" i="1"/>
  <c r="G534" i="1"/>
  <c r="G395" i="1"/>
  <c r="G507" i="1"/>
  <c r="G152" i="1"/>
  <c r="G113" i="1"/>
  <c r="G649" i="1"/>
  <c r="G251" i="1"/>
  <c r="G69" i="1"/>
  <c r="G109" i="1"/>
  <c r="G254" i="1"/>
  <c r="G230" i="1"/>
  <c r="G2" i="1"/>
  <c r="G676" i="1"/>
  <c r="G565" i="1"/>
  <c r="G213" i="1"/>
  <c r="G417" i="1"/>
  <c r="G288" i="1"/>
  <c r="G280" i="1"/>
  <c r="G385" i="1"/>
  <c r="G404" i="1"/>
  <c r="G27" i="1"/>
  <c r="G683" i="1"/>
  <c r="G312" i="1"/>
  <c r="G5" i="1"/>
  <c r="G363" i="1"/>
  <c r="G178" i="1"/>
  <c r="G696" i="1"/>
  <c r="G697" i="1"/>
  <c r="G699" i="1"/>
  <c r="G700" i="1"/>
  <c r="G701" i="1"/>
  <c r="G702" i="1"/>
  <c r="G703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7" i="1"/>
  <c r="G728" i="1"/>
  <c r="G729" i="1"/>
  <c r="G730" i="1"/>
  <c r="G731" i="1"/>
  <c r="AV406" i="1"/>
  <c r="AW406" i="1"/>
  <c r="AW369" i="1"/>
  <c r="AV369" i="1"/>
  <c r="AV132" i="1"/>
  <c r="AV288" i="1"/>
  <c r="AW288" i="1"/>
  <c r="AV219" i="1"/>
  <c r="AW219" i="1"/>
  <c r="AW113" i="1"/>
  <c r="AW417" i="1"/>
  <c r="AX417" i="1"/>
  <c r="AV417" i="1" s="1"/>
  <c r="AX113" i="1"/>
  <c r="AV113" i="1" s="1"/>
  <c r="AW359" i="1"/>
  <c r="AV178" i="1"/>
  <c r="AW178" i="1"/>
  <c r="AV254" i="1"/>
  <c r="AW254" i="1"/>
  <c r="AW280" i="1"/>
  <c r="AV676" i="1"/>
  <c r="AW676" i="1"/>
  <c r="AX280" i="1"/>
  <c r="AV280" i="1" s="1"/>
  <c r="AX359" i="1"/>
  <c r="AV359" i="1" s="1"/>
  <c r="AV580" i="1"/>
  <c r="AW580" i="1"/>
  <c r="AV74" i="1"/>
  <c r="AW74" i="1"/>
  <c r="AV534" i="1"/>
  <c r="AW534" i="1"/>
  <c r="AV152" i="1"/>
  <c r="AW152" i="1"/>
  <c r="G4" i="2"/>
  <c r="AI4" i="2"/>
  <c r="AJ4" i="2"/>
  <c r="AW683" i="1"/>
  <c r="AX683" i="1"/>
  <c r="AV683" i="1" s="1"/>
  <c r="AV385" i="1"/>
  <c r="AW385" i="1"/>
  <c r="AV69" i="1"/>
  <c r="AW69" i="1"/>
  <c r="AV654" i="1"/>
  <c r="AW654" i="1"/>
  <c r="AV363" i="1"/>
  <c r="AW363" i="1"/>
  <c r="AV312" i="1"/>
  <c r="AW312" i="1"/>
  <c r="AV243" i="1"/>
  <c r="AV718" i="1"/>
  <c r="AW718" i="1"/>
  <c r="AV447" i="1"/>
  <c r="AW447" i="1"/>
  <c r="AV565" i="1"/>
  <c r="AW565" i="1"/>
  <c r="AV27" i="1"/>
  <c r="AW27" i="1"/>
  <c r="AW251" i="1"/>
  <c r="AV251" i="1"/>
  <c r="AV366" i="1"/>
  <c r="AW404" i="1"/>
  <c r="AW649" i="1"/>
  <c r="AV404" i="1"/>
  <c r="AV649" i="1"/>
  <c r="AV5" i="1"/>
  <c r="AX350" i="1"/>
  <c r="AV350" i="1" s="1"/>
  <c r="AW336" i="1"/>
  <c r="AX336" i="1"/>
  <c r="AV336" i="1" s="1"/>
  <c r="AW109" i="1"/>
  <c r="AX109" i="1"/>
  <c r="AV109" i="1" s="1"/>
  <c r="AV2" i="1"/>
  <c r="AW2" i="1"/>
  <c r="AW344" i="1" l="1"/>
  <c r="AV344" i="1"/>
  <c r="AV273" i="1"/>
  <c r="AW273" i="1"/>
  <c r="AW46" i="1"/>
  <c r="AW72" i="1"/>
  <c r="AW91" i="1"/>
  <c r="AW115" i="1"/>
  <c r="AW123" i="1"/>
  <c r="AW158" i="1"/>
  <c r="AW161" i="1"/>
  <c r="AW167" i="1"/>
  <c r="AW186" i="1"/>
  <c r="AW199" i="1"/>
  <c r="AW209" i="1"/>
  <c r="AW232" i="1"/>
  <c r="AW240" i="1"/>
  <c r="AW265" i="1"/>
  <c r="AW297" i="1"/>
  <c r="AW303" i="1"/>
  <c r="AW315" i="1"/>
  <c r="AW337" i="1"/>
  <c r="AW355" i="1"/>
  <c r="AW364" i="1"/>
  <c r="AW377" i="1"/>
  <c r="AW384" i="1"/>
  <c r="AW395" i="1"/>
  <c r="AW408" i="1"/>
  <c r="AW423" i="1"/>
  <c r="AW443" i="1"/>
  <c r="AW457" i="1"/>
  <c r="AW470" i="1"/>
  <c r="AW479" i="1"/>
  <c r="AW495" i="1"/>
  <c r="AW500" i="1"/>
  <c r="AW525" i="1"/>
  <c r="AW535" i="1"/>
  <c r="AW542" i="1"/>
  <c r="AW554" i="1"/>
  <c r="AW562" i="1"/>
  <c r="AW572" i="1"/>
  <c r="AW594" i="1"/>
  <c r="AW606" i="1"/>
  <c r="AW619" i="1"/>
  <c r="AW650" i="1"/>
  <c r="AW659" i="1"/>
  <c r="AW686" i="1"/>
  <c r="AW700" i="1"/>
  <c r="AW711" i="1"/>
  <c r="AW715" i="1"/>
  <c r="AW723" i="1"/>
  <c r="AW29" i="1"/>
  <c r="G93" i="1"/>
  <c r="G95" i="1"/>
  <c r="G96" i="1"/>
  <c r="G108" i="1"/>
  <c r="G127" i="1"/>
  <c r="G146" i="1"/>
  <c r="G179" i="1"/>
  <c r="G188" i="1"/>
  <c r="G233" i="1"/>
  <c r="G264" i="1"/>
  <c r="G323" i="1"/>
  <c r="G334" i="1"/>
  <c r="G337" i="1"/>
  <c r="G372" i="1"/>
  <c r="G375" i="1"/>
  <c r="G384" i="1"/>
  <c r="G413" i="1"/>
  <c r="G448" i="1"/>
  <c r="G455" i="1"/>
  <c r="G528" i="1"/>
  <c r="G556" i="1"/>
  <c r="G570" i="1"/>
  <c r="G635" i="1"/>
  <c r="G668" i="1"/>
  <c r="G690" i="1"/>
  <c r="G694" i="1"/>
  <c r="AV729" i="1"/>
  <c r="AW729" i="1"/>
  <c r="AV727" i="1"/>
  <c r="AW727" i="1"/>
  <c r="AV725" i="1"/>
  <c r="AW725" i="1"/>
  <c r="AV724" i="1"/>
  <c r="AW724" i="1"/>
  <c r="AV722" i="1"/>
  <c r="AW722" i="1"/>
  <c r="AV719" i="1"/>
  <c r="AW719" i="1"/>
  <c r="AV717" i="1"/>
  <c r="AW717" i="1"/>
  <c r="AV716" i="1"/>
  <c r="AW716" i="1"/>
  <c r="AV712" i="1"/>
  <c r="AW712" i="1"/>
  <c r="AV710" i="1"/>
  <c r="AW710" i="1"/>
  <c r="AV708" i="1"/>
  <c r="AW708" i="1"/>
  <c r="AV707" i="1"/>
  <c r="AW707" i="1"/>
  <c r="AV706" i="1"/>
  <c r="AW706" i="1"/>
  <c r="AV703" i="1"/>
  <c r="AW703" i="1"/>
  <c r="AV702" i="1"/>
  <c r="AW702" i="1"/>
  <c r="AV701" i="1"/>
  <c r="AW701" i="1"/>
  <c r="AV699" i="1"/>
  <c r="AW699" i="1"/>
  <c r="AV697" i="1"/>
  <c r="AW697" i="1"/>
  <c r="AV696" i="1"/>
  <c r="AW696" i="1"/>
  <c r="AV695" i="1"/>
  <c r="AW695" i="1"/>
  <c r="AV694" i="1"/>
  <c r="AW694" i="1"/>
  <c r="AV691" i="1"/>
  <c r="AW691" i="1"/>
  <c r="AV690" i="1"/>
  <c r="AW690" i="1"/>
  <c r="AV689" i="1"/>
  <c r="AW689" i="1"/>
  <c r="AV688" i="1"/>
  <c r="AW688" i="1"/>
  <c r="AV685" i="1"/>
  <c r="AW685" i="1"/>
  <c r="AV684" i="1"/>
  <c r="AW684" i="1"/>
  <c r="AV682" i="1"/>
  <c r="AW682" i="1"/>
  <c r="AV681" i="1"/>
  <c r="AW681" i="1"/>
  <c r="AV680" i="1"/>
  <c r="AW680" i="1"/>
  <c r="AV678" i="1"/>
  <c r="AW678" i="1"/>
  <c r="AV677" i="1"/>
  <c r="AW677" i="1"/>
  <c r="AV674" i="1"/>
  <c r="AW674" i="1"/>
  <c r="AV673" i="1"/>
  <c r="AW673" i="1"/>
  <c r="AV672" i="1"/>
  <c r="AW672" i="1"/>
  <c r="AV671" i="1"/>
  <c r="AW671" i="1"/>
  <c r="AV670" i="1"/>
  <c r="AW670" i="1"/>
  <c r="AV669" i="1"/>
  <c r="AW669" i="1"/>
  <c r="AV668" i="1"/>
  <c r="AW668" i="1"/>
  <c r="AV667" i="1"/>
  <c r="AW667" i="1"/>
  <c r="AV666" i="1"/>
  <c r="AW666" i="1"/>
  <c r="AV665" i="1"/>
  <c r="AW665" i="1"/>
  <c r="AV664" i="1"/>
  <c r="AW664" i="1"/>
  <c r="AV663" i="1"/>
  <c r="AW663" i="1"/>
  <c r="AV662" i="1"/>
  <c r="AW662" i="1"/>
  <c r="AV660" i="1"/>
  <c r="AW660" i="1"/>
  <c r="AV658" i="1"/>
  <c r="AW658" i="1"/>
  <c r="AV656" i="1"/>
  <c r="AW656" i="1"/>
  <c r="AV657" i="1"/>
  <c r="AW657" i="1"/>
  <c r="AV655" i="1"/>
  <c r="AW655" i="1"/>
  <c r="AV651" i="1"/>
  <c r="AW651" i="1"/>
  <c r="AV648" i="1"/>
  <c r="AW648" i="1"/>
  <c r="AV646" i="1"/>
  <c r="AW646" i="1"/>
  <c r="AV645" i="1"/>
  <c r="AW645" i="1"/>
  <c r="AV644" i="1"/>
  <c r="AW644" i="1"/>
  <c r="AV643" i="1"/>
  <c r="AW643" i="1"/>
  <c r="AV642" i="1"/>
  <c r="AW642" i="1"/>
  <c r="AV641" i="1"/>
  <c r="AW641" i="1"/>
  <c r="AV640" i="1"/>
  <c r="AW640" i="1"/>
  <c r="AV639" i="1"/>
  <c r="AW639" i="1"/>
  <c r="AV638" i="1"/>
  <c r="AW638" i="1"/>
  <c r="AV637" i="1"/>
  <c r="AW637" i="1"/>
  <c r="AV635" i="1"/>
  <c r="AW635" i="1"/>
  <c r="AV634" i="1"/>
  <c r="AW634" i="1"/>
  <c r="AV633" i="1"/>
  <c r="AW633" i="1"/>
  <c r="AV632" i="1"/>
  <c r="AW632" i="1"/>
  <c r="AV630" i="1"/>
  <c r="AW630" i="1"/>
  <c r="AV628" i="1"/>
  <c r="AW628" i="1"/>
  <c r="AV627" i="1"/>
  <c r="AW627" i="1"/>
  <c r="AV626" i="1"/>
  <c r="AW626" i="1"/>
  <c r="AV625" i="1"/>
  <c r="AW625" i="1"/>
  <c r="AV624" i="1"/>
  <c r="AW624" i="1"/>
  <c r="AV623" i="1"/>
  <c r="AW623" i="1"/>
  <c r="AV622" i="1"/>
  <c r="AW622" i="1"/>
  <c r="AV621" i="1"/>
  <c r="AW621" i="1"/>
  <c r="AV620" i="1"/>
  <c r="AW620" i="1"/>
  <c r="AV618" i="1"/>
  <c r="AW618" i="1"/>
  <c r="AV617" i="1"/>
  <c r="AW617" i="1"/>
  <c r="AV616" i="1"/>
  <c r="AW616" i="1"/>
  <c r="AV615" i="1"/>
  <c r="AW615" i="1"/>
  <c r="AV613" i="1"/>
  <c r="AW613" i="1"/>
  <c r="AV612" i="1"/>
  <c r="AW612" i="1"/>
  <c r="AV610" i="1"/>
  <c r="AW610" i="1"/>
  <c r="AV608" i="1"/>
  <c r="AW608" i="1"/>
  <c r="AV607" i="1"/>
  <c r="AW607" i="1"/>
  <c r="AV605" i="1"/>
  <c r="AW605" i="1"/>
  <c r="AV604" i="1"/>
  <c r="AW604" i="1"/>
  <c r="AV601" i="1"/>
  <c r="AW601" i="1"/>
  <c r="AV600" i="1"/>
  <c r="AW600" i="1"/>
  <c r="AV599" i="1"/>
  <c r="AW599" i="1"/>
  <c r="AV598" i="1"/>
  <c r="AW598" i="1"/>
  <c r="AV597" i="1"/>
  <c r="AW597" i="1"/>
  <c r="AV596" i="1"/>
  <c r="AW596" i="1"/>
  <c r="AV595" i="1"/>
  <c r="AW595" i="1"/>
  <c r="AV593" i="1"/>
  <c r="AW593" i="1"/>
  <c r="AV592" i="1"/>
  <c r="AW592" i="1"/>
  <c r="AV591" i="1"/>
  <c r="AW591" i="1"/>
  <c r="AV590" i="1"/>
  <c r="AW590" i="1"/>
  <c r="AV588" i="1"/>
  <c r="AW588" i="1"/>
  <c r="AV587" i="1"/>
  <c r="AW587" i="1"/>
  <c r="AV589" i="1"/>
  <c r="AW589" i="1"/>
  <c r="AV586" i="1"/>
  <c r="AW586" i="1"/>
  <c r="AV585" i="1"/>
  <c r="AW585" i="1"/>
  <c r="AV584" i="1"/>
  <c r="AW584" i="1"/>
  <c r="AV583" i="1"/>
  <c r="AW583" i="1"/>
  <c r="AV582" i="1"/>
  <c r="AW582" i="1"/>
  <c r="AV579" i="1"/>
  <c r="AW579" i="1"/>
  <c r="AV578" i="1"/>
  <c r="AW578" i="1"/>
  <c r="AV577" i="1"/>
  <c r="AW577" i="1"/>
  <c r="AV576" i="1"/>
  <c r="AW576" i="1"/>
  <c r="AV575" i="1"/>
  <c r="AW575" i="1"/>
  <c r="AV573" i="1"/>
  <c r="AW573" i="1"/>
  <c r="AV571" i="1"/>
  <c r="AW571" i="1"/>
  <c r="AV570" i="1"/>
  <c r="AW570" i="1"/>
  <c r="AV569" i="1"/>
  <c r="AW569" i="1"/>
  <c r="AV568" i="1"/>
  <c r="AW568" i="1"/>
  <c r="AV564" i="1"/>
  <c r="AW564" i="1"/>
  <c r="AV561" i="1"/>
  <c r="AW561" i="1"/>
  <c r="AV559" i="1"/>
  <c r="AW559" i="1"/>
  <c r="AV560" i="1"/>
  <c r="AW560" i="1"/>
  <c r="AV558" i="1"/>
  <c r="AW558" i="1"/>
  <c r="AV556" i="1"/>
  <c r="AW556" i="1"/>
  <c r="AV552" i="1"/>
  <c r="AW552" i="1"/>
  <c r="AV551" i="1"/>
  <c r="AW551" i="1"/>
  <c r="AV550" i="1"/>
  <c r="AW550" i="1"/>
  <c r="AV549" i="1"/>
  <c r="AW549" i="1"/>
  <c r="AV548" i="1"/>
  <c r="AW548" i="1"/>
  <c r="AV546" i="1"/>
  <c r="AW546" i="1"/>
  <c r="AV545" i="1"/>
  <c r="AW545" i="1"/>
  <c r="AV544" i="1"/>
  <c r="AW544" i="1"/>
  <c r="AV543" i="1"/>
  <c r="AW543" i="1"/>
  <c r="AV541" i="1"/>
  <c r="AW541" i="1"/>
  <c r="AV539" i="1"/>
  <c r="AW539" i="1"/>
  <c r="AV538" i="1"/>
  <c r="AW538" i="1"/>
  <c r="AV536" i="1"/>
  <c r="AW536" i="1"/>
  <c r="AV533" i="1"/>
  <c r="AW533" i="1"/>
  <c r="AV532" i="1"/>
  <c r="AW532" i="1"/>
  <c r="AV529" i="1"/>
  <c r="AW529" i="1"/>
  <c r="AV528" i="1"/>
  <c r="AW528" i="1"/>
  <c r="AV527" i="1"/>
  <c r="AW527" i="1"/>
  <c r="AV524" i="1"/>
  <c r="AW524" i="1"/>
  <c r="AV523" i="1"/>
  <c r="AW523" i="1"/>
  <c r="AV522" i="1"/>
  <c r="AW522" i="1"/>
  <c r="AV521" i="1"/>
  <c r="AW521" i="1"/>
  <c r="AV520" i="1"/>
  <c r="AW520" i="1"/>
  <c r="AV519" i="1"/>
  <c r="AW519" i="1"/>
  <c r="AV518" i="1"/>
  <c r="AW518" i="1"/>
  <c r="AV517" i="1"/>
  <c r="AW517" i="1"/>
  <c r="AV516" i="1"/>
  <c r="AW516" i="1"/>
  <c r="AV515" i="1"/>
  <c r="AW515" i="1"/>
  <c r="AV514" i="1"/>
  <c r="AW514" i="1"/>
  <c r="AV513" i="1"/>
  <c r="AW513" i="1"/>
  <c r="AV511" i="1"/>
  <c r="AW511" i="1"/>
  <c r="AV510" i="1"/>
  <c r="AW510" i="1"/>
  <c r="AV509" i="1"/>
  <c r="AW509" i="1"/>
  <c r="AV508" i="1"/>
  <c r="AW508" i="1"/>
  <c r="AW507" i="1"/>
  <c r="AV506" i="1"/>
  <c r="AW506" i="1"/>
  <c r="AV505" i="1"/>
  <c r="AW505" i="1"/>
  <c r="AV503" i="1"/>
  <c r="AW503" i="1"/>
  <c r="AV502" i="1"/>
  <c r="AW502" i="1"/>
  <c r="AV498" i="1"/>
  <c r="AW498" i="1"/>
  <c r="AV497" i="1"/>
  <c r="AW497" i="1"/>
  <c r="AV494" i="1"/>
  <c r="AW494" i="1"/>
  <c r="AV493" i="1"/>
  <c r="AW493" i="1"/>
  <c r="AV492" i="1"/>
  <c r="AW492" i="1"/>
  <c r="AV489" i="1"/>
  <c r="AW489" i="1"/>
  <c r="AV488" i="1"/>
  <c r="AW488" i="1"/>
  <c r="AV486" i="1"/>
  <c r="AW486" i="1"/>
  <c r="AV487" i="1"/>
  <c r="AW487" i="1"/>
  <c r="AV485" i="1"/>
  <c r="AW485" i="1"/>
  <c r="AV484" i="1"/>
  <c r="AW484" i="1"/>
  <c r="AV483" i="1"/>
  <c r="AW483" i="1"/>
  <c r="AV482" i="1"/>
  <c r="AW482" i="1"/>
  <c r="AV481" i="1"/>
  <c r="AW481" i="1"/>
  <c r="AV480" i="1"/>
  <c r="AW480" i="1"/>
  <c r="AV478" i="1"/>
  <c r="AW478" i="1"/>
  <c r="AV476" i="1"/>
  <c r="AW476" i="1"/>
  <c r="AV475" i="1"/>
  <c r="AW475" i="1"/>
  <c r="AV474" i="1"/>
  <c r="AW474" i="1"/>
  <c r="AV473" i="1"/>
  <c r="AW473" i="1"/>
  <c r="AV472" i="1"/>
  <c r="AW472" i="1"/>
  <c r="AV469" i="1"/>
  <c r="AW469" i="1"/>
  <c r="AV468" i="1"/>
  <c r="AW468" i="1"/>
  <c r="AV467" i="1"/>
  <c r="AW467" i="1"/>
  <c r="AV466" i="1"/>
  <c r="AW466" i="1"/>
  <c r="AV464" i="1"/>
  <c r="AW464" i="1"/>
  <c r="AV463" i="1"/>
  <c r="AW463" i="1"/>
  <c r="AV462" i="1"/>
  <c r="AW462" i="1"/>
  <c r="AV461" i="1"/>
  <c r="AW461" i="1"/>
  <c r="AV460" i="1"/>
  <c r="AW460" i="1"/>
  <c r="AV459" i="1"/>
  <c r="AW459" i="1"/>
  <c r="AV455" i="1"/>
  <c r="AW455" i="1"/>
  <c r="AV454" i="1"/>
  <c r="AW454" i="1"/>
  <c r="AV453" i="1"/>
  <c r="AW453" i="1"/>
  <c r="AV451" i="1"/>
  <c r="AW451" i="1"/>
  <c r="AV450" i="1"/>
  <c r="AW450" i="1"/>
  <c r="AV449" i="1"/>
  <c r="AW449" i="1"/>
  <c r="AV448" i="1"/>
  <c r="AW448" i="1"/>
  <c r="AV444" i="1"/>
  <c r="AW444" i="1"/>
  <c r="AV442" i="1"/>
  <c r="AW442" i="1"/>
  <c r="AV440" i="1"/>
  <c r="AW440" i="1"/>
  <c r="AV441" i="1"/>
  <c r="AW441" i="1"/>
  <c r="AV439" i="1"/>
  <c r="AW439" i="1"/>
  <c r="AV438" i="1"/>
  <c r="AW438" i="1"/>
  <c r="AV436" i="1"/>
  <c r="AW436" i="1"/>
  <c r="AV435" i="1"/>
  <c r="AW435" i="1"/>
  <c r="AV434" i="1"/>
  <c r="AW434" i="1"/>
  <c r="AV433" i="1"/>
  <c r="AW433" i="1"/>
  <c r="AV432" i="1"/>
  <c r="AW432" i="1"/>
  <c r="AV431" i="1"/>
  <c r="AW431" i="1"/>
  <c r="AV429" i="1"/>
  <c r="AW429" i="1"/>
  <c r="AV428" i="1"/>
  <c r="AW428" i="1"/>
  <c r="AV426" i="1"/>
  <c r="AW426" i="1"/>
  <c r="AV425" i="1"/>
  <c r="AW425" i="1"/>
  <c r="AV424" i="1"/>
  <c r="AW424" i="1"/>
  <c r="AV422" i="1"/>
  <c r="AW422" i="1"/>
  <c r="AV420" i="1"/>
  <c r="AW420" i="1"/>
  <c r="AV418" i="1"/>
  <c r="AW418" i="1"/>
  <c r="AV414" i="1"/>
  <c r="AW414" i="1"/>
  <c r="AV413" i="1"/>
  <c r="AW413" i="1"/>
  <c r="AV412" i="1"/>
  <c r="AW412" i="1"/>
  <c r="AV409" i="1"/>
  <c r="AW409" i="1"/>
  <c r="AV407" i="1"/>
  <c r="AW407" i="1"/>
  <c r="AV405" i="1"/>
  <c r="AW405" i="1"/>
  <c r="AV402" i="1"/>
  <c r="AW402" i="1"/>
  <c r="AV401" i="1"/>
  <c r="AW401" i="1"/>
  <c r="AV399" i="1"/>
  <c r="AW399" i="1"/>
  <c r="AV398" i="1"/>
  <c r="AW398" i="1"/>
  <c r="AV397" i="1"/>
  <c r="AW397" i="1"/>
  <c r="AV396" i="1"/>
  <c r="AW396" i="1"/>
  <c r="AV394" i="1"/>
  <c r="AW394" i="1"/>
  <c r="AV393" i="1"/>
  <c r="AW393" i="1"/>
  <c r="AV391" i="1"/>
  <c r="AW391" i="1"/>
  <c r="AV390" i="1"/>
  <c r="AW390" i="1"/>
  <c r="AV389" i="1"/>
  <c r="AW389" i="1"/>
  <c r="AV388" i="1"/>
  <c r="AW388" i="1"/>
  <c r="AV387" i="1"/>
  <c r="AW387" i="1"/>
  <c r="AV383" i="1"/>
  <c r="AW383" i="1"/>
  <c r="AV381" i="1"/>
  <c r="AW381" i="1"/>
  <c r="AV382" i="1"/>
  <c r="AW382" i="1"/>
  <c r="AV379" i="1"/>
  <c r="AW379" i="1"/>
  <c r="AV376" i="1"/>
  <c r="AW376" i="1"/>
  <c r="AV374" i="1"/>
  <c r="AW374" i="1"/>
  <c r="AV375" i="1"/>
  <c r="AW375" i="1"/>
  <c r="AV373" i="1"/>
  <c r="AW373" i="1"/>
  <c r="AV371" i="1"/>
  <c r="AW371" i="1"/>
  <c r="AV368" i="1"/>
  <c r="AW368" i="1"/>
  <c r="AV367" i="1"/>
  <c r="AW367" i="1"/>
  <c r="AV365" i="1"/>
  <c r="AW365" i="1"/>
  <c r="AV362" i="1"/>
  <c r="AW362" i="1"/>
  <c r="AV361" i="1"/>
  <c r="AW361" i="1"/>
  <c r="AV354" i="1"/>
  <c r="AW354" i="1"/>
  <c r="AV360" i="1"/>
  <c r="AW360" i="1"/>
  <c r="AV358" i="1"/>
  <c r="AW358" i="1"/>
  <c r="AV352" i="1"/>
  <c r="AW352" i="1"/>
  <c r="AV351" i="1"/>
  <c r="AW351" i="1"/>
  <c r="AV348" i="1"/>
  <c r="AW348" i="1"/>
  <c r="AV347" i="1"/>
  <c r="AW347" i="1"/>
  <c r="AV346" i="1"/>
  <c r="AW346" i="1"/>
  <c r="AV345" i="1"/>
  <c r="AW345" i="1"/>
  <c r="AV343" i="1"/>
  <c r="AW343" i="1"/>
  <c r="AV342" i="1"/>
  <c r="AW342" i="1"/>
  <c r="AV341" i="1"/>
  <c r="AW341" i="1"/>
  <c r="AV340" i="1"/>
  <c r="AW340" i="1"/>
  <c r="AV339" i="1"/>
  <c r="AW339" i="1"/>
  <c r="AV338" i="1"/>
  <c r="AW338" i="1"/>
  <c r="AV335" i="1"/>
  <c r="AW335" i="1"/>
  <c r="AV334" i="1"/>
  <c r="AW334" i="1"/>
  <c r="AV333" i="1"/>
  <c r="AW333" i="1"/>
  <c r="AV331" i="1"/>
  <c r="AW331" i="1"/>
  <c r="AV330" i="1"/>
  <c r="AW330" i="1"/>
  <c r="AV327" i="1"/>
  <c r="AW327" i="1"/>
  <c r="AV325" i="1"/>
  <c r="AW325" i="1"/>
  <c r="AV324" i="1"/>
  <c r="AW324" i="1"/>
  <c r="AV323" i="1"/>
  <c r="AW323" i="1"/>
  <c r="AV322" i="1"/>
  <c r="AW322" i="1"/>
  <c r="AV321" i="1"/>
  <c r="AW321" i="1"/>
  <c r="AV320" i="1"/>
  <c r="AW320" i="1"/>
  <c r="AV318" i="1"/>
  <c r="AW318" i="1"/>
  <c r="AV317" i="1"/>
  <c r="AW317" i="1"/>
  <c r="AV316" i="1"/>
  <c r="AW316" i="1"/>
  <c r="AV311" i="1"/>
  <c r="AW311" i="1"/>
  <c r="AV310" i="1"/>
  <c r="AW310" i="1"/>
  <c r="AV309" i="1"/>
  <c r="AW309" i="1"/>
  <c r="AV308" i="1"/>
  <c r="AW308" i="1"/>
  <c r="AV307" i="1"/>
  <c r="AW307" i="1"/>
  <c r="AV306" i="1"/>
  <c r="AW306" i="1"/>
  <c r="AV305" i="1"/>
  <c r="AW305" i="1"/>
  <c r="AV304" i="1"/>
  <c r="AW304" i="1"/>
  <c r="AV302" i="1"/>
  <c r="AW302" i="1"/>
  <c r="AV300" i="1"/>
  <c r="AW300" i="1"/>
  <c r="AV299" i="1"/>
  <c r="AW299" i="1"/>
  <c r="AV296" i="1"/>
  <c r="AW296" i="1"/>
  <c r="AV295" i="1"/>
  <c r="AW295" i="1"/>
  <c r="AV294" i="1"/>
  <c r="AW294" i="1"/>
  <c r="AV292" i="1"/>
  <c r="AW292" i="1"/>
  <c r="AV291" i="1"/>
  <c r="AW291" i="1"/>
  <c r="AV290" i="1"/>
  <c r="AW290" i="1"/>
  <c r="AV286" i="1"/>
  <c r="AW286" i="1"/>
  <c r="AV285" i="1"/>
  <c r="AW285" i="1"/>
  <c r="AV284" i="1"/>
  <c r="AW284" i="1"/>
  <c r="AV283" i="1"/>
  <c r="AW283" i="1"/>
  <c r="AV282" i="1"/>
  <c r="AW282" i="1"/>
  <c r="AV281" i="1"/>
  <c r="AW281" i="1"/>
  <c r="AV279" i="1"/>
  <c r="AW279" i="1"/>
  <c r="AV278" i="1"/>
  <c r="AW278" i="1"/>
  <c r="AV277" i="1"/>
  <c r="AW277" i="1"/>
  <c r="AV275" i="1"/>
  <c r="AW275" i="1"/>
  <c r="AV274" i="1"/>
  <c r="AW274" i="1"/>
  <c r="AV272" i="1"/>
  <c r="AW272" i="1"/>
  <c r="AV271" i="1"/>
  <c r="AW271" i="1"/>
  <c r="AV270" i="1"/>
  <c r="AW270" i="1"/>
  <c r="AV268" i="1"/>
  <c r="AW268" i="1"/>
  <c r="AV267" i="1"/>
  <c r="AW267" i="1"/>
  <c r="AV266" i="1"/>
  <c r="AW266" i="1"/>
  <c r="AV263" i="1"/>
  <c r="AW263" i="1"/>
  <c r="AV262" i="1"/>
  <c r="AW262" i="1"/>
  <c r="AV261" i="1"/>
  <c r="AW261" i="1"/>
  <c r="AV260" i="1"/>
  <c r="AW260" i="1"/>
  <c r="AV258" i="1"/>
  <c r="AW258" i="1"/>
  <c r="AV257" i="1"/>
  <c r="AW257" i="1"/>
  <c r="AV256" i="1"/>
  <c r="AW256" i="1"/>
  <c r="AV255" i="1"/>
  <c r="AW255" i="1"/>
  <c r="AV253" i="1"/>
  <c r="AW253" i="1"/>
  <c r="AV264" i="1"/>
  <c r="AW264" i="1"/>
  <c r="AV252" i="1"/>
  <c r="AW252" i="1"/>
  <c r="AV249" i="1"/>
  <c r="AW249" i="1"/>
  <c r="AV248" i="1"/>
  <c r="AW248" i="1"/>
  <c r="AV246" i="1"/>
  <c r="AW246" i="1"/>
  <c r="AV245" i="1"/>
  <c r="AW245" i="1"/>
  <c r="AV244" i="1"/>
  <c r="AW244" i="1"/>
  <c r="AV242" i="1"/>
  <c r="AW242" i="1"/>
  <c r="AV241" i="1"/>
  <c r="AW241" i="1"/>
  <c r="AV238" i="1"/>
  <c r="AW238" i="1"/>
  <c r="AV236" i="1"/>
  <c r="AW236" i="1"/>
  <c r="AV235" i="1"/>
  <c r="AW235" i="1"/>
  <c r="AV234" i="1"/>
  <c r="AW234" i="1"/>
  <c r="AV233" i="1"/>
  <c r="AW233" i="1"/>
  <c r="AV231" i="1"/>
  <c r="AW231" i="1"/>
  <c r="AV230" i="1"/>
  <c r="AW230" i="1"/>
  <c r="AV229" i="1"/>
  <c r="AW229" i="1"/>
  <c r="AV227" i="1"/>
  <c r="AW227" i="1"/>
  <c r="AV226" i="1"/>
  <c r="AW226" i="1"/>
  <c r="AV225" i="1"/>
  <c r="AW225" i="1"/>
  <c r="AV224" i="1"/>
  <c r="AW224" i="1"/>
  <c r="AV223" i="1"/>
  <c r="AW223" i="1"/>
  <c r="AV222" i="1"/>
  <c r="AW222" i="1"/>
  <c r="AV218" i="1"/>
  <c r="AW218" i="1"/>
  <c r="AV217" i="1"/>
  <c r="AW217" i="1"/>
  <c r="AV216" i="1"/>
  <c r="AW216" i="1"/>
  <c r="AV215" i="1"/>
  <c r="AW215" i="1"/>
  <c r="AV214" i="1"/>
  <c r="AW214" i="1"/>
  <c r="AV211" i="1"/>
  <c r="AW211" i="1"/>
  <c r="AV213" i="1"/>
  <c r="AW213" i="1"/>
  <c r="AV212" i="1"/>
  <c r="AW212" i="1"/>
  <c r="AV210" i="1"/>
  <c r="AW210" i="1"/>
  <c r="AV208" i="1"/>
  <c r="AW208" i="1"/>
  <c r="AV206" i="1"/>
  <c r="AW206" i="1"/>
  <c r="AV205" i="1"/>
  <c r="AW205" i="1"/>
  <c r="AV204" i="1"/>
  <c r="AW204" i="1"/>
  <c r="AV203" i="1"/>
  <c r="AW203" i="1"/>
  <c r="AV202" i="1"/>
  <c r="AW202" i="1"/>
  <c r="AV201" i="1"/>
  <c r="AW201" i="1"/>
  <c r="AV198" i="1"/>
  <c r="AW198" i="1"/>
  <c r="AV197" i="1"/>
  <c r="AW197" i="1"/>
  <c r="AV196" i="1"/>
  <c r="AW196" i="1"/>
  <c r="AV195" i="1"/>
  <c r="AW195" i="1"/>
  <c r="AV193" i="1"/>
  <c r="AW193" i="1"/>
  <c r="AV190" i="1"/>
  <c r="AW190" i="1"/>
  <c r="AV189" i="1"/>
  <c r="AW189" i="1"/>
  <c r="AV188" i="1"/>
  <c r="AW188" i="1"/>
  <c r="AV187" i="1"/>
  <c r="AW187" i="1"/>
  <c r="AV185" i="1"/>
  <c r="AW185" i="1"/>
  <c r="AV183" i="1"/>
  <c r="AW183" i="1"/>
  <c r="AV182" i="1"/>
  <c r="AW182" i="1"/>
  <c r="AV181" i="1"/>
  <c r="AW181" i="1"/>
  <c r="AV179" i="1"/>
  <c r="AW179" i="1"/>
  <c r="AV176" i="1"/>
  <c r="AW176" i="1"/>
  <c r="AV175" i="1"/>
  <c r="AW175" i="1"/>
  <c r="AV174" i="1"/>
  <c r="AW174" i="1"/>
  <c r="AV173" i="1"/>
  <c r="AW173" i="1"/>
  <c r="AV172" i="1"/>
  <c r="AW172" i="1"/>
  <c r="AV171" i="1"/>
  <c r="AW171" i="1"/>
  <c r="AV170" i="1"/>
  <c r="AW170" i="1"/>
  <c r="AV169" i="1"/>
  <c r="AW169" i="1"/>
  <c r="AV168" i="1"/>
  <c r="AW168" i="1"/>
  <c r="AV166" i="1"/>
  <c r="AW166" i="1"/>
  <c r="AV165" i="1"/>
  <c r="AW165" i="1"/>
  <c r="AV163" i="1"/>
  <c r="AW163" i="1"/>
  <c r="AV157" i="1"/>
  <c r="AW157" i="1"/>
  <c r="AV156" i="1"/>
  <c r="AW156" i="1"/>
  <c r="AV154" i="1"/>
  <c r="AW154" i="1"/>
  <c r="AV155" i="1"/>
  <c r="AW155" i="1"/>
  <c r="AV151" i="1"/>
  <c r="AW151" i="1"/>
  <c r="AV150" i="1"/>
  <c r="AW150" i="1"/>
  <c r="AV149" i="1"/>
  <c r="AW149" i="1"/>
  <c r="AV148" i="1"/>
  <c r="AW148" i="1"/>
  <c r="AV146" i="1"/>
  <c r="AW146" i="1"/>
  <c r="AV147" i="1"/>
  <c r="AW147" i="1"/>
  <c r="AV145" i="1"/>
  <c r="AW145" i="1"/>
  <c r="AV144" i="1"/>
  <c r="AW144" i="1"/>
  <c r="AV143" i="1"/>
  <c r="AW143" i="1"/>
  <c r="AV142" i="1"/>
  <c r="AW142" i="1"/>
  <c r="AV141" i="1"/>
  <c r="AW141" i="1"/>
  <c r="AV139" i="1"/>
  <c r="AW139" i="1"/>
  <c r="AV138" i="1"/>
  <c r="AW138" i="1"/>
  <c r="AV137" i="1"/>
  <c r="AW137" i="1"/>
  <c r="AV135" i="1"/>
  <c r="AW135" i="1"/>
  <c r="AV136" i="1"/>
  <c r="AW136" i="1"/>
  <c r="AV134" i="1"/>
  <c r="AW134" i="1"/>
  <c r="AV133" i="1"/>
  <c r="AW133" i="1"/>
  <c r="AV129" i="1"/>
  <c r="AW129" i="1"/>
  <c r="AV128" i="1"/>
  <c r="AW128" i="1"/>
  <c r="AV127" i="1"/>
  <c r="AW127" i="1"/>
  <c r="AV126" i="1"/>
  <c r="AW126" i="1"/>
  <c r="AV125" i="1"/>
  <c r="AW125" i="1"/>
  <c r="AV124" i="1"/>
  <c r="AW124" i="1"/>
  <c r="AV122" i="1"/>
  <c r="AW122" i="1"/>
  <c r="AV121" i="1"/>
  <c r="AW121" i="1"/>
  <c r="AV120" i="1"/>
  <c r="AW120" i="1"/>
  <c r="AV118" i="1"/>
  <c r="AW118" i="1"/>
  <c r="AV117" i="1"/>
  <c r="AW117" i="1"/>
  <c r="AV114" i="1"/>
  <c r="AW114" i="1"/>
  <c r="AV112" i="1"/>
  <c r="AW112" i="1"/>
  <c r="AV108" i="1"/>
  <c r="AW108" i="1"/>
  <c r="AV107" i="1"/>
  <c r="AW107" i="1"/>
  <c r="AV106" i="1"/>
  <c r="AW106" i="1"/>
  <c r="AV105" i="1"/>
  <c r="AW105" i="1"/>
  <c r="AV104" i="1"/>
  <c r="AW104" i="1"/>
  <c r="AV103" i="1"/>
  <c r="AW103" i="1"/>
  <c r="AV101" i="1"/>
  <c r="AW101" i="1"/>
  <c r="AV100" i="1"/>
  <c r="AW100" i="1"/>
  <c r="AV99" i="1"/>
  <c r="AW99" i="1"/>
  <c r="AV98" i="1"/>
  <c r="AW98" i="1"/>
  <c r="AV97" i="1"/>
  <c r="AW97" i="1"/>
  <c r="AV96" i="1"/>
  <c r="AW96" i="1"/>
  <c r="AV95" i="1"/>
  <c r="AW95" i="1"/>
  <c r="AV94" i="1"/>
  <c r="AW94" i="1"/>
  <c r="AV93" i="1"/>
  <c r="AW93" i="1"/>
  <c r="AV90" i="1"/>
  <c r="AW90" i="1"/>
  <c r="AV89" i="1"/>
  <c r="AW89" i="1"/>
  <c r="AV88" i="1"/>
  <c r="AW88" i="1"/>
  <c r="AV87" i="1"/>
  <c r="AW87" i="1"/>
  <c r="AV86" i="1"/>
  <c r="AW86" i="1"/>
  <c r="AV85" i="1"/>
  <c r="AW85" i="1"/>
  <c r="AV84" i="1"/>
  <c r="AW84" i="1"/>
  <c r="AV83" i="1"/>
  <c r="AW83" i="1"/>
  <c r="AV82" i="1"/>
  <c r="AW82" i="1"/>
  <c r="AV80" i="1"/>
  <c r="AW80" i="1"/>
  <c r="AV79" i="1"/>
  <c r="AW79" i="1"/>
  <c r="AV78" i="1"/>
  <c r="AW78" i="1"/>
  <c r="AV76" i="1"/>
  <c r="AW76" i="1"/>
  <c r="AV75" i="1"/>
  <c r="AW75" i="1"/>
  <c r="AV73" i="1"/>
  <c r="AW73" i="1"/>
  <c r="AV71" i="1"/>
  <c r="AW71" i="1"/>
  <c r="AV70" i="1"/>
  <c r="AW70" i="1"/>
  <c r="AV68" i="1"/>
  <c r="AW68" i="1"/>
  <c r="AV67" i="1"/>
  <c r="AW67" i="1"/>
  <c r="AV66" i="1"/>
  <c r="AW66" i="1"/>
  <c r="AV65" i="1"/>
  <c r="AW65" i="1"/>
  <c r="AV64" i="1"/>
  <c r="AW64" i="1"/>
  <c r="AV63" i="1"/>
  <c r="AW63" i="1"/>
  <c r="AV62" i="1"/>
  <c r="AW62" i="1"/>
  <c r="AV60" i="1"/>
  <c r="AW60" i="1"/>
  <c r="AV61" i="1"/>
  <c r="AW61" i="1"/>
  <c r="AV58" i="1"/>
  <c r="AW58" i="1"/>
  <c r="AV55" i="1"/>
  <c r="AW55" i="1"/>
  <c r="AV51" i="1"/>
  <c r="AW51" i="1"/>
  <c r="AV50" i="1"/>
  <c r="AW50" i="1"/>
  <c r="AV48" i="1"/>
  <c r="AW48" i="1"/>
  <c r="AV47" i="1"/>
  <c r="AW47" i="1"/>
  <c r="AV45" i="1"/>
  <c r="AW45" i="1"/>
  <c r="AV44" i="1"/>
  <c r="AW44" i="1"/>
  <c r="AV42" i="1"/>
  <c r="AW42" i="1"/>
  <c r="AV41" i="1"/>
  <c r="AW41" i="1"/>
  <c r="AV40" i="1"/>
  <c r="AW40" i="1"/>
  <c r="AV38" i="1"/>
  <c r="AW38" i="1"/>
  <c r="AV37" i="1"/>
  <c r="AW37" i="1"/>
  <c r="AV36" i="1"/>
  <c r="AW36" i="1"/>
  <c r="AV35" i="1"/>
  <c r="AW35" i="1"/>
  <c r="AV34" i="1"/>
  <c r="AW34" i="1"/>
  <c r="AV33" i="1"/>
  <c r="AW33" i="1"/>
  <c r="AV31" i="1"/>
  <c r="AW31" i="1"/>
  <c r="AV30" i="1"/>
  <c r="AW30" i="1"/>
  <c r="AV28" i="1"/>
  <c r="AW28" i="1"/>
  <c r="AV26" i="1"/>
  <c r="AW26" i="1"/>
  <c r="AV25" i="1"/>
  <c r="AW25" i="1"/>
  <c r="AV24" i="1"/>
  <c r="AW24" i="1"/>
  <c r="AV23" i="1"/>
  <c r="AW23" i="1"/>
  <c r="AV22" i="1"/>
  <c r="AW22" i="1"/>
  <c r="AV21" i="1"/>
  <c r="AW21" i="1"/>
  <c r="AV20" i="1"/>
  <c r="AW20" i="1"/>
  <c r="AV19" i="1"/>
  <c r="AW19" i="1"/>
  <c r="AV18" i="1"/>
  <c r="AW18" i="1"/>
  <c r="AV17" i="1"/>
  <c r="AW17" i="1"/>
  <c r="AV15" i="1"/>
  <c r="AW15" i="1"/>
  <c r="AV14" i="1"/>
  <c r="AW14" i="1"/>
  <c r="AV13" i="1"/>
  <c r="AW13" i="1"/>
  <c r="AV12" i="1"/>
  <c r="AW12" i="1"/>
  <c r="AV11" i="1"/>
  <c r="AW11" i="1"/>
  <c r="AV10" i="1"/>
  <c r="AW10" i="1"/>
  <c r="AV9" i="1"/>
  <c r="AW9" i="1"/>
  <c r="AV7" i="1"/>
  <c r="AW7" i="1"/>
  <c r="AV6" i="1"/>
  <c r="AW6" i="1"/>
  <c r="AV4" i="1"/>
  <c r="AW4" i="1"/>
  <c r="AV3" i="1"/>
  <c r="AW3" i="1"/>
  <c r="AV8" i="1"/>
  <c r="AW8" i="1"/>
  <c r="AV29" i="1"/>
  <c r="AV32" i="1"/>
  <c r="AW32" i="1"/>
  <c r="AV43" i="1"/>
  <c r="AW43" i="1"/>
  <c r="AV46" i="1"/>
  <c r="AV52" i="1"/>
  <c r="AW52" i="1"/>
  <c r="AV53" i="1"/>
  <c r="AW53" i="1"/>
  <c r="AV54" i="1"/>
  <c r="AV57" i="1"/>
  <c r="AW57" i="1"/>
  <c r="AV59" i="1"/>
  <c r="AW59" i="1"/>
  <c r="AV72" i="1"/>
  <c r="AV77" i="1"/>
  <c r="AW77" i="1"/>
  <c r="AV81" i="1"/>
  <c r="AW81" i="1"/>
  <c r="AV91" i="1"/>
  <c r="AV92" i="1"/>
  <c r="AW92" i="1"/>
  <c r="AV102" i="1"/>
  <c r="AW102" i="1"/>
  <c r="AV115" i="1"/>
  <c r="AV116" i="1"/>
  <c r="AW116" i="1"/>
  <c r="AV119" i="1"/>
  <c r="AW119" i="1"/>
  <c r="AV123" i="1"/>
  <c r="AV130" i="1"/>
  <c r="AW130" i="1"/>
  <c r="AV131" i="1"/>
  <c r="AW131" i="1"/>
  <c r="AV158" i="1"/>
  <c r="AV159" i="1"/>
  <c r="AW159" i="1"/>
  <c r="AV160" i="1"/>
  <c r="AW160" i="1"/>
  <c r="AV161" i="1"/>
  <c r="AV162" i="1"/>
  <c r="AW162" i="1"/>
  <c r="AV164" i="1"/>
  <c r="AW164" i="1"/>
  <c r="AV167" i="1"/>
  <c r="AV180" i="1"/>
  <c r="AW180" i="1"/>
  <c r="AV184" i="1"/>
  <c r="AW184" i="1"/>
  <c r="AV186" i="1"/>
  <c r="AV192" i="1"/>
  <c r="AW192" i="1"/>
  <c r="AV194" i="1"/>
  <c r="AW194" i="1"/>
  <c r="AV199" i="1"/>
  <c r="AV200" i="1"/>
  <c r="AW200" i="1"/>
  <c r="AV207" i="1"/>
  <c r="AW207" i="1"/>
  <c r="AV209" i="1"/>
  <c r="AV221" i="1"/>
  <c r="AW221" i="1"/>
  <c r="AV228" i="1"/>
  <c r="AW228" i="1"/>
  <c r="AV232" i="1"/>
  <c r="AV237" i="1"/>
  <c r="AW237" i="1"/>
  <c r="AV239" i="1"/>
  <c r="AW239" i="1"/>
  <c r="AV240" i="1"/>
  <c r="AV247" i="1"/>
  <c r="AW247" i="1"/>
  <c r="AV250" i="1"/>
  <c r="AW250" i="1"/>
  <c r="AV265" i="1"/>
  <c r="AV269" i="1"/>
  <c r="AW269" i="1"/>
  <c r="AV289" i="1"/>
  <c r="AW289" i="1"/>
  <c r="AV297" i="1"/>
  <c r="AV298" i="1"/>
  <c r="AW298" i="1"/>
  <c r="AV301" i="1"/>
  <c r="AW301" i="1"/>
  <c r="AV303" i="1"/>
  <c r="AV313" i="1"/>
  <c r="AW313" i="1"/>
  <c r="AV314" i="1"/>
  <c r="AW314" i="1"/>
  <c r="AV315" i="1"/>
  <c r="AV319" i="1"/>
  <c r="AW319" i="1"/>
  <c r="AV326" i="1"/>
  <c r="AW326" i="1"/>
  <c r="AV337" i="1"/>
  <c r="AV349" i="1"/>
  <c r="AW349" i="1"/>
  <c r="AV353" i="1"/>
  <c r="AW353" i="1"/>
  <c r="AV355" i="1"/>
  <c r="AV356" i="1"/>
  <c r="AW356" i="1"/>
  <c r="AV357" i="1"/>
  <c r="AW357" i="1"/>
  <c r="AV364" i="1"/>
  <c r="AV370" i="1"/>
  <c r="AW370" i="1"/>
  <c r="AV372" i="1"/>
  <c r="AW372" i="1"/>
  <c r="AV377" i="1"/>
  <c r="AV378" i="1"/>
  <c r="AW378" i="1"/>
  <c r="AV380" i="1"/>
  <c r="AW380" i="1"/>
  <c r="AV384" i="1"/>
  <c r="AV386" i="1"/>
  <c r="AW386" i="1"/>
  <c r="AV392" i="1"/>
  <c r="AW392" i="1"/>
  <c r="AV395" i="1"/>
  <c r="AV400" i="1"/>
  <c r="AW400" i="1"/>
  <c r="AV403" i="1"/>
  <c r="AW403" i="1"/>
  <c r="AV408" i="1"/>
  <c r="AV411" i="1"/>
  <c r="AW411" i="1"/>
  <c r="AV415" i="1"/>
  <c r="AW415" i="1"/>
  <c r="AV423" i="1"/>
  <c r="AV427" i="1"/>
  <c r="AW427" i="1"/>
  <c r="AV430" i="1"/>
  <c r="AW430" i="1"/>
  <c r="AV443" i="1"/>
  <c r="AV445" i="1"/>
  <c r="AW445" i="1"/>
  <c r="AV446" i="1"/>
  <c r="AW446" i="1"/>
  <c r="AV457" i="1"/>
  <c r="AV458" i="1"/>
  <c r="AW458" i="1"/>
  <c r="AV465" i="1"/>
  <c r="AW465" i="1"/>
  <c r="AV470" i="1"/>
  <c r="AV471" i="1"/>
  <c r="AW471" i="1"/>
  <c r="AV477" i="1"/>
  <c r="AW477" i="1"/>
  <c r="AV479" i="1"/>
  <c r="AV490" i="1"/>
  <c r="AW490" i="1"/>
  <c r="AV491" i="1"/>
  <c r="AW491" i="1"/>
  <c r="AV495" i="1"/>
  <c r="AV496" i="1"/>
  <c r="AW496" i="1"/>
  <c r="AV499" i="1"/>
  <c r="AW499" i="1"/>
  <c r="AV500" i="1"/>
  <c r="AV501" i="1"/>
  <c r="AW501" i="1"/>
  <c r="AV512" i="1"/>
  <c r="AW512" i="1"/>
  <c r="AV525" i="1"/>
  <c r="AV530" i="1"/>
  <c r="AW530" i="1"/>
  <c r="AV531" i="1"/>
  <c r="AW531" i="1"/>
  <c r="AV535" i="1"/>
  <c r="AV537" i="1"/>
  <c r="AW537" i="1"/>
  <c r="AV540" i="1"/>
  <c r="AW540" i="1"/>
  <c r="AV542" i="1"/>
  <c r="AV547" i="1"/>
  <c r="AW547" i="1"/>
  <c r="AV553" i="1"/>
  <c r="AW553" i="1"/>
  <c r="AV554" i="1"/>
  <c r="AV555" i="1"/>
  <c r="AW555" i="1"/>
  <c r="AV557" i="1"/>
  <c r="AW557" i="1"/>
  <c r="AV562" i="1"/>
  <c r="AV566" i="1"/>
  <c r="AW566" i="1"/>
  <c r="AV567" i="1"/>
  <c r="AW567" i="1"/>
  <c r="AV572" i="1"/>
  <c r="AV574" i="1"/>
  <c r="AW574" i="1"/>
  <c r="AV581" i="1"/>
  <c r="AW581" i="1"/>
  <c r="AV594" i="1"/>
  <c r="AV602" i="1"/>
  <c r="AW602" i="1"/>
  <c r="AV603" i="1"/>
  <c r="AW603" i="1"/>
  <c r="AV606" i="1"/>
  <c r="AV609" i="1"/>
  <c r="AW609" i="1"/>
  <c r="AV611" i="1"/>
  <c r="AW611" i="1"/>
  <c r="AV619" i="1"/>
  <c r="AV629" i="1"/>
  <c r="AW629" i="1"/>
  <c r="AV647" i="1"/>
  <c r="AW647" i="1"/>
  <c r="AV650" i="1"/>
  <c r="AV652" i="1"/>
  <c r="AW652" i="1"/>
  <c r="AV653" i="1"/>
  <c r="AW653" i="1"/>
  <c r="AV659" i="1"/>
  <c r="AV661" i="1"/>
  <c r="AW661" i="1"/>
  <c r="AV675" i="1"/>
  <c r="AW675" i="1"/>
  <c r="AV686" i="1"/>
  <c r="AV687" i="1"/>
  <c r="AW687" i="1"/>
  <c r="AV693" i="1"/>
  <c r="AW693" i="1"/>
  <c r="AV700" i="1"/>
  <c r="AV705" i="1"/>
  <c r="AW705" i="1"/>
  <c r="AV709" i="1"/>
  <c r="AW709" i="1"/>
  <c r="AV711" i="1"/>
  <c r="AV713" i="1"/>
  <c r="AW713" i="1"/>
  <c r="AV714" i="1"/>
  <c r="AW714" i="1"/>
  <c r="AV715" i="1"/>
  <c r="AV720" i="1"/>
  <c r="AW720" i="1"/>
  <c r="AV721" i="1"/>
  <c r="AW721" i="1"/>
  <c r="AV723" i="1"/>
  <c r="AV728" i="1"/>
  <c r="AW728" i="1"/>
  <c r="AV730" i="1"/>
  <c r="AW730" i="1"/>
  <c r="AW731" i="1"/>
  <c r="AV731" i="1"/>
  <c r="AV507" i="1"/>
  <c r="AI296" i="2"/>
  <c r="AJ296" i="2"/>
  <c r="AI306" i="2"/>
  <c r="AJ306" i="2"/>
  <c r="AI452" i="2"/>
  <c r="AJ452" i="2"/>
  <c r="G452" i="2"/>
  <c r="AI740" i="2"/>
  <c r="AJ740" i="2"/>
  <c r="G740" i="2"/>
  <c r="AI690" i="2"/>
  <c r="AJ690" i="2"/>
  <c r="G690" i="2"/>
  <c r="AI479" i="2"/>
  <c r="AJ479" i="2"/>
  <c r="G479" i="2"/>
  <c r="AI835" i="2"/>
  <c r="AJ835" i="2"/>
  <c r="G835" i="2"/>
  <c r="AI323" i="2"/>
  <c r="AJ323" i="2"/>
  <c r="G658" i="2"/>
  <c r="G323" i="2"/>
  <c r="AI658" i="2" l="1"/>
  <c r="AJ658" i="2"/>
  <c r="G518" i="2"/>
  <c r="G325" i="2"/>
  <c r="AI518" i="2"/>
  <c r="AJ518" i="2"/>
  <c r="AI325" i="2"/>
  <c r="AJ325" i="2"/>
  <c r="AI13" i="2"/>
  <c r="AI22" i="2"/>
  <c r="AI45" i="2"/>
  <c r="AI52" i="2"/>
  <c r="AI58" i="2"/>
  <c r="AI65" i="2"/>
  <c r="AI71" i="2"/>
  <c r="AI88" i="2"/>
  <c r="AI105" i="2"/>
  <c r="AI117" i="2"/>
  <c r="AI124" i="2"/>
  <c r="AI148" i="2"/>
  <c r="AI160" i="2"/>
  <c r="AI167" i="2"/>
  <c r="AI174" i="2"/>
  <c r="AI191" i="2"/>
  <c r="AI198" i="2"/>
  <c r="AI204" i="2"/>
  <c r="AI214" i="2"/>
  <c r="AI219" i="2"/>
  <c r="AI229" i="2"/>
  <c r="AI237" i="2"/>
  <c r="AI247" i="2"/>
  <c r="AI275" i="2"/>
  <c r="AI281" i="2"/>
  <c r="AI291" i="2"/>
  <c r="AI310" i="2"/>
  <c r="AI317" i="2"/>
  <c r="AI327" i="2"/>
  <c r="AI337" i="2"/>
  <c r="AI346" i="2"/>
  <c r="AI374" i="2"/>
  <c r="AI380" i="2"/>
  <c r="AI387" i="2"/>
  <c r="AI396" i="2"/>
  <c r="AI420" i="2"/>
  <c r="AI425" i="2"/>
  <c r="AI435" i="2"/>
  <c r="AI440" i="2"/>
  <c r="AI451" i="2"/>
  <c r="AI463" i="2"/>
  <c r="AI475" i="2"/>
  <c r="AI487" i="2"/>
  <c r="AI497" i="2"/>
  <c r="AI509" i="2"/>
  <c r="AI520" i="2"/>
  <c r="AI527" i="2"/>
  <c r="AI536" i="2"/>
  <c r="AI543" i="2"/>
  <c r="AI547" i="2"/>
  <c r="AI553" i="2"/>
  <c r="AI563" i="2"/>
  <c r="AI568" i="2"/>
  <c r="AI572" i="2"/>
  <c r="AI578" i="2"/>
  <c r="AI585" i="2"/>
  <c r="AI596" i="2"/>
  <c r="AI605" i="2"/>
  <c r="AI623" i="2"/>
  <c r="AI638" i="2"/>
  <c r="AI653" i="2"/>
  <c r="AI659" i="2"/>
  <c r="AI671" i="2"/>
  <c r="AI676" i="2"/>
  <c r="AI681" i="2"/>
  <c r="AI688" i="2"/>
  <c r="AI693" i="2"/>
  <c r="AI697" i="2"/>
  <c r="AI701" i="2"/>
  <c r="AI710" i="2"/>
  <c r="AI724" i="2"/>
  <c r="AI737" i="2"/>
  <c r="AI749" i="2"/>
  <c r="AI753" i="2"/>
  <c r="AI772" i="2"/>
  <c r="AI784" i="2"/>
  <c r="AI797" i="2"/>
  <c r="AI814" i="2"/>
  <c r="AI819" i="2"/>
  <c r="AI830" i="2"/>
  <c r="AI852" i="2"/>
  <c r="AI865" i="2"/>
  <c r="AJ3" i="2"/>
  <c r="AI3" i="2"/>
  <c r="AI5" i="2"/>
  <c r="AJ5" i="2"/>
  <c r="AI6" i="2"/>
  <c r="AJ6" i="2"/>
  <c r="AI8" i="2"/>
  <c r="AJ8" i="2"/>
  <c r="AI9" i="2"/>
  <c r="AJ9" i="2"/>
  <c r="AI12" i="2"/>
  <c r="AJ12" i="2"/>
  <c r="AI15" i="2"/>
  <c r="AJ15" i="2"/>
  <c r="AI16" i="2"/>
  <c r="AJ16" i="2"/>
  <c r="AI17" i="2"/>
  <c r="AJ17" i="2"/>
  <c r="AI18" i="2"/>
  <c r="AJ18" i="2"/>
  <c r="AI20" i="2"/>
  <c r="AJ20" i="2"/>
  <c r="AI21" i="2"/>
  <c r="AJ21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AI44" i="2"/>
  <c r="AJ44" i="2"/>
  <c r="AI46" i="2"/>
  <c r="AJ46" i="2"/>
  <c r="AI49" i="2"/>
  <c r="AJ49" i="2"/>
  <c r="AI50" i="2"/>
  <c r="AJ50" i="2"/>
  <c r="AI51" i="2"/>
  <c r="AJ51" i="2"/>
  <c r="AI53" i="2"/>
  <c r="AJ53" i="2"/>
  <c r="AI55" i="2"/>
  <c r="AJ55" i="2"/>
  <c r="AI56" i="2"/>
  <c r="AJ56" i="2"/>
  <c r="AI59" i="2"/>
  <c r="AJ59" i="2"/>
  <c r="AI60" i="2"/>
  <c r="AJ60" i="2"/>
  <c r="AI61" i="2"/>
  <c r="AJ61" i="2"/>
  <c r="AI62" i="2"/>
  <c r="AJ62" i="2"/>
  <c r="AI66" i="2"/>
  <c r="AJ66" i="2"/>
  <c r="AI67" i="2"/>
  <c r="AJ67" i="2"/>
  <c r="AI68" i="2"/>
  <c r="AJ68" i="2"/>
  <c r="AI72" i="2"/>
  <c r="AJ72" i="2"/>
  <c r="AI73" i="2"/>
  <c r="AJ73" i="2"/>
  <c r="AI74" i="2"/>
  <c r="AJ74" i="2"/>
  <c r="AI75" i="2"/>
  <c r="AJ75" i="2"/>
  <c r="AI77" i="2"/>
  <c r="AJ77" i="2"/>
  <c r="AI78" i="2"/>
  <c r="AJ78" i="2"/>
  <c r="AI79" i="2"/>
  <c r="AJ79" i="2"/>
  <c r="AI80" i="2"/>
  <c r="AJ80" i="2"/>
  <c r="AI81" i="2"/>
  <c r="AJ81" i="2"/>
  <c r="AI82" i="2"/>
  <c r="AJ82" i="2"/>
  <c r="AI83" i="2"/>
  <c r="AJ83" i="2"/>
  <c r="AI84" i="2"/>
  <c r="AJ84" i="2"/>
  <c r="AI85" i="2"/>
  <c r="AJ85" i="2"/>
  <c r="AI86" i="2"/>
  <c r="AJ86" i="2"/>
  <c r="AI89" i="2"/>
  <c r="AJ89" i="2"/>
  <c r="AI90" i="2"/>
  <c r="AJ90" i="2"/>
  <c r="AI91" i="2"/>
  <c r="AJ91" i="2"/>
  <c r="AI92" i="2"/>
  <c r="AJ92" i="2"/>
  <c r="AI94" i="2"/>
  <c r="AJ94" i="2"/>
  <c r="AI95" i="2"/>
  <c r="AJ95" i="2"/>
  <c r="AI97" i="2"/>
  <c r="AJ97" i="2"/>
  <c r="AI99" i="2"/>
  <c r="AJ99" i="2"/>
  <c r="AI100" i="2"/>
  <c r="AJ100" i="2"/>
  <c r="AI101" i="2"/>
  <c r="AJ101" i="2"/>
  <c r="AI102" i="2"/>
  <c r="AJ102" i="2"/>
  <c r="AI103" i="2"/>
  <c r="AJ103" i="2"/>
  <c r="AI104" i="2"/>
  <c r="AJ104" i="2"/>
  <c r="AI106" i="2"/>
  <c r="AJ106" i="2"/>
  <c r="AI107" i="2"/>
  <c r="AJ107" i="2"/>
  <c r="AI108" i="2"/>
  <c r="AJ108" i="2"/>
  <c r="AI110" i="2"/>
  <c r="AJ110" i="2"/>
  <c r="AI111" i="2"/>
  <c r="AJ111" i="2"/>
  <c r="AI112" i="2"/>
  <c r="AJ112" i="2"/>
  <c r="AI113" i="2"/>
  <c r="AJ113" i="2"/>
  <c r="AI114" i="2"/>
  <c r="AJ114" i="2"/>
  <c r="AI116" i="2"/>
  <c r="AJ116" i="2"/>
  <c r="AJ118" i="2"/>
  <c r="AI119" i="2"/>
  <c r="AJ119" i="2"/>
  <c r="AI120" i="2"/>
  <c r="AJ120" i="2"/>
  <c r="AI123" i="2"/>
  <c r="AJ123" i="2"/>
  <c r="AI125" i="2"/>
  <c r="AJ125" i="2"/>
  <c r="AI126" i="2"/>
  <c r="AJ126" i="2"/>
  <c r="AI127" i="2"/>
  <c r="AJ127" i="2"/>
  <c r="AI128" i="2"/>
  <c r="AJ128" i="2"/>
  <c r="AI129" i="2"/>
  <c r="AJ129" i="2"/>
  <c r="AI130" i="2"/>
  <c r="AJ130" i="2"/>
  <c r="AI131" i="2"/>
  <c r="AJ131" i="2"/>
  <c r="AI133" i="2"/>
  <c r="AJ133" i="2"/>
  <c r="AI135" i="2"/>
  <c r="AJ135" i="2"/>
  <c r="AI136" i="2"/>
  <c r="AJ136" i="2"/>
  <c r="AI137" i="2"/>
  <c r="AJ137" i="2"/>
  <c r="AI138" i="2"/>
  <c r="AJ138" i="2"/>
  <c r="AI139" i="2"/>
  <c r="AJ139" i="2"/>
  <c r="AI141" i="2"/>
  <c r="AJ141" i="2"/>
  <c r="AI142" i="2"/>
  <c r="AJ142" i="2"/>
  <c r="AI143" i="2"/>
  <c r="AJ143" i="2"/>
  <c r="AI144" i="2"/>
  <c r="AJ144" i="2"/>
  <c r="AI145" i="2"/>
  <c r="AJ145" i="2"/>
  <c r="AI146" i="2"/>
  <c r="AJ146" i="2"/>
  <c r="AI147" i="2"/>
  <c r="AJ147" i="2"/>
  <c r="AI149" i="2"/>
  <c r="AJ149" i="2"/>
  <c r="AI151" i="2"/>
  <c r="AJ151" i="2"/>
  <c r="AI153" i="2"/>
  <c r="AJ153" i="2"/>
  <c r="AI154" i="2"/>
  <c r="AJ154" i="2"/>
  <c r="AI155" i="2"/>
  <c r="AJ155" i="2"/>
  <c r="AI156" i="2"/>
  <c r="AJ156" i="2"/>
  <c r="AI157" i="2"/>
  <c r="AJ157" i="2"/>
  <c r="AI159" i="2"/>
  <c r="AJ159" i="2"/>
  <c r="AI162" i="2"/>
  <c r="AJ162" i="2"/>
  <c r="AI163" i="2"/>
  <c r="AJ163" i="2"/>
  <c r="AI164" i="2"/>
  <c r="AJ164" i="2"/>
  <c r="AI166" i="2"/>
  <c r="AJ166" i="2"/>
  <c r="AI169" i="2"/>
  <c r="AJ169" i="2"/>
  <c r="AI170" i="2"/>
  <c r="AJ170" i="2"/>
  <c r="AI171" i="2"/>
  <c r="AJ171" i="2"/>
  <c r="AI173" i="2"/>
  <c r="AJ173" i="2"/>
  <c r="AI175" i="2"/>
  <c r="AJ175" i="2"/>
  <c r="AI176" i="2"/>
  <c r="AJ176" i="2"/>
  <c r="AI177" i="2"/>
  <c r="AJ177" i="2"/>
  <c r="AI178" i="2"/>
  <c r="AJ178" i="2"/>
  <c r="AI179" i="2"/>
  <c r="AJ179" i="2"/>
  <c r="AI180" i="2"/>
  <c r="AJ180" i="2"/>
  <c r="AI181" i="2"/>
  <c r="AJ181" i="2"/>
  <c r="AI182" i="2"/>
  <c r="AJ182" i="2"/>
  <c r="AI183" i="2"/>
  <c r="AJ183" i="2"/>
  <c r="AI185" i="2"/>
  <c r="AJ185" i="2"/>
  <c r="AI186" i="2"/>
  <c r="AJ186" i="2"/>
  <c r="AI188" i="2"/>
  <c r="AJ188" i="2"/>
  <c r="AI189" i="2"/>
  <c r="AJ189" i="2"/>
  <c r="AI190" i="2"/>
  <c r="AJ190" i="2"/>
  <c r="AI192" i="2"/>
  <c r="AJ192" i="2"/>
  <c r="AI193" i="2"/>
  <c r="AJ193" i="2"/>
  <c r="AI194" i="2"/>
  <c r="AJ194" i="2"/>
  <c r="AI195" i="2"/>
  <c r="AJ195" i="2"/>
  <c r="AI199" i="2"/>
  <c r="AJ199" i="2"/>
  <c r="AI201" i="2"/>
  <c r="AJ201" i="2"/>
  <c r="AI203" i="2"/>
  <c r="AJ203" i="2"/>
  <c r="AI205" i="2"/>
  <c r="AJ205" i="2"/>
  <c r="AI207" i="2"/>
  <c r="AJ207" i="2"/>
  <c r="AI208" i="2"/>
  <c r="AJ208" i="2"/>
  <c r="AI209" i="2"/>
  <c r="AJ209" i="2"/>
  <c r="AI210" i="2"/>
  <c r="AJ210" i="2"/>
  <c r="AI211" i="2"/>
  <c r="AJ211" i="2"/>
  <c r="AI213" i="2"/>
  <c r="AJ213" i="2"/>
  <c r="AI215" i="2"/>
  <c r="AJ215" i="2"/>
  <c r="AI217" i="2"/>
  <c r="AJ217" i="2"/>
  <c r="AI221" i="2"/>
  <c r="AJ221" i="2"/>
  <c r="AI222" i="2"/>
  <c r="AJ222" i="2"/>
  <c r="AI225" i="2"/>
  <c r="AJ225" i="2"/>
  <c r="AI226" i="2"/>
  <c r="AJ226" i="2"/>
  <c r="AI227" i="2"/>
  <c r="AJ227" i="2"/>
  <c r="AI228" i="2"/>
  <c r="AJ228" i="2"/>
  <c r="AI230" i="2"/>
  <c r="AJ230" i="2"/>
  <c r="AI232" i="2"/>
  <c r="AJ232" i="2"/>
  <c r="AI233" i="2"/>
  <c r="AJ233" i="2"/>
  <c r="AI234" i="2"/>
  <c r="AJ234" i="2"/>
  <c r="AI235" i="2"/>
  <c r="AJ235" i="2"/>
  <c r="AI239" i="2"/>
  <c r="AJ239" i="2"/>
  <c r="AI240" i="2"/>
  <c r="AJ240" i="2"/>
  <c r="AI241" i="2"/>
  <c r="AJ241" i="2"/>
  <c r="AI242" i="2"/>
  <c r="AJ242" i="2"/>
  <c r="AI244" i="2"/>
  <c r="AJ244" i="2"/>
  <c r="AI245" i="2"/>
  <c r="AJ245" i="2"/>
  <c r="AI246" i="2"/>
  <c r="AJ246" i="2"/>
  <c r="AI248" i="2"/>
  <c r="AJ248" i="2"/>
  <c r="AI249" i="2"/>
  <c r="AJ249" i="2"/>
  <c r="AI251" i="2"/>
  <c r="AJ251" i="2"/>
  <c r="AI252" i="2"/>
  <c r="AJ252" i="2"/>
  <c r="AI253" i="2"/>
  <c r="AJ253" i="2"/>
  <c r="AI254" i="2"/>
  <c r="AJ254" i="2"/>
  <c r="AI256" i="2"/>
  <c r="AJ256" i="2"/>
  <c r="AI257" i="2"/>
  <c r="AJ257" i="2"/>
  <c r="AI258" i="2"/>
  <c r="AJ258" i="2"/>
  <c r="AI259" i="2"/>
  <c r="AJ259" i="2"/>
  <c r="AI260" i="2"/>
  <c r="AJ260" i="2"/>
  <c r="AI261" i="2"/>
  <c r="AJ261" i="2"/>
  <c r="AI262" i="2"/>
  <c r="AJ262" i="2"/>
  <c r="AI263" i="2"/>
  <c r="AJ263" i="2"/>
  <c r="AI264" i="2"/>
  <c r="AJ264" i="2"/>
  <c r="AI265" i="2"/>
  <c r="AJ265" i="2"/>
  <c r="AI266" i="2"/>
  <c r="AJ266" i="2"/>
  <c r="AI267" i="2"/>
  <c r="AJ267" i="2"/>
  <c r="AI268" i="2"/>
  <c r="AJ268" i="2"/>
  <c r="AI269" i="2"/>
  <c r="AJ269" i="2"/>
  <c r="AI270" i="2"/>
  <c r="AJ270" i="2"/>
  <c r="AI271" i="2"/>
  <c r="AJ271" i="2"/>
  <c r="AI272" i="2"/>
  <c r="AJ272" i="2"/>
  <c r="AI273" i="2"/>
  <c r="AJ273" i="2"/>
  <c r="AI274" i="2"/>
  <c r="AJ274" i="2"/>
  <c r="AI277" i="2"/>
  <c r="AJ277" i="2"/>
  <c r="AI279" i="2"/>
  <c r="AJ279" i="2"/>
  <c r="AI280" i="2"/>
  <c r="AJ280" i="2"/>
  <c r="AJ282" i="2"/>
  <c r="AI285" i="2"/>
  <c r="AJ285" i="2"/>
  <c r="AI286" i="2"/>
  <c r="AJ286" i="2"/>
  <c r="AI287" i="2"/>
  <c r="AJ287" i="2"/>
  <c r="AI288" i="2"/>
  <c r="AJ288" i="2"/>
  <c r="AI289" i="2"/>
  <c r="AJ289" i="2"/>
  <c r="AI290" i="2"/>
  <c r="AJ290" i="2"/>
  <c r="AI292" i="2"/>
  <c r="AJ292" i="2"/>
  <c r="AI293" i="2"/>
  <c r="AJ293" i="2"/>
  <c r="AI294" i="2"/>
  <c r="AJ294" i="2"/>
  <c r="AI295" i="2"/>
  <c r="AJ295" i="2"/>
  <c r="AI298" i="2"/>
  <c r="AJ298" i="2"/>
  <c r="AI299" i="2"/>
  <c r="AJ299" i="2"/>
  <c r="AI300" i="2"/>
  <c r="AJ300" i="2"/>
  <c r="AI301" i="2"/>
  <c r="AJ301" i="2"/>
  <c r="AJ302" i="2"/>
  <c r="AI303" i="2"/>
  <c r="AJ303" i="2"/>
  <c r="AI304" i="2"/>
  <c r="AJ304" i="2"/>
  <c r="AI307" i="2"/>
  <c r="AJ307" i="2"/>
  <c r="AI308" i="2"/>
  <c r="AJ308" i="2"/>
  <c r="AI309" i="2"/>
  <c r="AJ309" i="2"/>
  <c r="AI312" i="2"/>
  <c r="AJ312" i="2"/>
  <c r="AI313" i="2"/>
  <c r="AJ313" i="2"/>
  <c r="AI314" i="2"/>
  <c r="AJ314" i="2"/>
  <c r="AI315" i="2"/>
  <c r="AJ315" i="2"/>
  <c r="AI319" i="2"/>
  <c r="AJ319" i="2"/>
  <c r="AI320" i="2"/>
  <c r="AJ320" i="2"/>
  <c r="AI321" i="2"/>
  <c r="AJ321" i="2"/>
  <c r="AI322" i="2"/>
  <c r="AJ322" i="2"/>
  <c r="AI326" i="2"/>
  <c r="AJ326" i="2"/>
  <c r="AI328" i="2"/>
  <c r="AJ328" i="2"/>
  <c r="AI330" i="2"/>
  <c r="AJ330" i="2"/>
  <c r="AI331" i="2"/>
  <c r="AJ331" i="2"/>
  <c r="AI332" i="2"/>
  <c r="AJ332" i="2"/>
  <c r="AI334" i="2"/>
  <c r="AJ334" i="2"/>
  <c r="AI335" i="2"/>
  <c r="AJ335" i="2"/>
  <c r="AI336" i="2"/>
  <c r="AJ336" i="2"/>
  <c r="AI338" i="2"/>
  <c r="AJ338" i="2"/>
  <c r="AI339" i="2"/>
  <c r="AJ339" i="2"/>
  <c r="AI341" i="2"/>
  <c r="AJ341" i="2"/>
  <c r="AI342" i="2"/>
  <c r="AJ342" i="2"/>
  <c r="AI343" i="2"/>
  <c r="AJ343" i="2"/>
  <c r="AI344" i="2"/>
  <c r="AJ344" i="2"/>
  <c r="AI347" i="2"/>
  <c r="AJ347" i="2"/>
  <c r="AI348" i="2"/>
  <c r="AJ348" i="2"/>
  <c r="AI349" i="2"/>
  <c r="AJ349" i="2"/>
  <c r="AI350" i="2"/>
  <c r="AJ350" i="2"/>
  <c r="AI351" i="2"/>
  <c r="AJ351" i="2"/>
  <c r="AI352" i="2"/>
  <c r="AJ352" i="2"/>
  <c r="AI353" i="2"/>
  <c r="AJ353" i="2"/>
  <c r="AI355" i="2"/>
  <c r="AJ355" i="2"/>
  <c r="AI356" i="2"/>
  <c r="AJ356" i="2"/>
  <c r="AI357" i="2"/>
  <c r="AJ357" i="2"/>
  <c r="AI358" i="2"/>
  <c r="AJ358" i="2"/>
  <c r="AI359" i="2"/>
  <c r="AJ359" i="2"/>
  <c r="AI360" i="2"/>
  <c r="AJ360" i="2"/>
  <c r="AI361" i="2"/>
  <c r="AJ361" i="2"/>
  <c r="AJ362" i="2"/>
  <c r="AI363" i="2"/>
  <c r="AJ363" i="2"/>
  <c r="AI364" i="2"/>
  <c r="AJ364" i="2"/>
  <c r="AI365" i="2"/>
  <c r="AJ365" i="2"/>
  <c r="AI366" i="2"/>
  <c r="AJ366" i="2"/>
  <c r="AI367" i="2"/>
  <c r="AJ367" i="2"/>
  <c r="AI368" i="2"/>
  <c r="AJ368" i="2"/>
  <c r="AI369" i="2"/>
  <c r="AJ369" i="2"/>
  <c r="AI370" i="2"/>
  <c r="AJ370" i="2"/>
  <c r="AI372" i="2"/>
  <c r="AJ372" i="2"/>
  <c r="AI373" i="2"/>
  <c r="AJ373" i="2"/>
  <c r="AI377" i="2"/>
  <c r="AJ377" i="2"/>
  <c r="AI378" i="2"/>
  <c r="AJ378" i="2"/>
  <c r="AI381" i="2"/>
  <c r="AJ381" i="2"/>
  <c r="AI382" i="2"/>
  <c r="AJ382" i="2"/>
  <c r="AI384" i="2"/>
  <c r="AJ384" i="2"/>
  <c r="AI386" i="2"/>
  <c r="AJ386" i="2"/>
  <c r="AI388" i="2"/>
  <c r="AJ388" i="2"/>
  <c r="AI390" i="2"/>
  <c r="AJ390" i="2"/>
  <c r="AI391" i="2"/>
  <c r="AJ391" i="2"/>
  <c r="AI393" i="2"/>
  <c r="AJ393" i="2"/>
  <c r="AI394" i="2"/>
  <c r="AJ394" i="2"/>
  <c r="AI395" i="2"/>
  <c r="AJ395" i="2"/>
  <c r="AI397" i="2"/>
  <c r="AJ397" i="2"/>
  <c r="AI398" i="2"/>
  <c r="AJ398" i="2"/>
  <c r="AI399" i="2"/>
  <c r="AJ399" i="2"/>
  <c r="AI400" i="2"/>
  <c r="AJ400" i="2"/>
  <c r="AI401" i="2"/>
  <c r="AJ401" i="2"/>
  <c r="AI402" i="2"/>
  <c r="AJ402" i="2"/>
  <c r="AI403" i="2"/>
  <c r="AJ403" i="2"/>
  <c r="AI404" i="2"/>
  <c r="AJ404" i="2"/>
  <c r="AI405" i="2"/>
  <c r="AJ405" i="2"/>
  <c r="AI406" i="2"/>
  <c r="AJ406" i="2"/>
  <c r="AI407" i="2"/>
  <c r="AJ407" i="2"/>
  <c r="AI408" i="2"/>
  <c r="AJ408" i="2"/>
  <c r="AI409" i="2"/>
  <c r="AJ409" i="2"/>
  <c r="AI410" i="2"/>
  <c r="AJ410" i="2"/>
  <c r="AI411" i="2"/>
  <c r="AJ411" i="2"/>
  <c r="AI412" i="2"/>
  <c r="AJ412" i="2"/>
  <c r="AI413" i="2"/>
  <c r="AJ413" i="2"/>
  <c r="AI415" i="2"/>
  <c r="AJ415" i="2"/>
  <c r="AI417" i="2"/>
  <c r="AJ417" i="2"/>
  <c r="AI418" i="2"/>
  <c r="AJ418" i="2"/>
  <c r="AI422" i="2"/>
  <c r="AJ422" i="2"/>
  <c r="AI423" i="2"/>
  <c r="AJ423" i="2"/>
  <c r="AI427" i="2"/>
  <c r="AJ427" i="2"/>
  <c r="AI428" i="2"/>
  <c r="AJ428" i="2"/>
  <c r="AI430" i="2"/>
  <c r="AJ430" i="2"/>
  <c r="AI432" i="2"/>
  <c r="AJ432" i="2"/>
  <c r="AI433" i="2"/>
  <c r="AJ433" i="2"/>
  <c r="AI434" i="2"/>
  <c r="AJ434" i="2"/>
  <c r="AI436" i="2"/>
  <c r="AJ436" i="2"/>
  <c r="AI439" i="2"/>
  <c r="AJ439" i="2"/>
  <c r="AI442" i="2"/>
  <c r="AJ442" i="2"/>
  <c r="AI445" i="2"/>
  <c r="AJ445" i="2"/>
  <c r="AI446" i="2"/>
  <c r="AJ446" i="2"/>
  <c r="AI447" i="2"/>
  <c r="AJ447" i="2"/>
  <c r="AI448" i="2"/>
  <c r="AJ448" i="2"/>
  <c r="AI449" i="2"/>
  <c r="AJ449" i="2"/>
  <c r="AI450" i="2"/>
  <c r="AJ450" i="2"/>
  <c r="AI454" i="2"/>
  <c r="AJ454" i="2"/>
  <c r="AI455" i="2"/>
  <c r="AJ455" i="2"/>
  <c r="AI456" i="2"/>
  <c r="AJ456" i="2"/>
  <c r="AI457" i="2"/>
  <c r="AJ457" i="2"/>
  <c r="AI458" i="2"/>
  <c r="AJ458" i="2"/>
  <c r="AI459" i="2"/>
  <c r="AJ459" i="2"/>
  <c r="AI460" i="2"/>
  <c r="AJ460" i="2"/>
  <c r="AI462" i="2"/>
  <c r="AJ462" i="2"/>
  <c r="AI464" i="2"/>
  <c r="AJ464" i="2"/>
  <c r="AI465" i="2"/>
  <c r="AJ465" i="2"/>
  <c r="AI466" i="2"/>
  <c r="AJ466" i="2"/>
  <c r="AJ467" i="2"/>
  <c r="AI468" i="2"/>
  <c r="AJ468" i="2"/>
  <c r="AI471" i="2"/>
  <c r="AJ471" i="2"/>
  <c r="AI472" i="2"/>
  <c r="AJ472" i="2"/>
  <c r="AI473" i="2"/>
  <c r="AJ473" i="2"/>
  <c r="AJ474" i="2"/>
  <c r="AI476" i="2"/>
  <c r="AJ476" i="2"/>
  <c r="AI477" i="2"/>
  <c r="AJ477" i="2"/>
  <c r="AI478" i="2"/>
  <c r="AJ478" i="2"/>
  <c r="AI480" i="2"/>
  <c r="AJ480" i="2"/>
  <c r="AI481" i="2"/>
  <c r="AJ481" i="2"/>
  <c r="AI483" i="2"/>
  <c r="AJ483" i="2"/>
  <c r="AI484" i="2"/>
  <c r="AJ484" i="2"/>
  <c r="AI486" i="2"/>
  <c r="AJ486" i="2"/>
  <c r="AI488" i="2"/>
  <c r="AJ488" i="2"/>
  <c r="AI490" i="2"/>
  <c r="AJ490" i="2"/>
  <c r="AI491" i="2"/>
  <c r="AJ491" i="2"/>
  <c r="AI492" i="2"/>
  <c r="AJ492" i="2"/>
  <c r="AI493" i="2"/>
  <c r="AJ493" i="2"/>
  <c r="AI494" i="2"/>
  <c r="AJ494" i="2"/>
  <c r="AI496" i="2"/>
  <c r="AJ496" i="2"/>
  <c r="AI499" i="2"/>
  <c r="AJ499" i="2"/>
  <c r="AI500" i="2"/>
  <c r="AJ500" i="2"/>
  <c r="AI501" i="2"/>
  <c r="AJ501" i="2"/>
  <c r="AI502" i="2"/>
  <c r="AJ502" i="2"/>
  <c r="AI504" i="2"/>
  <c r="AJ504" i="2"/>
  <c r="AI505" i="2"/>
  <c r="AJ505" i="2"/>
  <c r="AI506" i="2"/>
  <c r="AJ506" i="2"/>
  <c r="AI507" i="2"/>
  <c r="AJ507" i="2"/>
  <c r="AI508" i="2"/>
  <c r="AJ508" i="2"/>
  <c r="AI511" i="2"/>
  <c r="AJ511" i="2"/>
  <c r="AI512" i="2"/>
  <c r="AJ512" i="2"/>
  <c r="AI514" i="2"/>
  <c r="AJ514" i="2"/>
  <c r="AI515" i="2"/>
  <c r="AJ515" i="2"/>
  <c r="AI516" i="2"/>
  <c r="AJ516" i="2"/>
  <c r="AI517" i="2"/>
  <c r="AJ517" i="2"/>
  <c r="AI519" i="2"/>
  <c r="AJ519" i="2"/>
  <c r="AI521" i="2"/>
  <c r="AJ521" i="2"/>
  <c r="AI522" i="2"/>
  <c r="AJ522" i="2"/>
  <c r="AI526" i="2"/>
  <c r="AJ526" i="2"/>
  <c r="AI528" i="2"/>
  <c r="AJ528" i="2"/>
  <c r="AI529" i="2"/>
  <c r="AJ529" i="2"/>
  <c r="AI531" i="2"/>
  <c r="AJ531" i="2"/>
  <c r="AI532" i="2"/>
  <c r="AJ532" i="2"/>
  <c r="AI533" i="2"/>
  <c r="AJ533" i="2"/>
  <c r="AI535" i="2"/>
  <c r="AJ535" i="2"/>
  <c r="AI537" i="2"/>
  <c r="AJ537" i="2"/>
  <c r="AI538" i="2"/>
  <c r="AJ538" i="2"/>
  <c r="AI539" i="2"/>
  <c r="AJ539" i="2"/>
  <c r="AI542" i="2"/>
  <c r="AJ542" i="2"/>
  <c r="AI544" i="2"/>
  <c r="AJ544" i="2"/>
  <c r="AI548" i="2"/>
  <c r="AJ548" i="2"/>
  <c r="AI551" i="2"/>
  <c r="AJ551" i="2"/>
  <c r="AI552" i="2"/>
  <c r="AJ552" i="2"/>
  <c r="AI555" i="2"/>
  <c r="AJ555" i="2"/>
  <c r="AI557" i="2"/>
  <c r="AJ557" i="2"/>
  <c r="AI558" i="2"/>
  <c r="AJ558" i="2"/>
  <c r="AI559" i="2"/>
  <c r="AJ559" i="2"/>
  <c r="AI560" i="2"/>
  <c r="AJ560" i="2"/>
  <c r="AI561" i="2"/>
  <c r="AJ561" i="2"/>
  <c r="AI562" i="2"/>
  <c r="AJ562" i="2"/>
  <c r="AI565" i="2"/>
  <c r="AJ565" i="2"/>
  <c r="AI567" i="2"/>
  <c r="AJ567" i="2"/>
  <c r="AI569" i="2"/>
  <c r="AJ569" i="2"/>
  <c r="AI573" i="2"/>
  <c r="AJ573" i="2"/>
  <c r="AI574" i="2"/>
  <c r="AJ574" i="2"/>
  <c r="AI575" i="2"/>
  <c r="AJ575" i="2"/>
  <c r="AI579" i="2"/>
  <c r="AJ579" i="2"/>
  <c r="AI580" i="2"/>
  <c r="AJ580" i="2"/>
  <c r="AI581" i="2"/>
  <c r="AJ581" i="2"/>
  <c r="AI584" i="2"/>
  <c r="AJ584" i="2"/>
  <c r="AI586" i="2"/>
  <c r="AJ586" i="2"/>
  <c r="AI587" i="2"/>
  <c r="AJ587" i="2"/>
  <c r="AI588" i="2"/>
  <c r="AJ588" i="2"/>
  <c r="AI589" i="2"/>
  <c r="AJ589" i="2"/>
  <c r="AI590" i="2"/>
  <c r="AJ590" i="2"/>
  <c r="AI593" i="2"/>
  <c r="AJ593" i="2"/>
  <c r="AI594" i="2"/>
  <c r="AJ594" i="2"/>
  <c r="AI595" i="2"/>
  <c r="AJ595" i="2"/>
  <c r="AI597" i="2"/>
  <c r="AJ597" i="2"/>
  <c r="AI599" i="2"/>
  <c r="AJ599" i="2"/>
  <c r="AI600" i="2"/>
  <c r="AJ600" i="2"/>
  <c r="AI601" i="2"/>
  <c r="AJ601" i="2"/>
  <c r="AI603" i="2"/>
  <c r="AJ603" i="2"/>
  <c r="AI604" i="2"/>
  <c r="AJ604" i="2"/>
  <c r="AI606" i="2"/>
  <c r="AJ606" i="2"/>
  <c r="AI607" i="2"/>
  <c r="AJ607" i="2"/>
  <c r="AI608" i="2"/>
  <c r="AJ608" i="2"/>
  <c r="AI609" i="2"/>
  <c r="AJ609" i="2"/>
  <c r="AI610" i="2"/>
  <c r="AJ610" i="2"/>
  <c r="AI612" i="2"/>
  <c r="AJ612" i="2"/>
  <c r="AI613" i="2"/>
  <c r="AJ613" i="2"/>
  <c r="AI614" i="2"/>
  <c r="AJ614" i="2"/>
  <c r="AI615" i="2"/>
  <c r="AJ615" i="2"/>
  <c r="AI616" i="2"/>
  <c r="AJ616" i="2"/>
  <c r="AI617" i="2"/>
  <c r="AJ617" i="2"/>
  <c r="AI618" i="2"/>
  <c r="AJ618" i="2"/>
  <c r="AI619" i="2"/>
  <c r="AJ619" i="2"/>
  <c r="AI620" i="2"/>
  <c r="AJ620" i="2"/>
  <c r="AI622" i="2"/>
  <c r="AJ622" i="2"/>
  <c r="AI624" i="2"/>
  <c r="AJ624" i="2"/>
  <c r="AI625" i="2"/>
  <c r="AJ625" i="2"/>
  <c r="AI627" i="2"/>
  <c r="AJ627" i="2"/>
  <c r="AI629" i="2"/>
  <c r="AJ629" i="2"/>
  <c r="AI630" i="2"/>
  <c r="AJ630" i="2"/>
  <c r="AI631" i="2"/>
  <c r="AJ631" i="2"/>
  <c r="AI632" i="2"/>
  <c r="AJ632" i="2"/>
  <c r="AI633" i="2"/>
  <c r="AJ633" i="2"/>
  <c r="AI634" i="2"/>
  <c r="AJ634" i="2"/>
  <c r="AI635" i="2"/>
  <c r="AJ635" i="2"/>
  <c r="AI636" i="2"/>
  <c r="AJ636" i="2"/>
  <c r="AI637" i="2"/>
  <c r="AJ637" i="2"/>
  <c r="AI639" i="2"/>
  <c r="AJ639" i="2"/>
  <c r="AI640" i="2"/>
  <c r="AJ640" i="2"/>
  <c r="AI641" i="2"/>
  <c r="AJ641" i="2"/>
  <c r="AI642" i="2"/>
  <c r="AJ642" i="2"/>
  <c r="AI643" i="2"/>
  <c r="AJ643" i="2"/>
  <c r="AI644" i="2"/>
  <c r="AJ644" i="2"/>
  <c r="AI646" i="2"/>
  <c r="AJ646" i="2"/>
  <c r="AI647" i="2"/>
  <c r="AJ647" i="2"/>
  <c r="AI648" i="2"/>
  <c r="AJ648" i="2"/>
  <c r="AI649" i="2"/>
  <c r="AJ649" i="2"/>
  <c r="AI651" i="2"/>
  <c r="AJ651" i="2"/>
  <c r="AI652" i="2"/>
  <c r="AJ652" i="2"/>
  <c r="AI654" i="2"/>
  <c r="AJ654" i="2"/>
  <c r="AI655" i="2"/>
  <c r="AJ655" i="2"/>
  <c r="AI660" i="2"/>
  <c r="AJ660" i="2"/>
  <c r="AI662" i="2"/>
  <c r="AJ662" i="2"/>
  <c r="AI663" i="2"/>
  <c r="AJ663" i="2"/>
  <c r="AI664" i="2"/>
  <c r="AJ664" i="2"/>
  <c r="AI666" i="2"/>
  <c r="AJ666" i="2"/>
  <c r="AI667" i="2"/>
  <c r="AJ667" i="2"/>
  <c r="AI668" i="2"/>
  <c r="AJ668" i="2"/>
  <c r="AI669" i="2"/>
  <c r="AJ669" i="2"/>
  <c r="AI670" i="2"/>
  <c r="AJ670" i="2"/>
  <c r="AI672" i="2"/>
  <c r="AJ672" i="2"/>
  <c r="AI673" i="2"/>
  <c r="AJ673" i="2"/>
  <c r="AI677" i="2"/>
  <c r="AJ677" i="2"/>
  <c r="AI680" i="2"/>
  <c r="AJ680" i="2"/>
  <c r="AI682" i="2"/>
  <c r="AJ682" i="2"/>
  <c r="AI683" i="2"/>
  <c r="AJ683" i="2"/>
  <c r="AI684" i="2"/>
  <c r="AJ684" i="2"/>
  <c r="AI685" i="2"/>
  <c r="AJ685" i="2"/>
  <c r="AI692" i="2"/>
  <c r="AJ692" i="2"/>
  <c r="AI694" i="2"/>
  <c r="AJ694" i="2"/>
  <c r="AI699" i="2"/>
  <c r="AJ699" i="2"/>
  <c r="AI703" i="2"/>
  <c r="AJ703" i="2"/>
  <c r="AI705" i="2"/>
  <c r="AJ705" i="2"/>
  <c r="AI706" i="2"/>
  <c r="AJ706" i="2"/>
  <c r="AI707" i="2"/>
  <c r="AJ707" i="2"/>
  <c r="AI708" i="2"/>
  <c r="AJ708" i="2"/>
  <c r="AI709" i="2"/>
  <c r="AJ709" i="2"/>
  <c r="AI711" i="2"/>
  <c r="AJ711" i="2"/>
  <c r="AI712" i="2"/>
  <c r="AJ712" i="2"/>
  <c r="AI713" i="2"/>
  <c r="AJ713" i="2"/>
  <c r="AI714" i="2"/>
  <c r="AJ714" i="2"/>
  <c r="AI715" i="2"/>
  <c r="AJ715" i="2"/>
  <c r="AI717" i="2"/>
  <c r="AJ717" i="2"/>
  <c r="AI719" i="2"/>
  <c r="AJ719" i="2"/>
  <c r="AI720" i="2"/>
  <c r="AJ720" i="2"/>
  <c r="AI721" i="2"/>
  <c r="AJ721" i="2"/>
  <c r="AI722" i="2"/>
  <c r="AJ722" i="2"/>
  <c r="AI723" i="2"/>
  <c r="AJ723" i="2"/>
  <c r="AI725" i="2"/>
  <c r="AJ725" i="2"/>
  <c r="AI726" i="2"/>
  <c r="AJ726" i="2"/>
  <c r="AI727" i="2"/>
  <c r="AJ727" i="2"/>
  <c r="AI728" i="2"/>
  <c r="AJ728" i="2"/>
  <c r="AI729" i="2"/>
  <c r="AJ729" i="2"/>
  <c r="AI730" i="2"/>
  <c r="AJ730" i="2"/>
  <c r="AI732" i="2"/>
  <c r="AJ732" i="2"/>
  <c r="AI733" i="2"/>
  <c r="AJ733" i="2"/>
  <c r="AI734" i="2"/>
  <c r="AJ734" i="2"/>
  <c r="AI736" i="2"/>
  <c r="AJ736" i="2"/>
  <c r="AI739" i="2"/>
  <c r="AJ739" i="2"/>
  <c r="AI741" i="2"/>
  <c r="AJ741" i="2"/>
  <c r="AI742" i="2"/>
  <c r="AJ742" i="2"/>
  <c r="AI744" i="2"/>
  <c r="AJ744" i="2"/>
  <c r="AI745" i="2"/>
  <c r="AJ745" i="2"/>
  <c r="AI746" i="2"/>
  <c r="AJ746" i="2"/>
  <c r="AI747" i="2"/>
  <c r="AJ747" i="2"/>
  <c r="AI748" i="2"/>
  <c r="AJ748" i="2"/>
  <c r="AI752" i="2"/>
  <c r="AJ752" i="2"/>
  <c r="AI754" i="2"/>
  <c r="AJ754" i="2"/>
  <c r="AI755" i="2"/>
  <c r="AJ755" i="2"/>
  <c r="AI756" i="2"/>
  <c r="AJ756" i="2"/>
  <c r="AI757" i="2"/>
  <c r="AJ757" i="2"/>
  <c r="AI758" i="2"/>
  <c r="AJ758" i="2"/>
  <c r="AI759" i="2"/>
  <c r="AJ759" i="2"/>
  <c r="AI761" i="2"/>
  <c r="AJ761" i="2"/>
  <c r="AI762" i="2"/>
  <c r="AJ762" i="2"/>
  <c r="AI763" i="2"/>
  <c r="AJ763" i="2"/>
  <c r="AI764" i="2"/>
  <c r="AJ764" i="2"/>
  <c r="AI765" i="2"/>
  <c r="AJ765" i="2"/>
  <c r="AI766" i="2"/>
  <c r="AJ766" i="2"/>
  <c r="AI767" i="2"/>
  <c r="AJ767" i="2"/>
  <c r="AI768" i="2"/>
  <c r="AJ768" i="2"/>
  <c r="AI769" i="2"/>
  <c r="AJ769" i="2"/>
  <c r="AI771" i="2"/>
  <c r="AJ771" i="2"/>
  <c r="AI773" i="2"/>
  <c r="AJ773" i="2"/>
  <c r="AI774" i="2"/>
  <c r="AJ774" i="2"/>
  <c r="AI775" i="2"/>
  <c r="AJ775" i="2"/>
  <c r="AI776" i="2"/>
  <c r="AJ776" i="2"/>
  <c r="AI777" i="2"/>
  <c r="AJ777" i="2"/>
  <c r="AI778" i="2"/>
  <c r="AJ778" i="2"/>
  <c r="AI779" i="2"/>
  <c r="AJ779" i="2"/>
  <c r="AI780" i="2"/>
  <c r="AJ780" i="2"/>
  <c r="AI783" i="2"/>
  <c r="AJ783" i="2"/>
  <c r="AI785" i="2"/>
  <c r="AJ785" i="2"/>
  <c r="AI786" i="2"/>
  <c r="AJ786" i="2"/>
  <c r="AI788" i="2"/>
  <c r="AJ788" i="2"/>
  <c r="AI789" i="2"/>
  <c r="AJ789" i="2"/>
  <c r="AI790" i="2"/>
  <c r="AJ790" i="2"/>
  <c r="AI791" i="2"/>
  <c r="AJ791" i="2"/>
  <c r="AI792" i="2"/>
  <c r="AJ792" i="2"/>
  <c r="AI793" i="2"/>
  <c r="AJ793" i="2"/>
  <c r="AI794" i="2"/>
  <c r="AJ794" i="2"/>
  <c r="AI795" i="2"/>
  <c r="AJ795" i="2"/>
  <c r="AI798" i="2"/>
  <c r="AJ798" i="2"/>
  <c r="AI799" i="2"/>
  <c r="AJ799" i="2"/>
  <c r="AI800" i="2"/>
  <c r="AJ800" i="2"/>
  <c r="AI801" i="2"/>
  <c r="AJ801" i="2"/>
  <c r="AI802" i="2"/>
  <c r="AJ802" i="2"/>
  <c r="AI803" i="2"/>
  <c r="AJ803" i="2"/>
  <c r="AI804" i="2"/>
  <c r="AJ804" i="2"/>
  <c r="AI806" i="2"/>
  <c r="AJ806" i="2"/>
  <c r="AI808" i="2"/>
  <c r="AJ808" i="2"/>
  <c r="AI810" i="2"/>
  <c r="AJ810" i="2"/>
  <c r="AI811" i="2"/>
  <c r="AJ811" i="2"/>
  <c r="AI812" i="2"/>
  <c r="AJ812" i="2"/>
  <c r="AI813" i="2"/>
  <c r="AJ813" i="2"/>
  <c r="AI815" i="2"/>
  <c r="AJ815" i="2"/>
  <c r="AI816" i="2"/>
  <c r="AJ816" i="2"/>
  <c r="AI821" i="2"/>
  <c r="AJ821" i="2"/>
  <c r="AI823" i="2"/>
  <c r="AJ823" i="2"/>
  <c r="AI824" i="2"/>
  <c r="AJ824" i="2"/>
  <c r="AI825" i="2"/>
  <c r="AJ825" i="2"/>
  <c r="AI826" i="2"/>
  <c r="AJ826" i="2"/>
  <c r="AI827" i="2"/>
  <c r="AJ827" i="2"/>
  <c r="AI828" i="2"/>
  <c r="AJ828" i="2"/>
  <c r="AI829" i="2"/>
  <c r="AJ829" i="2"/>
  <c r="AI832" i="2"/>
  <c r="AJ832" i="2"/>
  <c r="AI833" i="2"/>
  <c r="AJ833" i="2"/>
  <c r="AI834" i="2"/>
  <c r="AJ834" i="2"/>
  <c r="AI836" i="2"/>
  <c r="AJ836" i="2"/>
  <c r="AI838" i="2"/>
  <c r="AJ838" i="2"/>
  <c r="AI839" i="2"/>
  <c r="AJ839" i="2"/>
  <c r="AI840" i="2"/>
  <c r="AJ840" i="2"/>
  <c r="AI841" i="2"/>
  <c r="AJ841" i="2"/>
  <c r="AI842" i="2"/>
  <c r="AJ842" i="2"/>
  <c r="AI843" i="2"/>
  <c r="AJ843" i="2"/>
  <c r="AI844" i="2"/>
  <c r="AJ844" i="2"/>
  <c r="AI845" i="2"/>
  <c r="AJ845" i="2"/>
  <c r="AI846" i="2"/>
  <c r="AJ846" i="2"/>
  <c r="AI848" i="2"/>
  <c r="AJ848" i="2"/>
  <c r="AI849" i="2"/>
  <c r="AJ849" i="2"/>
  <c r="AI850" i="2"/>
  <c r="AJ850" i="2"/>
  <c r="AI851" i="2"/>
  <c r="AJ851" i="2"/>
  <c r="AI853" i="2"/>
  <c r="AJ853" i="2"/>
  <c r="AI854" i="2"/>
  <c r="AJ854" i="2"/>
  <c r="AI855" i="2"/>
  <c r="AJ855" i="2"/>
  <c r="AI856" i="2"/>
  <c r="AJ856" i="2"/>
  <c r="AI858" i="2"/>
  <c r="AJ858" i="2"/>
  <c r="AI859" i="2"/>
  <c r="AJ859" i="2"/>
  <c r="AI861" i="2"/>
  <c r="AJ861" i="2"/>
  <c r="AI862" i="2"/>
  <c r="AJ862" i="2"/>
  <c r="AI863" i="2"/>
  <c r="AJ863" i="2"/>
  <c r="AI864" i="2"/>
  <c r="AJ864" i="2"/>
  <c r="AI867" i="2"/>
  <c r="AJ867" i="2"/>
  <c r="AI868" i="2"/>
  <c r="AJ868" i="2"/>
  <c r="AI869" i="2"/>
  <c r="AJ869" i="2"/>
  <c r="AI870" i="2"/>
  <c r="AJ870" i="2"/>
  <c r="AI871" i="2"/>
  <c r="AJ871" i="2"/>
  <c r="AI7" i="2"/>
  <c r="AJ7" i="2"/>
  <c r="AI10" i="2"/>
  <c r="AJ10" i="2"/>
  <c r="AI11" i="2"/>
  <c r="AJ11" i="2"/>
  <c r="AJ13" i="2"/>
  <c r="AI14" i="2"/>
  <c r="AJ14" i="2"/>
  <c r="AI19" i="2"/>
  <c r="AJ19" i="2"/>
  <c r="AJ22" i="2"/>
  <c r="AI42" i="2"/>
  <c r="AJ42" i="2"/>
  <c r="AI43" i="2"/>
  <c r="AJ43" i="2"/>
  <c r="AJ45" i="2"/>
  <c r="AI47" i="2"/>
  <c r="AJ47" i="2"/>
  <c r="AI48" i="2"/>
  <c r="AJ48" i="2"/>
  <c r="AJ52" i="2"/>
  <c r="AI54" i="2"/>
  <c r="AJ54" i="2"/>
  <c r="AI57" i="2"/>
  <c r="AJ57" i="2"/>
  <c r="AI63" i="2"/>
  <c r="AJ63" i="2"/>
  <c r="AI64" i="2"/>
  <c r="AJ64" i="2"/>
  <c r="AJ65" i="2"/>
  <c r="AI69" i="2"/>
  <c r="AJ69" i="2"/>
  <c r="AI70" i="2"/>
  <c r="AJ70" i="2"/>
  <c r="AJ71" i="2"/>
  <c r="AI76" i="2"/>
  <c r="AJ76" i="2"/>
  <c r="AI87" i="2"/>
  <c r="AJ87" i="2"/>
  <c r="AJ88" i="2"/>
  <c r="AI96" i="2"/>
  <c r="AJ96" i="2"/>
  <c r="AI98" i="2"/>
  <c r="AJ98" i="2"/>
  <c r="AJ105" i="2"/>
  <c r="AI109" i="2"/>
  <c r="AJ109" i="2"/>
  <c r="AI115" i="2"/>
  <c r="AJ115" i="2"/>
  <c r="AJ117" i="2"/>
  <c r="AI121" i="2"/>
  <c r="AJ121" i="2"/>
  <c r="AI122" i="2"/>
  <c r="AJ122" i="2"/>
  <c r="AJ124" i="2"/>
  <c r="AI132" i="2"/>
  <c r="AJ132" i="2"/>
  <c r="AI140" i="2"/>
  <c r="AJ140" i="2"/>
  <c r="AJ148" i="2"/>
  <c r="AI150" i="2"/>
  <c r="AJ150" i="2"/>
  <c r="AI158" i="2"/>
  <c r="AJ158" i="2"/>
  <c r="AJ160" i="2"/>
  <c r="AI161" i="2"/>
  <c r="AJ161" i="2"/>
  <c r="AI165" i="2"/>
  <c r="AJ165" i="2"/>
  <c r="AJ167" i="2"/>
  <c r="AI168" i="2"/>
  <c r="AJ168" i="2"/>
  <c r="AI172" i="2"/>
  <c r="AJ172" i="2"/>
  <c r="AJ174" i="2"/>
  <c r="AI184" i="2"/>
  <c r="AJ184" i="2"/>
  <c r="AI187" i="2"/>
  <c r="AJ187" i="2"/>
  <c r="AJ191" i="2"/>
  <c r="AI196" i="2"/>
  <c r="AJ196" i="2"/>
  <c r="AI197" i="2"/>
  <c r="AJ197" i="2"/>
  <c r="AJ198" i="2"/>
  <c r="AI200" i="2"/>
  <c r="AJ200" i="2"/>
  <c r="AI202" i="2"/>
  <c r="AJ202" i="2"/>
  <c r="AJ204" i="2"/>
  <c r="AI206" i="2"/>
  <c r="AJ206" i="2"/>
  <c r="AI212" i="2"/>
  <c r="AJ212" i="2"/>
  <c r="AJ214" i="2"/>
  <c r="AI216" i="2"/>
  <c r="AJ216" i="2"/>
  <c r="AI218" i="2"/>
  <c r="AJ218" i="2"/>
  <c r="AJ219" i="2"/>
  <c r="AI220" i="2"/>
  <c r="AJ220" i="2"/>
  <c r="AI223" i="2"/>
  <c r="AJ223" i="2"/>
  <c r="AJ229" i="2"/>
  <c r="AI231" i="2"/>
  <c r="AJ231" i="2"/>
  <c r="AI236" i="2"/>
  <c r="AJ236" i="2"/>
  <c r="AJ237" i="2"/>
  <c r="AI238" i="2"/>
  <c r="AJ238" i="2"/>
  <c r="AI243" i="2"/>
  <c r="AJ243" i="2"/>
  <c r="AJ247" i="2"/>
  <c r="AI250" i="2"/>
  <c r="AJ250" i="2"/>
  <c r="AI255" i="2"/>
  <c r="AJ255" i="2"/>
  <c r="AJ275" i="2"/>
  <c r="AI276" i="2"/>
  <c r="AJ276" i="2"/>
  <c r="AI278" i="2"/>
  <c r="AJ278" i="2"/>
  <c r="AJ281" i="2"/>
  <c r="AI283" i="2"/>
  <c r="AJ283" i="2"/>
  <c r="AI284" i="2"/>
  <c r="AJ284" i="2"/>
  <c r="AJ291" i="2"/>
  <c r="AI297" i="2"/>
  <c r="AJ297" i="2"/>
  <c r="AI305" i="2"/>
  <c r="AJ305" i="2"/>
  <c r="AJ310" i="2"/>
  <c r="AI311" i="2"/>
  <c r="AJ311" i="2"/>
  <c r="AI316" i="2"/>
  <c r="AJ316" i="2"/>
  <c r="AJ317" i="2"/>
  <c r="AI318" i="2"/>
  <c r="AJ318" i="2"/>
  <c r="AI324" i="2"/>
  <c r="AJ324" i="2"/>
  <c r="AJ327" i="2"/>
  <c r="AI329" i="2"/>
  <c r="AJ329" i="2"/>
  <c r="AI333" i="2"/>
  <c r="AJ333" i="2"/>
  <c r="AJ337" i="2"/>
  <c r="AI340" i="2"/>
  <c r="AJ340" i="2"/>
  <c r="AI345" i="2"/>
  <c r="AJ345" i="2"/>
  <c r="AJ346" i="2"/>
  <c r="AI354" i="2"/>
  <c r="AJ354" i="2"/>
  <c r="AI371" i="2"/>
  <c r="AJ371" i="2"/>
  <c r="AJ374" i="2"/>
  <c r="AI375" i="2"/>
  <c r="AJ375" i="2"/>
  <c r="AI376" i="2"/>
  <c r="AJ376" i="2"/>
  <c r="AJ380" i="2"/>
  <c r="AI383" i="2"/>
  <c r="AJ383" i="2"/>
  <c r="AI385" i="2"/>
  <c r="AJ385" i="2"/>
  <c r="AJ387" i="2"/>
  <c r="AI389" i="2"/>
  <c r="AJ389" i="2"/>
  <c r="AI392" i="2"/>
  <c r="AJ392" i="2"/>
  <c r="AJ396" i="2"/>
  <c r="AI416" i="2"/>
  <c r="AJ416" i="2"/>
  <c r="AI419" i="2"/>
  <c r="AJ419" i="2"/>
  <c r="AJ420" i="2"/>
  <c r="AI421" i="2"/>
  <c r="AJ421" i="2"/>
  <c r="AI424" i="2"/>
  <c r="AJ424" i="2"/>
  <c r="AJ425" i="2"/>
  <c r="AI426" i="2"/>
  <c r="AJ426" i="2"/>
  <c r="AI429" i="2"/>
  <c r="AJ429" i="2"/>
  <c r="AJ435" i="2"/>
  <c r="AI437" i="2"/>
  <c r="AJ437" i="2"/>
  <c r="AI438" i="2"/>
  <c r="AJ438" i="2"/>
  <c r="AJ440" i="2"/>
  <c r="AI441" i="2"/>
  <c r="AJ441" i="2"/>
  <c r="AI443" i="2"/>
  <c r="AJ443" i="2"/>
  <c r="AJ451" i="2"/>
  <c r="AI453" i="2"/>
  <c r="AJ453" i="2"/>
  <c r="AI461" i="2"/>
  <c r="AJ461" i="2"/>
  <c r="AJ463" i="2"/>
  <c r="AI469" i="2"/>
  <c r="AJ469" i="2"/>
  <c r="AI470" i="2"/>
  <c r="AJ470" i="2"/>
  <c r="AJ475" i="2"/>
  <c r="AI482" i="2"/>
  <c r="AJ482" i="2"/>
  <c r="AI485" i="2"/>
  <c r="AJ485" i="2"/>
  <c r="AJ487" i="2"/>
  <c r="AI489" i="2"/>
  <c r="AJ489" i="2"/>
  <c r="AI495" i="2"/>
  <c r="AJ495" i="2"/>
  <c r="AJ497" i="2"/>
  <c r="AI498" i="2"/>
  <c r="AJ498" i="2"/>
  <c r="AI503" i="2"/>
  <c r="AJ503" i="2"/>
  <c r="AJ509" i="2"/>
  <c r="AI510" i="2"/>
  <c r="AJ510" i="2"/>
  <c r="AI513" i="2"/>
  <c r="AJ513" i="2"/>
  <c r="AJ520" i="2"/>
  <c r="AI524" i="2"/>
  <c r="AJ524" i="2"/>
  <c r="AI525" i="2"/>
  <c r="AJ525" i="2"/>
  <c r="AJ527" i="2"/>
  <c r="AI530" i="2"/>
  <c r="AJ530" i="2"/>
  <c r="AI534" i="2"/>
  <c r="AJ534" i="2"/>
  <c r="AJ536" i="2"/>
  <c r="AI540" i="2"/>
  <c r="AJ540" i="2"/>
  <c r="AI541" i="2"/>
  <c r="AJ541" i="2"/>
  <c r="AJ543" i="2"/>
  <c r="AI545" i="2"/>
  <c r="AJ545" i="2"/>
  <c r="AI546" i="2"/>
  <c r="AJ546" i="2"/>
  <c r="AJ547" i="2"/>
  <c r="AI549" i="2"/>
  <c r="AJ549" i="2"/>
  <c r="AI550" i="2"/>
  <c r="AJ550" i="2"/>
  <c r="AJ553" i="2"/>
  <c r="AI554" i="2"/>
  <c r="AJ554" i="2"/>
  <c r="AI556" i="2"/>
  <c r="AJ556" i="2"/>
  <c r="AJ563" i="2"/>
  <c r="AI564" i="2"/>
  <c r="AJ564" i="2"/>
  <c r="AI566" i="2"/>
  <c r="AJ566" i="2"/>
  <c r="AJ568" i="2"/>
  <c r="AI570" i="2"/>
  <c r="AJ570" i="2"/>
  <c r="AI571" i="2"/>
  <c r="AJ571" i="2"/>
  <c r="AJ572" i="2"/>
  <c r="AI576" i="2"/>
  <c r="AJ576" i="2"/>
  <c r="AI577" i="2"/>
  <c r="AJ577" i="2"/>
  <c r="AJ578" i="2"/>
  <c r="AI582" i="2"/>
  <c r="AJ582" i="2"/>
  <c r="AI583" i="2"/>
  <c r="AJ583" i="2"/>
  <c r="AJ585" i="2"/>
  <c r="AI591" i="2"/>
  <c r="AJ591" i="2"/>
  <c r="AI592" i="2"/>
  <c r="AJ592" i="2"/>
  <c r="AJ596" i="2"/>
  <c r="AI598" i="2"/>
  <c r="AJ598" i="2"/>
  <c r="AI602" i="2"/>
  <c r="AJ602" i="2"/>
  <c r="AJ605" i="2"/>
  <c r="AI611" i="2"/>
  <c r="AJ611" i="2"/>
  <c r="AI621" i="2"/>
  <c r="AJ621" i="2"/>
  <c r="AJ623" i="2"/>
  <c r="AI626" i="2"/>
  <c r="AJ626" i="2"/>
  <c r="AI628" i="2"/>
  <c r="AJ628" i="2"/>
  <c r="AJ638" i="2"/>
  <c r="AI645" i="2"/>
  <c r="AJ645" i="2"/>
  <c r="AI650" i="2"/>
  <c r="AJ650" i="2"/>
  <c r="AJ653" i="2"/>
  <c r="AI656" i="2"/>
  <c r="AJ656" i="2"/>
  <c r="AI657" i="2"/>
  <c r="AJ657" i="2"/>
  <c r="AJ659" i="2"/>
  <c r="AI661" i="2"/>
  <c r="AJ661" i="2"/>
  <c r="AI665" i="2"/>
  <c r="AJ665" i="2"/>
  <c r="AJ671" i="2"/>
  <c r="AI674" i="2"/>
  <c r="AJ674" i="2"/>
  <c r="AI675" i="2"/>
  <c r="AJ675" i="2"/>
  <c r="AJ676" i="2"/>
  <c r="AI678" i="2"/>
  <c r="AJ678" i="2"/>
  <c r="AI679" i="2"/>
  <c r="AJ679" i="2"/>
  <c r="AJ681" i="2"/>
  <c r="AI686" i="2"/>
  <c r="AJ686" i="2"/>
  <c r="AI687" i="2"/>
  <c r="AJ687" i="2"/>
  <c r="AJ688" i="2"/>
  <c r="AI689" i="2"/>
  <c r="AJ689" i="2"/>
  <c r="AI691" i="2"/>
  <c r="AJ691" i="2"/>
  <c r="AJ693" i="2"/>
  <c r="AI695" i="2"/>
  <c r="AJ695" i="2"/>
  <c r="AI696" i="2"/>
  <c r="AJ696" i="2"/>
  <c r="AJ697" i="2"/>
  <c r="AI698" i="2"/>
  <c r="AJ698" i="2"/>
  <c r="AI700" i="2"/>
  <c r="AJ700" i="2"/>
  <c r="AJ701" i="2"/>
  <c r="AI702" i="2"/>
  <c r="AJ702" i="2"/>
  <c r="AI704" i="2"/>
  <c r="AJ704" i="2"/>
  <c r="AJ710" i="2"/>
  <c r="AI716" i="2"/>
  <c r="AJ716" i="2"/>
  <c r="AI718" i="2"/>
  <c r="AJ718" i="2"/>
  <c r="AJ724" i="2"/>
  <c r="AI731" i="2"/>
  <c r="AJ731" i="2"/>
  <c r="AI735" i="2"/>
  <c r="AJ735" i="2"/>
  <c r="AJ737" i="2"/>
  <c r="AI738" i="2"/>
  <c r="AJ738" i="2"/>
  <c r="AI743" i="2"/>
  <c r="AJ743" i="2"/>
  <c r="AJ749" i="2"/>
  <c r="AI750" i="2"/>
  <c r="AJ750" i="2"/>
  <c r="AI751" i="2"/>
  <c r="AJ751" i="2"/>
  <c r="AJ753" i="2"/>
  <c r="AI760" i="2"/>
  <c r="AJ760" i="2"/>
  <c r="AI770" i="2"/>
  <c r="AJ770" i="2"/>
  <c r="AJ772" i="2"/>
  <c r="AI781" i="2"/>
  <c r="AJ781" i="2"/>
  <c r="AI782" i="2"/>
  <c r="AJ782" i="2"/>
  <c r="AJ784" i="2"/>
  <c r="AI787" i="2"/>
  <c r="AJ787" i="2"/>
  <c r="AI796" i="2"/>
  <c r="AJ796" i="2"/>
  <c r="AJ797" i="2"/>
  <c r="AI805" i="2"/>
  <c r="AJ805" i="2"/>
  <c r="AI809" i="2"/>
  <c r="AJ809" i="2"/>
  <c r="AJ814" i="2"/>
  <c r="AI817" i="2"/>
  <c r="AJ817" i="2"/>
  <c r="AI818" i="2"/>
  <c r="AJ818" i="2"/>
  <c r="AJ819" i="2"/>
  <c r="AI820" i="2"/>
  <c r="AJ820" i="2"/>
  <c r="AI822" i="2"/>
  <c r="AJ822" i="2"/>
  <c r="AJ830" i="2"/>
  <c r="AI831" i="2"/>
  <c r="AJ831" i="2"/>
  <c r="AI837" i="2"/>
  <c r="AJ837" i="2"/>
  <c r="AJ852" i="2"/>
  <c r="AI857" i="2"/>
  <c r="AJ857" i="2"/>
  <c r="AI860" i="2"/>
  <c r="AJ865" i="2"/>
  <c r="AI866" i="2"/>
  <c r="AJ866" i="2"/>
  <c r="AJ2" i="2"/>
  <c r="AI2" i="2"/>
  <c r="G340" i="2" l="1"/>
  <c r="G341" i="2" l="1"/>
  <c r="G2" i="2"/>
  <c r="G3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7" i="2"/>
  <c r="G298" i="2"/>
  <c r="G299" i="2"/>
  <c r="G300" i="2"/>
  <c r="G301" i="2"/>
  <c r="G302" i="2"/>
  <c r="G303" i="2"/>
  <c r="G304" i="2"/>
  <c r="G305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4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6" i="2"/>
  <c r="G365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5" i="2"/>
  <c r="G446" i="2"/>
  <c r="G447" i="2"/>
  <c r="G448" i="2"/>
  <c r="G449" i="2"/>
  <c r="G450" i="2"/>
  <c r="G451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9" i="2"/>
  <c r="G520" i="2"/>
  <c r="G521" i="2"/>
  <c r="G522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2" i="2"/>
  <c r="G601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6" i="2"/>
  <c r="G635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6" i="2"/>
  <c r="G837" i="2"/>
  <c r="G838" i="2"/>
  <c r="G839" i="2"/>
  <c r="G840" i="2"/>
  <c r="G841" i="2"/>
  <c r="G842" i="2"/>
  <c r="G843" i="2"/>
  <c r="G844" i="2"/>
  <c r="G845" i="2"/>
  <c r="G846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AI474" i="2"/>
  <c r="AI467" i="2"/>
  <c r="AK362" i="2"/>
  <c r="AI362" i="2" s="1"/>
  <c r="AI302" i="2"/>
  <c r="AI282" i="2"/>
  <c r="AI118" i="2"/>
</calcChain>
</file>

<file path=xl/sharedStrings.xml><?xml version="1.0" encoding="utf-8"?>
<sst xmlns="http://schemas.openxmlformats.org/spreadsheetml/2006/main" count="23214" uniqueCount="7361">
  <si>
    <t>TM</t>
  </si>
  <si>
    <t>HITTERS</t>
  </si>
  <si>
    <t>AB</t>
  </si>
  <si>
    <t>STEALING</t>
  </si>
  <si>
    <t>STL</t>
  </si>
  <si>
    <t>SPD</t>
  </si>
  <si>
    <t>B</t>
  </si>
  <si>
    <t>H</t>
  </si>
  <si>
    <t>INJ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</si>
  <si>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</si>
  <si>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</si>
  <si>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</si>
  <si>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</si>
  <si>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</si>
  <si>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</si>
  <si>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</si>
  <si>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</si>
  <si>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</si>
  <si>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</si>
  <si>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</si>
  <si>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*6/- (18-6)</t>
  </si>
  <si>
    <t>C</t>
  </si>
  <si>
    <t>D</t>
  </si>
  <si>
    <t>ss-1e12</t>
  </si>
  <si>
    <t>w*</t>
  </si>
  <si>
    <t>2/- (20-6)</t>
  </si>
  <si>
    <t>E</t>
  </si>
  <si>
    <t>rf-3(-3)e9</t>
  </si>
  <si>
    <t>1*</t>
  </si>
  <si>
    <t>-/- (---)</t>
  </si>
  <si>
    <t>3b-4e8 2b-4e23</t>
  </si>
  <si>
    <t>c-2(-1)e4,T-10(pb-4)</t>
  </si>
  <si>
    <t>cf-3(0)e5 2b-2e32</t>
  </si>
  <si>
    <t>4/- (13-6)</t>
  </si>
  <si>
    <t>lf-3(0)e4</t>
  </si>
  <si>
    <t>rf-2(-1)e5 cf-3e5 lf-2e5</t>
  </si>
  <si>
    <t>*4,5/- (16-6)</t>
  </si>
  <si>
    <t>2b-3e16 ss-4e36 rf-4(+1)e8 3b-4e44 lf-4e8</t>
  </si>
  <si>
    <t>1b-4e8 rf-4(+1)e4 cf-4e4 lf-4e4</t>
  </si>
  <si>
    <t>4,5/12 (13-6)</t>
  </si>
  <si>
    <t>3b-4e53 2b-4e15 1b-4e18 rf-4(+2)e13</t>
  </si>
  <si>
    <t>3/- (20-6)</t>
  </si>
  <si>
    <t>3b-4e24 2b-3e20 ss-4e44 lf-4(+2)e16</t>
  </si>
  <si>
    <t>*4/- (20-6)</t>
  </si>
  <si>
    <t>c-4(+1)e4,T-14(pb-4) cf-4(+1)e4 rf-4e4 lf-3e4</t>
  </si>
  <si>
    <t>1b-3e10</t>
  </si>
  <si>
    <t>8*</t>
  </si>
  <si>
    <t>7*</t>
  </si>
  <si>
    <t>2b-4e21 3b-5e65 lf-5(+2)e25</t>
  </si>
  <si>
    <t>ATN</t>
  </si>
  <si>
    <t>*3-6/- (18-13)</t>
  </si>
  <si>
    <t>A</t>
  </si>
  <si>
    <t>rf-2(-3)e4 cf-3e4</t>
  </si>
  <si>
    <t>3b-3e6 rf-4(+1)e16 2b-3e11 lf-4e16 ss-4e20</t>
  </si>
  <si>
    <t>*4,6/- (19-12)</t>
  </si>
  <si>
    <t>2b-1e8</t>
  </si>
  <si>
    <t>4,5/11 (13-5)</t>
  </si>
  <si>
    <t>lf-4(0)e9 rf-4e9</t>
  </si>
  <si>
    <t>lf-4(-1)e14 ss-3e42 2b-3e71 3b-3e30</t>
  </si>
  <si>
    <t>c-4(-1)e3,T-7(pb-5)</t>
  </si>
  <si>
    <t>c-3(+2)e1,T-3(pb-1)</t>
  </si>
  <si>
    <t>rf-1(-3)e5 lf-1e5 cf-3e5</t>
  </si>
  <si>
    <t>5/- (15-6)</t>
  </si>
  <si>
    <t>1b-1e3</t>
  </si>
  <si>
    <t>cf-2(-1)e6 lf-2e6</t>
  </si>
  <si>
    <t>cf-2(0)e2 lf-2e2</t>
  </si>
  <si>
    <t>lf-4(+2)e4</t>
  </si>
  <si>
    <t>cf-2(-2)e8</t>
  </si>
  <si>
    <t>7/10 (13-4)</t>
  </si>
  <si>
    <t>lf-4(-1)e2 cf-4e2 rf-4e2 1b-5e30</t>
  </si>
  <si>
    <t>5/- (3-1)</t>
  </si>
  <si>
    <t>3b-3e15 1b-4e24 rf-5(0)e12</t>
  </si>
  <si>
    <t>*4,6/- (18-12)</t>
  </si>
  <si>
    <t>lf-4(-2)e5</t>
  </si>
  <si>
    <t>6*</t>
  </si>
  <si>
    <t>1b-4e9 3b-5e19</t>
  </si>
  <si>
    <t>c-4(+1)e1,T-12(pb-7)</t>
  </si>
  <si>
    <t>rf-4(0)e6</t>
  </si>
  <si>
    <t>*6/- (17-6)</t>
  </si>
  <si>
    <t>ss-2e10</t>
  </si>
  <si>
    <t>c-4(+2)e3,T-3(pb-1) 1b-5e21</t>
  </si>
  <si>
    <t>BAA</t>
  </si>
  <si>
    <t>3b-4e14 1b-4e25</t>
  </si>
  <si>
    <t>5,6/- (3-1)</t>
  </si>
  <si>
    <t>3b-3e28 1b-4e21 2b-4e71</t>
  </si>
  <si>
    <t>2-5,12/11 (13-7)</t>
  </si>
  <si>
    <t>lf-2(-2)e1 rf-2e1 cf-3e1</t>
  </si>
  <si>
    <t>2b-4e27</t>
  </si>
  <si>
    <t>2b-4e10 3b-4e11</t>
  </si>
  <si>
    <t>1b-4e2</t>
  </si>
  <si>
    <t>2-12/- (3-1)</t>
  </si>
  <si>
    <t>ss-3e32</t>
  </si>
  <si>
    <t>*2-5,11,12/- (18-14)</t>
  </si>
  <si>
    <t>2b-3e13 ss-4e12 cf-4(0)e3 rf-4e3 lf-4e3 3b-4e37</t>
  </si>
  <si>
    <t>lf-2(-1)e3 cf-3e3 rf-3e3 3b-5e65</t>
  </si>
  <si>
    <t>2-5/12 (13-7)</t>
  </si>
  <si>
    <t>1b-4e2 lf-5(+1)e10</t>
  </si>
  <si>
    <t>*2-5,12/- (19-13)</t>
  </si>
  <si>
    <t>cf-1(0)e7</t>
  </si>
  <si>
    <t>5/12 (13-5)</t>
  </si>
  <si>
    <t>rf-4(-2)e2 lf-4e2</t>
  </si>
  <si>
    <t>c-4(-1)e1,T-13(pb-2)</t>
  </si>
  <si>
    <t>lf-4(0)e11 rf-4e11</t>
  </si>
  <si>
    <t>4,5/7 (13-3)</t>
  </si>
  <si>
    <t>ss-4e29 2b-3e32 3b-4e13</t>
  </si>
  <si>
    <t>6/11 (13-5)</t>
  </si>
  <si>
    <t>2b-4e4 ss-4e14 1b-4e7 3b-4e13 lf-4(+1)e16</t>
  </si>
  <si>
    <t>*4/- (20-11)</t>
  </si>
  <si>
    <t>2b-4e26 lf-4(+1)e3</t>
  </si>
  <si>
    <t>c-3(-1)e1,T-4(pb-0) 1b-5e25</t>
  </si>
  <si>
    <t>BOA</t>
  </si>
  <si>
    <t>2b-3e41 ss-4e16 3b-4e27</t>
  </si>
  <si>
    <t>2b-3e4 1b-4e25 ss-4e20</t>
  </si>
  <si>
    <t>3/- (17-6)</t>
  </si>
  <si>
    <t>ss-4e10</t>
  </si>
  <si>
    <t>4-6/10 (13-6)</t>
  </si>
  <si>
    <t>lf-3(-1)e11 1b-5e25 rf-4e11</t>
  </si>
  <si>
    <t>1b-4e16 3b-4e27 ss-5e48</t>
  </si>
  <si>
    <t>2-5/10 (13-6)</t>
  </si>
  <si>
    <t>3b-4e24 2b-5e41</t>
  </si>
  <si>
    <t>*2-6,11/- (15-12)</t>
  </si>
  <si>
    <t>cf-4(+1)e2 lf-4e2</t>
  </si>
  <si>
    <t>cf-2(-3)e8 2b-3e15 ss-4e7</t>
  </si>
  <si>
    <t>7/- (14-6)</t>
  </si>
  <si>
    <t>ss-3e23 2b-2e12</t>
  </si>
  <si>
    <t>lf-5(0)e5 rf-5e5</t>
  </si>
  <si>
    <t>c-3(+3)e1,T-6(pb-2) 1b-4e22</t>
  </si>
  <si>
    <t>5/9 (13-3)</t>
  </si>
  <si>
    <t>rf-2(-4)e14 cf-4e14</t>
  </si>
  <si>
    <t>*2-9,12/- (15-13)</t>
  </si>
  <si>
    <t>1b-4e14 cf-4(0)e8 lf-4e8</t>
  </si>
  <si>
    <t>3/12 (13-5)</t>
  </si>
  <si>
    <t>lf-4(0)e6 1b-5e19</t>
  </si>
  <si>
    <t>2*</t>
  </si>
  <si>
    <t>3b-2e20 1b-3e26</t>
  </si>
  <si>
    <t>*2-5,12/- (15-11)</t>
  </si>
  <si>
    <t>c-2(-2)e2,T-10(pb-3) 1b-4e23 2b-5e41 3b-5e37</t>
  </si>
  <si>
    <t>lf-2(-2)e5 cf-4e5 rf-3e5</t>
  </si>
  <si>
    <t>CHA</t>
  </si>
  <si>
    <t>1b-3e6 3b-5e65</t>
  </si>
  <si>
    <t>*3-6/- (16-12)</t>
  </si>
  <si>
    <t>ss-2e14</t>
  </si>
  <si>
    <t>c-4(+2)e6,T-5(pb-0) 1b-4e21</t>
  </si>
  <si>
    <t>*2-5/- (19-13)</t>
  </si>
  <si>
    <t>cf-2(-2)e5 rf-2e5 lf-2e5</t>
  </si>
  <si>
    <t>6/- (15-6)</t>
  </si>
  <si>
    <t>rf-4(0)e6 2b-4e15 cf-3e6 ss-4e17 lf-3e6 3b-4e19</t>
  </si>
  <si>
    <t>rf-3(0)e5 cf-4e5 lf-3e5</t>
  </si>
  <si>
    <t>c-3(+2)e9,T-9(pb-2) 1b-4e16</t>
  </si>
  <si>
    <t>3*</t>
  </si>
  <si>
    <t>*2-5/- (20-13)</t>
  </si>
  <si>
    <t>cf-1(-2)e0 lf-1e0 rf-1e0</t>
  </si>
  <si>
    <t>2b-3e14 ss-4e48</t>
  </si>
  <si>
    <t>lf-4(-1)e5</t>
  </si>
  <si>
    <t>2-5/8,9 (13-4)</t>
  </si>
  <si>
    <t>2b-2e16</t>
  </si>
  <si>
    <t>2-5,11,12/- (3-1)</t>
  </si>
  <si>
    <t>ss-4e4 2b-2e8 rf-4(+2)e9 3b-3e10 cf-4e9</t>
  </si>
  <si>
    <t>c-5(+3)e16,T-20(pb-20) 1b-5e30</t>
  </si>
  <si>
    <t>3b-2e19</t>
  </si>
  <si>
    <t>*5/- (19-6)</t>
  </si>
  <si>
    <t>cf-1(-3)e10</t>
  </si>
  <si>
    <t>rf-4(+1)e13 1b-4e17 lf-4e13</t>
  </si>
  <si>
    <t>4/12 (13-5)</t>
  </si>
  <si>
    <t>lf-4(0)e5 rf-4e5 1b-4e14 3b-5e65 2b-5e71</t>
  </si>
  <si>
    <t>c-3(0)e1,T-4(pb-12)</t>
  </si>
  <si>
    <t>CHN</t>
  </si>
  <si>
    <t>ss-3e22 2b-3e18 3b-4e65</t>
  </si>
  <si>
    <t>2b-3e6 3b-3e24</t>
  </si>
  <si>
    <t>c-3(+1)e6,T-1(pb-7) 2b-5e71</t>
  </si>
  <si>
    <t>*3-6/11 (15-7)</t>
  </si>
  <si>
    <t>c-2(-2)e6,T-10(pb-0) 3b-4e65 lf-4(+2)e25</t>
  </si>
  <si>
    <t>3b-2e14 2b-3e10 ss-4e20 lf-4(+2)e16 1b-4e25</t>
  </si>
  <si>
    <t>lf-3(-1)e0 cf-4e0 rf-4e0 2b-4e41 3b-5e27</t>
  </si>
  <si>
    <t>rf-1(-3)e1</t>
  </si>
  <si>
    <t>*2-6,9/- (15-12)</t>
  </si>
  <si>
    <t>2b-2e6 ss-3e14 lf-4(+2)e10 3b-4e37 cf-4e10</t>
  </si>
  <si>
    <t>*2-7,11,12/- (15-13)</t>
  </si>
  <si>
    <t>cf-4(+1)e4 lf-3e4 rf-3e4</t>
  </si>
  <si>
    <t>ss-4e24 2b-4e4</t>
  </si>
  <si>
    <t>c-3(+1)e10,T-1(pb-1)</t>
  </si>
  <si>
    <t>7/- (13-6)</t>
  </si>
  <si>
    <t>1b-4e3</t>
  </si>
  <si>
    <t>*7/- (17-6)</t>
  </si>
  <si>
    <t>2b-4e5 3b-3e39 ss-4e25</t>
  </si>
  <si>
    <t>5/- (16-6)</t>
  </si>
  <si>
    <t>3b-2e17 lf-3(-1)e9 1b-3e19 rf-4e9</t>
  </si>
  <si>
    <t>CIN</t>
  </si>
  <si>
    <t>*2-6/9-12 (15-5)</t>
  </si>
  <si>
    <t>cf-3(0)e8 lf-2e8 rf-3e8</t>
  </si>
  <si>
    <t>2-6/9 (13-7)</t>
  </si>
  <si>
    <t>lf-3(-1)e11 rf-3e11 cf-4e11</t>
  </si>
  <si>
    <t>c-1(-1)e3,T-1(pb-1) 1b-4e18</t>
  </si>
  <si>
    <t>1b-3e24 3b-3e33 2b-3e28 ss-4e40 lf-4(+2)e16</t>
  </si>
  <si>
    <t>3b-4e23 1b-4e12 ss-4e48</t>
  </si>
  <si>
    <t>3/- (15-6)</t>
  </si>
  <si>
    <t>rf-4(0)e3</t>
  </si>
  <si>
    <t>ss-3e7 3b-4e22 2b-3e32 1b-4e18 lf-4(+1)e25</t>
  </si>
  <si>
    <t>2b-3e17</t>
  </si>
  <si>
    <t>3b-4e21 1b-4e16 2b-4e4</t>
  </si>
  <si>
    <t>5,6/- (13-6)</t>
  </si>
  <si>
    <t>cf-4(-1)e6 lf-3e6 rf-3e6</t>
  </si>
  <si>
    <t>5,6/10 (13-6)</t>
  </si>
  <si>
    <t>lf-5(+1)e18 2b-4e15 1b-4e25 3b-4e17 rf-5e18</t>
  </si>
  <si>
    <t>*2-6,12/7-11 (15-4)</t>
  </si>
  <si>
    <t>cf-4(0)e8 2b-4e62 3b-4e19</t>
  </si>
  <si>
    <t>c-3(+1)e1,T-2(pb-4) 1b-4e10 lf-5(+1)e25</t>
  </si>
  <si>
    <t>7/- (3-1)</t>
  </si>
  <si>
    <t>3b-3e15 ss-4e40</t>
  </si>
  <si>
    <t>lf-4(+1)e3 cf-4e3 rf-4e3</t>
  </si>
  <si>
    <t>CLA</t>
  </si>
  <si>
    <t>1b-4e13</t>
  </si>
  <si>
    <t>1b-4e12 3b-4e12 2b-4e39 ss-4e7</t>
  </si>
  <si>
    <t>2-7,12/- (3-1)</t>
  </si>
  <si>
    <t>2b-3e15 3b-3e23 lf-4(+2)e25 ss-4e44</t>
  </si>
  <si>
    <t>2b-2e8 ss-2e26</t>
  </si>
  <si>
    <t>c-1(-2)e2,T-3(pb-1)</t>
  </si>
  <si>
    <t>rf-4(0)e15 lf-4e15</t>
  </si>
  <si>
    <t>*7/- (19-12)</t>
  </si>
  <si>
    <t>lf-2(-2)e3 rf-3e3 cf-3e3</t>
  </si>
  <si>
    <t>2b-4e13 1b-4e17 3b-4e41 ss-4e48</t>
  </si>
  <si>
    <t>rf-4(-1)e7 1b-4e29</t>
  </si>
  <si>
    <t>c-2(-1)e8,T-14(pb-3) 1b-5e25</t>
  </si>
  <si>
    <t>lf-4(+1)e4 rf-4e4 cf-4e4 1b-5e25</t>
  </si>
  <si>
    <t>*5,6/- (19-13)</t>
  </si>
  <si>
    <t>3b-1e19</t>
  </si>
  <si>
    <t>c-4(+1)e1,T-1(pb-4)</t>
  </si>
  <si>
    <t>4/- (16-6)</t>
  </si>
  <si>
    <t>rf-5(+1)e9</t>
  </si>
  <si>
    <t>ss-4e14 cf-4(+1)e15</t>
  </si>
  <si>
    <t>*4,6/- (19-13)</t>
  </si>
  <si>
    <t>cf-1(-2)e2</t>
  </si>
  <si>
    <t>rf-2(-3)e2 cf-2e2 lf-2e2</t>
  </si>
  <si>
    <t>CON</t>
  </si>
  <si>
    <t>rf-4(0)e2</t>
  </si>
  <si>
    <t>1b-3e13</t>
  </si>
  <si>
    <t>5/- (13-6)</t>
  </si>
  <si>
    <t>cf-2(-2)e2 rf-2e2 lf-2e2</t>
  </si>
  <si>
    <t>c-2(-3)e4,T-7(pb-3)</t>
  </si>
  <si>
    <t>3b-2e19 1b-2e22 lf-5(+2)e16</t>
  </si>
  <si>
    <t>*3-6/- (17-13)</t>
  </si>
  <si>
    <t>cf-3(-1)e2 2b-3e6 ss-4e68 3b-4e37</t>
  </si>
  <si>
    <t>*5/- (20-11)</t>
  </si>
  <si>
    <t>cf-3(-2)e2 lf-3e2 rf-3e2</t>
  </si>
  <si>
    <t>lf-4(0)e12 1b-4e28</t>
  </si>
  <si>
    <t>3b-1e8 2b-2e8</t>
  </si>
  <si>
    <t>4*</t>
  </si>
  <si>
    <t>c-4(+1)e1,T-7(pb-1) 1b-5e30</t>
  </si>
  <si>
    <t>2b-3e8 ss-4e8</t>
  </si>
  <si>
    <t>4/- (20-6)</t>
  </si>
  <si>
    <t>2b-4e18 3b-3e14 1b-4e9 lf-4(+1)e6</t>
  </si>
  <si>
    <t>*2-5,12/- (18-13)</t>
  </si>
  <si>
    <t>ss-2e17</t>
  </si>
  <si>
    <t>*2-5/- (18-13)</t>
  </si>
  <si>
    <t>lf-3(-1)e4 cf-4e4 rf-4e4</t>
  </si>
  <si>
    <t>DEA</t>
  </si>
  <si>
    <t>1b-5e4</t>
  </si>
  <si>
    <t>*4,5/- (20-13)</t>
  </si>
  <si>
    <t>rf-3(-1)e2 cf-3e2</t>
  </si>
  <si>
    <t>3b-2e10</t>
  </si>
  <si>
    <t>ss-4e5 2b-3e6 3b-4e30 1b-3e14 lf-4(+2)e2 cf-4e2</t>
  </si>
  <si>
    <t>*2-5,12/- (16-12)</t>
  </si>
  <si>
    <t>2b-4e16 ss-4e18 lf-4(+2)e16</t>
  </si>
  <si>
    <t>c-4(0)e16,T-1(pb-5)</t>
  </si>
  <si>
    <t>ss-4e21 2b-3e10 lf-4(+2)e17 cf-4e17</t>
  </si>
  <si>
    <t>c-4(+1)e7,T-7(pb-3)</t>
  </si>
  <si>
    <t>lf-3(+1)e0 rf-3e0</t>
  </si>
  <si>
    <t>c-4(0)e10,T-4(pb-3) lf-4(+1)e8 1b-5e25</t>
  </si>
  <si>
    <t>*2-9/- (15-13)</t>
  </si>
  <si>
    <t>cf-2(-1)e4</t>
  </si>
  <si>
    <t>*2-8,12/9-11 (15-8)</t>
  </si>
  <si>
    <t>cf-3(+1)e4 lf-3e4</t>
  </si>
  <si>
    <t>rf-4(-2)e13</t>
  </si>
  <si>
    <t>0*</t>
  </si>
  <si>
    <t>2b-3e18 3b-4e24 ss-4e36</t>
  </si>
  <si>
    <t>*7/- (19-11)</t>
  </si>
  <si>
    <t>rf-3(-1)e3 cf-3e3 lf-3e3</t>
  </si>
  <si>
    <t>c-3(-3)e1,T-9(pb-2) 3b-5e65</t>
  </si>
  <si>
    <t>1b-3e11 2b-3e14 3b-5e37</t>
  </si>
  <si>
    <t>ss-3e14 2b-4e71 3b-4e62</t>
  </si>
  <si>
    <t>HOA</t>
  </si>
  <si>
    <t>2b-2e10</t>
  </si>
  <si>
    <t>lf-5(0)e5</t>
  </si>
  <si>
    <t>lf-3(-1)e2 rf-4e2</t>
  </si>
  <si>
    <t>3b-2e15</t>
  </si>
  <si>
    <t>c-3(+1)e4,T-4(pb-2)</t>
  </si>
  <si>
    <t>3b-4e6 1b-3e6 lf-4(+1)e14 2b-3e17 ss-4e24 rf-4e14</t>
  </si>
  <si>
    <t>3b-4e14 ss-4e18 2b-3e12 1b-4e25</t>
  </si>
  <si>
    <t>*5,6/12 (15-9)</t>
  </si>
  <si>
    <t>2b-3e32 1b-3e26 3b-4e18 ss-4e34 lf-4(-1)e10 rf-4e10</t>
  </si>
  <si>
    <t>3/- (13-5)</t>
  </si>
  <si>
    <t>1b-1e7 3b-4e14</t>
  </si>
  <si>
    <t>1b-3e6 lf-5(0)e5</t>
  </si>
  <si>
    <t>c-1(-4)e1,T-20(pb-2) 1b-4e25</t>
  </si>
  <si>
    <t>*2-5/- (15-11)</t>
  </si>
  <si>
    <t>cf-3(0)e2 lf-3e2 rf-3e2</t>
  </si>
  <si>
    <t>cf-2(-1)e4 rf-3e4 lf-3e4</t>
  </si>
  <si>
    <t>*2-6,11/- (18-15)</t>
  </si>
  <si>
    <t>cf-3(-1)e9 rf-3e9 lf-3e9</t>
  </si>
  <si>
    <t>*6/- (19-11)</t>
  </si>
  <si>
    <t>rf-2(+1)e4 cf-3e4</t>
  </si>
  <si>
    <t>KCA</t>
  </si>
  <si>
    <t>7/- (15-6)</t>
  </si>
  <si>
    <t>3b-3e19 2b-3e32 ss-4e16</t>
  </si>
  <si>
    <t>*2-6,9/8,11 (15-6)</t>
  </si>
  <si>
    <t>lf-2(-1)e4</t>
  </si>
  <si>
    <t>3b-5e17 rf-4(+1)e5 1b-3e4 lf-4e5</t>
  </si>
  <si>
    <t>c-2(-1)e11,T-20(pb-0)</t>
  </si>
  <si>
    <t>rf-3(0)e2 cf-3e2 lf-3e2</t>
  </si>
  <si>
    <t>ss-1e8 2b-1e6</t>
  </si>
  <si>
    <t>AA</t>
  </si>
  <si>
    <t>2b-1e10 rf-2(-1)e2 lf-3e2</t>
  </si>
  <si>
    <t>*3-8/- (20-16)</t>
  </si>
  <si>
    <t>3b-2e16 ss-2e12</t>
  </si>
  <si>
    <t>rf-5(+1)e5 1b-4e30 lf-5e5</t>
  </si>
  <si>
    <t>*2-8,11/9,10,12 (15-8)</t>
  </si>
  <si>
    <t>rf-4(-1)e12 lf-3e12 cf-4e12</t>
  </si>
  <si>
    <t>c-1(-4)e1,T-5(pb-0)</t>
  </si>
  <si>
    <t>3b-3e32 1b-4e25</t>
  </si>
  <si>
    <t>1b-3e9</t>
  </si>
  <si>
    <t>*3-7/- (15-12)</t>
  </si>
  <si>
    <t>cf-1(-4)e4</t>
  </si>
  <si>
    <t>LAA</t>
  </si>
  <si>
    <t>4-6/- (13-11)</t>
  </si>
  <si>
    <t>lf-3(-1)e4 rf-3e4</t>
  </si>
  <si>
    <t>rf-2(-2)e10 lf-2e10 1b-5e25</t>
  </si>
  <si>
    <t>2b-1e8 ss-3e20</t>
  </si>
  <si>
    <t>4,6/- (13-6)</t>
  </si>
  <si>
    <t>lf-4(+1)e4 3b-4e20 1b-4e16 2b-4e56</t>
  </si>
  <si>
    <t>4,6/8,10 (13-3)</t>
  </si>
  <si>
    <t>cf-2(-1)e0 rf-2e0 lf-2e0</t>
  </si>
  <si>
    <t>cf-2(-1)e3</t>
  </si>
  <si>
    <t>3b-3e19 ss-4e16 2b-3e4</t>
  </si>
  <si>
    <t>*2-6,12/- (17-13)</t>
  </si>
  <si>
    <t>rf-5(+1)e25</t>
  </si>
  <si>
    <t>3b-3e3</t>
  </si>
  <si>
    <t>ss-3e12 3b-3e65 rf-4(+2)e16 2b-3e56</t>
  </si>
  <si>
    <t>2-5/- (13-11)</t>
  </si>
  <si>
    <t>rf-4(+1)e4 2b-4e15 3b-4e16 lf-4e4 1b-4e30</t>
  </si>
  <si>
    <t>c-2(+1)e1,T-10(pb-4)</t>
  </si>
  <si>
    <t>c-4(0)e10,T-19(pb-3)</t>
  </si>
  <si>
    <t>cf-2(0)e0</t>
  </si>
  <si>
    <t>lf-5(+2)e4</t>
  </si>
  <si>
    <t>1b-2e7 rf-4(0)e10</t>
  </si>
  <si>
    <t>rf-3(0)e6 lf-3e6 cf-4e6 c-5(+2)e16,T-20(pb-20)</t>
  </si>
  <si>
    <t>2b-4e15 3b-4e14 lf-4(+2)e4 rf-4e4</t>
  </si>
  <si>
    <t>LAN</t>
  </si>
  <si>
    <t>c-2(+2)e13,T-6(pb-2) 2b-4e71</t>
  </si>
  <si>
    <t>lf-4(0)e18 1b-4e14 rf-4e18 3b-4e65</t>
  </si>
  <si>
    <t>cf-1(-3)e4 rf-1e4 1b-2e30</t>
  </si>
  <si>
    <t>*2-5,11,12/- (15-11)</t>
  </si>
  <si>
    <t>rf-1(-4)e5 cf-2e5 2b-4e39</t>
  </si>
  <si>
    <t>ss-3e22 2b-4e8 lf-4(+1)e12 cf-4e12 3b-4e65 rf-5e12</t>
  </si>
  <si>
    <t>rf-2(-1)e3 lf-2e3 1b-3e12</t>
  </si>
  <si>
    <t>2-5/11,12 (13-6)</t>
  </si>
  <si>
    <t>rf-3(0)e6 2b-4e65 3b-4e13 lf-3e6</t>
  </si>
  <si>
    <t>1b-2e3 2b-4e6 3b-4e8</t>
  </si>
  <si>
    <t>2b-3e41 3b-4e8 lf-4(+2)e16</t>
  </si>
  <si>
    <t>lf-3(0)e0 cf-3e0</t>
  </si>
  <si>
    <t>1b-4e9 3b-5e65</t>
  </si>
  <si>
    <t>lf-4(0)e2 rf-4e2</t>
  </si>
  <si>
    <t>ss-3e14</t>
  </si>
  <si>
    <t>c-3(0)e3,T-6(pb-3) 1b-4e25 3b-4e65</t>
  </si>
  <si>
    <t>cf-2(0)e4 2b-2e25 lf-2e4 ss-3e19 3b-4e53 rf-3e4</t>
  </si>
  <si>
    <t>3b-3e15</t>
  </si>
  <si>
    <t>ss-2e20 2b-2e17</t>
  </si>
  <si>
    <t>MLN</t>
  </si>
  <si>
    <t>ss-1e19</t>
  </si>
  <si>
    <t>*5/- (19-11)</t>
  </si>
  <si>
    <t>cf-1(-1)e2</t>
  </si>
  <si>
    <t>3b-2e21 2b-4e5 1b-4e16 ss-4e48</t>
  </si>
  <si>
    <t>rf-2(-3)e8 cf-4e8</t>
  </si>
  <si>
    <t>1b-4e12 2b-4e21 lf-5(+2)e16</t>
  </si>
  <si>
    <t>c-3(+1)e3,T-7(pb-1) 2b-5e71</t>
  </si>
  <si>
    <t>2b-3e6 rf-4(0)e4 1b-3e30 lf-4e4 3b-3e19 ss-5e30</t>
  </si>
  <si>
    <t>c-2(-2)e6,T-4(pb-2)</t>
  </si>
  <si>
    <t>*6/- (20-12)</t>
  </si>
  <si>
    <t>3b-4e11 2b-4e39 ss-4e80 lf-4(+1)e6</t>
  </si>
  <si>
    <t>3b-2e19 ss-3e10 2b-3e37 1b-4e25</t>
  </si>
  <si>
    <t>lf-2(-1)e2 rf-2e2 cf-3e2</t>
  </si>
  <si>
    <t>1b-3e18</t>
  </si>
  <si>
    <t>ss-4e38 3b-3e25 2b-3e11</t>
  </si>
  <si>
    <t>*4-6/- (16-12)</t>
  </si>
  <si>
    <t>2b-1e3</t>
  </si>
  <si>
    <t>lf-2(+1)e2 rf-3e2</t>
  </si>
  <si>
    <t>MMN</t>
  </si>
  <si>
    <t>1b-4e12 3b-5e37</t>
  </si>
  <si>
    <t>c-4(-3)e1,T-12(pb-10) lf-5(-1)e20 1b-5e25</t>
  </si>
  <si>
    <t>3b-4e39 2b-4e8</t>
  </si>
  <si>
    <t>3b-2e13 ss-4e48</t>
  </si>
  <si>
    <t>*2-7,12/- (15-13)</t>
  </si>
  <si>
    <t>3b-3e34 2b-3e8 lf-3(+1)e4 ss-3e12 cf-3e4 rf-4e4</t>
  </si>
  <si>
    <t>lf-2(-1)e7 cf-2e7 rf-2e7</t>
  </si>
  <si>
    <t>*2-6/- (18-13)</t>
  </si>
  <si>
    <t>2b-3e27 ss-4e52</t>
  </si>
  <si>
    <t>3,4/12 (13-5)</t>
  </si>
  <si>
    <t>rf-4(0)e4 1b-4e6</t>
  </si>
  <si>
    <t>6/12 (13-5)</t>
  </si>
  <si>
    <t>rf-3(-2)e9 cf-4e9 lf-3e9</t>
  </si>
  <si>
    <t>2b-3e10 3b-3e30</t>
  </si>
  <si>
    <t>1b-2e4</t>
  </si>
  <si>
    <t>c-4(-2)e4,T-19(pb-1) rf-4(+2)e16</t>
  </si>
  <si>
    <t>c-2(0)e9,T-1(pb-3) 3b-5e65</t>
  </si>
  <si>
    <t>3b-4e44 2b-3e5 1b-4e23</t>
  </si>
  <si>
    <t>*7/- (18-11)</t>
  </si>
  <si>
    <t>4-6/- (3-1)</t>
  </si>
  <si>
    <t>rf-4(-1)e13 lf-4e13</t>
  </si>
  <si>
    <t>*4,6/- (20-13)</t>
  </si>
  <si>
    <t>cf-2(-2)e7 lf-2e7 rf-2e7</t>
  </si>
  <si>
    <t>c-3(+1)e8,T-10(pb-10)</t>
  </si>
  <si>
    <t>MNA</t>
  </si>
  <si>
    <t>3b-4e21 2b-3e8 lf-4(0)e4</t>
  </si>
  <si>
    <t>1b-4e4 3b-4e14 c-4(+1)e1,T-4(pb-9) 2b-5e71 rf-5(+2)e25</t>
  </si>
  <si>
    <t>*4,5/- (19-13)</t>
  </si>
  <si>
    <t>cf-1(-2)e3</t>
  </si>
  <si>
    <t>lf-3(0)e7 cf-3e7 rf-3e7</t>
  </si>
  <si>
    <t>3b-3e24</t>
  </si>
  <si>
    <t>rf-4(+1)e5 lf-4e5 cf-4e5</t>
  </si>
  <si>
    <t>c-4(0)e3,T-1(pb-2) 1b-4e30</t>
  </si>
  <si>
    <t>cf-4(+1)e5 2b-4e13 ss-4e28 lf-4e5 3b-5e65 rf-4e5</t>
  </si>
  <si>
    <t>c-3(+1)e2,T-7(pb-2)</t>
  </si>
  <si>
    <t>*5/- (20-6)</t>
  </si>
  <si>
    <t>rf-1(-2)e0 cf-3e0</t>
  </si>
  <si>
    <t>7/11 (13-5)</t>
  </si>
  <si>
    <t>1b-4e16 rf-4(-1)e5 lf-4e5</t>
  </si>
  <si>
    <t>lf-4(0)e7 rf-4e7</t>
  </si>
  <si>
    <t>*3-6/- (15-11)</t>
  </si>
  <si>
    <t>2b-2e18 ss-3e30</t>
  </si>
  <si>
    <t>cf-4(+1)e4 lf-4e4 rf-4e4</t>
  </si>
  <si>
    <t>lf-5(+1)e4 rf-5e4</t>
  </si>
  <si>
    <t>c-3(-2)e16,T-1(pb-2)</t>
  </si>
  <si>
    <t>1b-4e19 3b-4e65</t>
  </si>
  <si>
    <t>ss-1e16</t>
  </si>
  <si>
    <t>NYA</t>
  </si>
  <si>
    <t>2-6,11/- (3-1)</t>
  </si>
  <si>
    <t>lf-5(0)e5 3b-4e50 1b-5e25</t>
  </si>
  <si>
    <t>cf-2(0)e3 lf-2e3</t>
  </si>
  <si>
    <t>1b-4e9</t>
  </si>
  <si>
    <t>lf-4(+1)e3 rf-4e3</t>
  </si>
  <si>
    <t>rf-1(-5)e9 lf-1e9</t>
  </si>
  <si>
    <t>cf-2(-1)e1 lf-2e1</t>
  </si>
  <si>
    <t>cf-3(-2)e5</t>
  </si>
  <si>
    <t>c-3(+1)e1,T-9(pb-3)</t>
  </si>
  <si>
    <t>rf-1(-5)e4 cf-3e4</t>
  </si>
  <si>
    <t>2b-1e4 1b-2e4 3b-2e29</t>
  </si>
  <si>
    <t>*2-11/- (15-13)</t>
  </si>
  <si>
    <t>cf-3(+1)e2 lf-2e2 rf-3e2</t>
  </si>
  <si>
    <t>2b-3e24 3b-4e23</t>
  </si>
  <si>
    <t>1b-1e7</t>
  </si>
  <si>
    <t>c-4(0)e6,T-5(pb-1)</t>
  </si>
  <si>
    <t>rf-4(0)e7 lf-4e7</t>
  </si>
  <si>
    <t>ss-4e28 2b-3e8</t>
  </si>
  <si>
    <t>3b-2e19 ss-4e14</t>
  </si>
  <si>
    <t>*2-6/- (19-15)</t>
  </si>
  <si>
    <t>ss-3e24</t>
  </si>
  <si>
    <t>1b-4e21</t>
  </si>
  <si>
    <t>*2-7,12/- (18-15)</t>
  </si>
  <si>
    <t>ss-2e20 3b-3e27 2b-2e44 lf-3(0)e10 cf-4e10 rf-4e10</t>
  </si>
  <si>
    <t>NYN</t>
  </si>
  <si>
    <t>ss-1e33 2b-2e19</t>
  </si>
  <si>
    <t>rf-3(-2)e7</t>
  </si>
  <si>
    <t>3b-5e14</t>
  </si>
  <si>
    <t>3b-4e34 rf-4(+1)e5 lf-4e5 1b-4e6 2b-4e8</t>
  </si>
  <si>
    <t>3-8/- (3-1)</t>
  </si>
  <si>
    <t>3b-3e27 2b-2e5 ss-3e72</t>
  </si>
  <si>
    <t>*5,6/- (16-11)</t>
  </si>
  <si>
    <t>ss-1e14</t>
  </si>
  <si>
    <t>c-4(+2)e5,T-20(pb-3) 1b-5e13</t>
  </si>
  <si>
    <t>7/8 (13-3)</t>
  </si>
  <si>
    <t>c-2(-1)e6,T-5(pb-3) 1b-4e25</t>
  </si>
  <si>
    <t>2b-3e14 lf-3(+1)e13 3b-4e62</t>
  </si>
  <si>
    <t>c-3(-3)e12,T-13(pb-1) 3b-5e65</t>
  </si>
  <si>
    <t>2-5,10/11 (13-7)</t>
  </si>
  <si>
    <t>cf-3(+1)e2 lf-4e2</t>
  </si>
  <si>
    <t>5*</t>
  </si>
  <si>
    <t>2b-3e10 3b-4e29 ss-4e12 lf-4(+2)e3</t>
  </si>
  <si>
    <t>*2-6,9/10 (15-8)</t>
  </si>
  <si>
    <t>cf-2(-1)e0 lf-2e0 rf-2e0</t>
  </si>
  <si>
    <t>c-4(+2)e1,T-8(pb-4)</t>
  </si>
  <si>
    <t>lf-5(+2)e2 1b-3e20</t>
  </si>
  <si>
    <t>*2-7/- (15-13)</t>
  </si>
  <si>
    <t>3b-3e26 ss-4e18 2b-4e22</t>
  </si>
  <si>
    <t>OAA</t>
  </si>
  <si>
    <t>ss-3e17</t>
  </si>
  <si>
    <t>rf-3(0)e5 lf-3e5 1b-4e30 cf-4e5</t>
  </si>
  <si>
    <t>lf-3(+1)e4 cf-4e4 rf-3e4 1b-4e9</t>
  </si>
  <si>
    <t>3b-1e6 ss-3e48</t>
  </si>
  <si>
    <t>lf-4(+3)e1</t>
  </si>
  <si>
    <t>c-4(+1)e12,T-1(pb-6)</t>
  </si>
  <si>
    <t>c-2(-1)e1,T-16(pb-1)</t>
  </si>
  <si>
    <t>*4-6/- (15-11)</t>
  </si>
  <si>
    <t>2b-3e8 3b-3e21 lf-4(+2)e21 ss-4e76 cf-4e21 rf-4e21</t>
  </si>
  <si>
    <t>2b-3e14 lf-4(+1)e1 ss-5e48</t>
  </si>
  <si>
    <t>*2-5,11,12/- (17-13)</t>
  </si>
  <si>
    <t>cf-2(-4)e4 rf-3e4</t>
  </si>
  <si>
    <t>2b-4e8 3b-4e65</t>
  </si>
  <si>
    <t>*2-5,11,12/- (19-15)</t>
  </si>
  <si>
    <t>cf-2(-2)e4</t>
  </si>
  <si>
    <t>c-1(-2)e4,T-8(pb-0)</t>
  </si>
  <si>
    <t>3/- (16-6)</t>
  </si>
  <si>
    <t>1b-1e6</t>
  </si>
  <si>
    <t>rf-3(-1)e4 lf-3e4 2b-3e14 ss-4e23 3b-3e41</t>
  </si>
  <si>
    <t>rf-4(0)e0</t>
  </si>
  <si>
    <t>PHN</t>
  </si>
  <si>
    <t>3b-4e26 1b-5e30</t>
  </si>
  <si>
    <t>ss-2e14 3b-4e18 2b-4e5 1b-4e25</t>
  </si>
  <si>
    <t>ss-3e30</t>
  </si>
  <si>
    <t>rf-2(-3)e1</t>
  </si>
  <si>
    <t>2,3/- (17-6)</t>
  </si>
  <si>
    <t>cf-4(+1)e4 lf-3e4 rf-4e4</t>
  </si>
  <si>
    <t>1b-4e7</t>
  </si>
  <si>
    <t>cf-2(0)e4 lf-2e4 rf-2e4</t>
  </si>
  <si>
    <t>c-4(+2)e1,T-5(pb-4) 1b-4e25 2b-5e71</t>
  </si>
  <si>
    <t>2b-3e12 ss-4e40</t>
  </si>
  <si>
    <t>4/- (17-6)</t>
  </si>
  <si>
    <t>lf-4(+1)e5</t>
  </si>
  <si>
    <t>1b-4e11 rf-5(+2)e21 2b-4e23 3b-5e37 lf-5e21</t>
  </si>
  <si>
    <t>*4,5/- (18-11)</t>
  </si>
  <si>
    <t>c-1(-3)e1,T-2(pb-2) 1b-3e22</t>
  </si>
  <si>
    <t>2b-2e14 ss-4e88</t>
  </si>
  <si>
    <t>6/- (13-6)</t>
  </si>
  <si>
    <t>3b-3e5 ss-4e12 2b-3e30 cf-5(+3)e16</t>
  </si>
  <si>
    <t>1b-4e16 cf-4(-1)e2 lf-3e2 rf-3e2</t>
  </si>
  <si>
    <t>*2-7/10-12 (15-7)</t>
  </si>
  <si>
    <t>cf-4(+1)e13 2b-3e8 3b-3e44 lf-4e13 1b-3e12 ss-4e17 rf-4e13</t>
  </si>
  <si>
    <t>PIN</t>
  </si>
  <si>
    <t>*3-8/2,9-12 (15-7)</t>
  </si>
  <si>
    <t>lf-2(0)e5 cf-3e5 rf-3e5</t>
  </si>
  <si>
    <t>2b-4e37 3b-4e33</t>
  </si>
  <si>
    <t>*2-6,9/7,8,10-12 (15-4)</t>
  </si>
  <si>
    <t>2b-4e8 1b-3e25 3b-4e12 rf-4(+2)e25</t>
  </si>
  <si>
    <t>1b-4e10</t>
  </si>
  <si>
    <t>2b-3e19 3b-3e29 rf-4(+1)e25 ss-4e5 cf-4e25</t>
  </si>
  <si>
    <t>1b-4e21 3b-4e14 lf-4(+1)e25 rf-4e25</t>
  </si>
  <si>
    <t>2-6/8-12 (13-4)</t>
  </si>
  <si>
    <t>lf-3(0)e0 rf-4e0 cf-4e0 1b-4e25</t>
  </si>
  <si>
    <t>4-6/9 (13-6)</t>
  </si>
  <si>
    <t>3b-2e15 ss-3e28 1b-4e12</t>
  </si>
  <si>
    <t>3b-1e5</t>
  </si>
  <si>
    <t>1b-4e10 3b-4e39</t>
  </si>
  <si>
    <t>ss-2e4 2b-3e20</t>
  </si>
  <si>
    <t>2-6,11,12/- (3-1)</t>
  </si>
  <si>
    <t>1b-4e4 rf-5(+1)e16</t>
  </si>
  <si>
    <t>2b-3e12 3b-4e23 ss-4e12 lf-4(0)e13 cf-4e13 rf-4e13</t>
  </si>
  <si>
    <t>c-3(-1)e2,T-12(pb-0) 1b-4e25</t>
  </si>
  <si>
    <t>rf-4(+2)e7</t>
  </si>
  <si>
    <t>5/- (14-6)</t>
  </si>
  <si>
    <t>cf-2(-1)e2 lf-2e2</t>
  </si>
  <si>
    <t>c-1(-1)e1,T-11(pb-0) 1b-5e25</t>
  </si>
  <si>
    <t>2-5/- (3-1)</t>
  </si>
  <si>
    <t>1b-4e4 rf-5(+1)e6 lf-5e6</t>
  </si>
  <si>
    <t>*2-6,9/7 (15-7)</t>
  </si>
  <si>
    <t>2b-4e10 ss-3e36 rf-4(+1)e8 cf-4e8 1b-4e25</t>
  </si>
  <si>
    <t>SDN</t>
  </si>
  <si>
    <t>c-3(+1)e1,T-3(pb-2) 1b-4e11 3b-5e37</t>
  </si>
  <si>
    <t>4,6/12 (13-6)</t>
  </si>
  <si>
    <t>2b-1e10 ss-2e14 1b-3e8</t>
  </si>
  <si>
    <t>2b-3e6 lf-4(+1)e8</t>
  </si>
  <si>
    <t>cf-2(-1)e5</t>
  </si>
  <si>
    <t>2-5/11 (13-7)</t>
  </si>
  <si>
    <t>ss-2e22 3b-2e8 2b-2e10</t>
  </si>
  <si>
    <t>3b-1e15</t>
  </si>
  <si>
    <t>cf-2(-1)e8 lf-2e8 rf-2e8</t>
  </si>
  <si>
    <t>*6,7/12 (15-9)</t>
  </si>
  <si>
    <t>rf-2(-1)e0 lf-3e0</t>
  </si>
  <si>
    <t>c-4(+2)e1,T-3(pb-2) 1b-4e3 2b-4e11</t>
  </si>
  <si>
    <t>*2-5,12/- (16-11)</t>
  </si>
  <si>
    <t>lf-3(0)e7 rf-4e7 1b-4e11 cf-4e7 2b-4e47</t>
  </si>
  <si>
    <t>c-4(+1)e4,T-5(pb-0)</t>
  </si>
  <si>
    <t>ss-2e36 rf-4(-1)e7 cf-4e7</t>
  </si>
  <si>
    <t>SEA</t>
  </si>
  <si>
    <t>1b-2e6 rf-4(-1)e2 lf-4e2</t>
  </si>
  <si>
    <t>5,6/8,10 (13-3)</t>
  </si>
  <si>
    <t>lf-3(+1)e6 cf-4e6 rf-3e6</t>
  </si>
  <si>
    <t>1b-3e2 2b-4e19 3b-4e37</t>
  </si>
  <si>
    <t>*4-6/- (19-15)</t>
  </si>
  <si>
    <t>lf-3(+2)e2 rf-3e2 2b-4e11 cf-4e2</t>
  </si>
  <si>
    <t>rf-3(-1)e4</t>
  </si>
  <si>
    <t>*2-6/12 (15-10)</t>
  </si>
  <si>
    <t>cf-3(-1)e7 lf-3e7 rf-3e7</t>
  </si>
  <si>
    <t>lf-4(+1)e4 2b-4e5</t>
  </si>
  <si>
    <t>1b-4e26 lf-5(0)e4 rf-5e4</t>
  </si>
  <si>
    <t>2b-2e8 lf-3(0)e4 3b-4e30 rf-3e4 ss-4e84</t>
  </si>
  <si>
    <t>c-3(+1)e8,T-8(pb-2)</t>
  </si>
  <si>
    <t>c-4(0)e1,T-5(pb-5)</t>
  </si>
  <si>
    <t>2b-4e14 3b-3e16 1b-4e14</t>
  </si>
  <si>
    <t>c-4(+2)e4,T-1(pb-0) 1b-4e30 3b-5e65</t>
  </si>
  <si>
    <t>*3-7/8-10,12 (15-6)</t>
  </si>
  <si>
    <t>cf-4(+1)e8 lf-3e8</t>
  </si>
  <si>
    <t>2b-3e14 lf-4(+2)e25 3b-4e65 ss-4e16</t>
  </si>
  <si>
    <t>1b-1e12</t>
  </si>
  <si>
    <t>SFN</t>
  </si>
  <si>
    <t>7/12 (13-6)</t>
  </si>
  <si>
    <t>3b-3e23 lf-3(0)e4 rf-4e4 cf-4e4 1b-4e16 ss-4e88</t>
  </si>
  <si>
    <t>c-2(-1)e9,T-7(pb-3) 1b-4e25</t>
  </si>
  <si>
    <t>ss-4e38 cf-3(+1)e3 2b-4e17 3b-5e28</t>
  </si>
  <si>
    <t>cf-2(-1)e5 lf-2e5</t>
  </si>
  <si>
    <t>ss-4e22 2b-3e18 lf-4(+1)e16 3b-4e32 rf-5e16</t>
  </si>
  <si>
    <t>3b-3e24 2b-4e8 1b-4e16</t>
  </si>
  <si>
    <t>2b-4e4 3b-5e6</t>
  </si>
  <si>
    <t>3b-2e12</t>
  </si>
  <si>
    <t>c-1(-2)e3,T-3(pb-1)</t>
  </si>
  <si>
    <t>1b-4e5 lf-4(0)e1 rf-5e1</t>
  </si>
  <si>
    <t>2b-3e15 ss-4e18</t>
  </si>
  <si>
    <t>lf-1(0)e4 cf-3e4 rf-2e4</t>
  </si>
  <si>
    <t>3b-4e37 1b-4e7 2b-4e16 lf-4(+2)e16</t>
  </si>
  <si>
    <t>rf-3(-1)e3 1b-3e30 lf-3e3 cf-4e3</t>
  </si>
  <si>
    <t>rf-1(-2)e1 cf-3e1</t>
  </si>
  <si>
    <t>SLN</t>
  </si>
  <si>
    <t>3b-1e12</t>
  </si>
  <si>
    <t>cf-1(-1)e5</t>
  </si>
  <si>
    <t>3/- (13-6)</t>
  </si>
  <si>
    <t>rf-2(-2)e5 cf-3e5 lf-3e5</t>
  </si>
  <si>
    <t>2b-5e20 1b-4e16 3b-4e16</t>
  </si>
  <si>
    <t>ss-3e12</t>
  </si>
  <si>
    <t>2b-2e6 rf-4(+2)e10 ss-4e25</t>
  </si>
  <si>
    <t>*3/- (20-6)</t>
  </si>
  <si>
    <t>1b-1e2</t>
  </si>
  <si>
    <t>c-4(0)e1,T-18(pb-0) 1b-5e12</t>
  </si>
  <si>
    <t>c-2(-4)e3,T-3(pb-2) 1b-4e25</t>
  </si>
  <si>
    <t>rf-3(-1)e13 lf-3e13</t>
  </si>
  <si>
    <t>lf-1(-1)e12</t>
  </si>
  <si>
    <t>rf-4(+2)e14 3b-4e53 2b-4e8 lf-4e14 1b-4e25</t>
  </si>
  <si>
    <t>*2-6,12/8 (15-7)</t>
  </si>
  <si>
    <t>ss-3e27 2b-3e10 3b-3e11</t>
  </si>
  <si>
    <t>2-7,11,12/- (3-1)</t>
  </si>
  <si>
    <t>rf-4(-1)e10 lf-3e10</t>
  </si>
  <si>
    <t>TBA</t>
  </si>
  <si>
    <t>lf-2(-2)e1 rf-2e1 cf-4e1</t>
  </si>
  <si>
    <t>2b-3e4 3b-3e10 1b-3e30 lf-4(+2)e11 rf-4e11</t>
  </si>
  <si>
    <t>1b-2e5</t>
  </si>
  <si>
    <t>1b-5e25</t>
  </si>
  <si>
    <t>1b-3e5 3b-3e6 2b-5e41</t>
  </si>
  <si>
    <t>ss-2e14 3b-3e65 2b-3e41</t>
  </si>
  <si>
    <t>*2-6,11,12/- (15-12)</t>
  </si>
  <si>
    <t>cf-1(-4)e2</t>
  </si>
  <si>
    <t>4/- (18-6)</t>
  </si>
  <si>
    <t>2b-3e15 lf-4(+1)e17 rf-4e17 1b-4e25</t>
  </si>
  <si>
    <t>4-6/8-10 (13-4)</t>
  </si>
  <si>
    <t>cf-4(0)e6 1b-4e12 rf-3e6 lf-3e6 2b-5e71 3b-5e65</t>
  </si>
  <si>
    <t>*2-7/12 (15-11)</t>
  </si>
  <si>
    <t>rf-2(-2)e6 cf-2e6 lf-2e6</t>
  </si>
  <si>
    <t>lf-4(+1)e5 rf-4e5</t>
  </si>
  <si>
    <t>c-4(-1)e5,T-10(pb-0) 1b-5e25</t>
  </si>
  <si>
    <t>*2-5,11,12/- (19-13)</t>
  </si>
  <si>
    <t>cf-2(-3)e8 rf-1e8 lf-2e8</t>
  </si>
  <si>
    <t>*2-6,12/- (15-12)</t>
  </si>
  <si>
    <t>ss-2e19 2b-3e16 3b-3e30</t>
  </si>
  <si>
    <t>*2-7,12/10 (15-8)</t>
  </si>
  <si>
    <t>3b-1e21 ss-3e5 2b-2e4</t>
  </si>
  <si>
    <t>c-1(0)e1,T-10(pb-5)</t>
  </si>
  <si>
    <t>TEA</t>
  </si>
  <si>
    <t>lf-5(+3)e2</t>
  </si>
  <si>
    <t>3b-2e17 lf-3(0)e1 1b-4e22 2b-4e34 ss-4e88</t>
  </si>
  <si>
    <t>lf-4(0)e2 rf-4e2 cf-4e2</t>
  </si>
  <si>
    <t>*2-5,12/- (17-12)</t>
  </si>
  <si>
    <t>rf-2(-4)e5 cf-2e5 lf-2e5</t>
  </si>
  <si>
    <t>c-4(-1)e5,T-3(pb-0)</t>
  </si>
  <si>
    <t>*2-5,12/- (19-14)</t>
  </si>
  <si>
    <t>3b-3e6 2b-3e20 ss-4e44</t>
  </si>
  <si>
    <t>*6/- (19-6)</t>
  </si>
  <si>
    <t>3b-3e11</t>
  </si>
  <si>
    <t>2b-4e11 1b-4e13 3b-4e17 lf-4(+2)e16</t>
  </si>
  <si>
    <t>ss-2e20</t>
  </si>
  <si>
    <t>1b-4e12 3b-5e32</t>
  </si>
  <si>
    <t>*5,6/- (17-11)</t>
  </si>
  <si>
    <t>lf-3(0)e4 cf-4e4 rf-4e4</t>
  </si>
  <si>
    <t>rf-2(-1)e5 cf-2e5 lf-2e5</t>
  </si>
  <si>
    <t>c-5(+2)e16,T-20(pb-0)</t>
  </si>
  <si>
    <t>2b-4e6</t>
  </si>
  <si>
    <t>*3-6/- (19-15)</t>
  </si>
  <si>
    <t>cf-2(-2)e11</t>
  </si>
  <si>
    <t>c-2(+1)e6,T-9(pb-1)</t>
  </si>
  <si>
    <t>*2-8,11,12/9 (15-9)</t>
  </si>
  <si>
    <t>lf-2(-1)e6 cf-3e6 rf-3e6 2b-4e37</t>
  </si>
  <si>
    <t>TOA</t>
  </si>
  <si>
    <t>*6/- (19-12)</t>
  </si>
  <si>
    <t>ss-4e27</t>
  </si>
  <si>
    <t>3b-4e31 rf-4(+2)e4 2b-4e15 1b-4e24 lf-4e4</t>
  </si>
  <si>
    <t>*3-7/9 (15-8)</t>
  </si>
  <si>
    <t>lf-4(+1)e4 cf-4e4 rf-4e4</t>
  </si>
  <si>
    <t>*2-12/- (15-13)</t>
  </si>
  <si>
    <t>cf-2(0)e4 rf-2e4 lf-2e4</t>
  </si>
  <si>
    <t>cf-4(-1)e0 rf-3e0</t>
  </si>
  <si>
    <t>1b-4e10 3b-4e30</t>
  </si>
  <si>
    <t>5/9,10 (13-1)</t>
  </si>
  <si>
    <t>lf-3(-3)e6 1b-4e20</t>
  </si>
  <si>
    <t>*4,5/- (17-11)</t>
  </si>
  <si>
    <t>rf-3(-2)e6 lf-3e6 cf-4e6</t>
  </si>
  <si>
    <t>c-2(-1)e1,T-10(pb-0)</t>
  </si>
  <si>
    <t>c-4(+2)e1,T-8(pb-1)</t>
  </si>
  <si>
    <t>3b-4e13 lf-5(+1)e8 rf-5e8 1b-4e30</t>
  </si>
  <si>
    <t>c-3(-2)e1,T-9(pb-2)</t>
  </si>
  <si>
    <t>2b-1e10 ss-3e10</t>
  </si>
  <si>
    <t>cf-3(0)e8 rf-3e8</t>
  </si>
  <si>
    <t>3b-4e5 2b-4e24</t>
  </si>
  <si>
    <t>WAN</t>
  </si>
  <si>
    <t>c-4(+2)e1,T-4(pb-0)</t>
  </si>
  <si>
    <t>c-3(-1)e1,T-8(pb-0) 2b-5e71</t>
  </si>
  <si>
    <t>c-3(+2)e11,T-1(pb-2)</t>
  </si>
  <si>
    <t>1b-3e7 lf-4(+2)e16 rf-4e16</t>
  </si>
  <si>
    <t>4,5/- (3-1)</t>
  </si>
  <si>
    <t>3b-3e23 ss-4e40</t>
  </si>
  <si>
    <t>ss-3e19 2b-3e16</t>
  </si>
  <si>
    <t>2-8/- (3-1)</t>
  </si>
  <si>
    <t>2b-3e24 ss-4e40</t>
  </si>
  <si>
    <t>3b-4e16</t>
  </si>
  <si>
    <t>2b-4e34 3b-4e29 ss-4e20 1b-4e25</t>
  </si>
  <si>
    <t>2-5,11,12/9 (13-6)</t>
  </si>
  <si>
    <t>lf-3(-1)e16 cf-4e16 rf-4e16</t>
  </si>
  <si>
    <t>c-3(-2)e16,T-6(pb-8)</t>
  </si>
  <si>
    <t>*2-9,11/10,12 (15-9)</t>
  </si>
  <si>
    <t>cf-2(-3)e0</t>
  </si>
  <si>
    <t>c-3(+1)e1,T-11(pb-0)</t>
  </si>
  <si>
    <t>*2,4-6/11 (15-7)</t>
  </si>
  <si>
    <t>rf-3(0)e7</t>
  </si>
  <si>
    <t>cf-3(-1)e9 lf-3e9 rf-3e9 2b-5e41</t>
  </si>
  <si>
    <t>1b-3e6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</si>
  <si>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</si>
  <si>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</si>
  <si>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</si>
  <si>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</si>
  <si>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</si>
  <si>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</si>
  <si>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</si>
  <si>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</si>
  <si>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</si>
  <si>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</si>
  <si>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</si>
  <si>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</si>
  <si>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</si>
  <si>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</si>
  <si>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</si>
  <si>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</si>
  <si>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</si>
  <si>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</si>
  <si>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*2-6,11,12/7-10 (15-4)</t>
  </si>
  <si>
    <t>cf-3(0)e4 lf-3e4 rf-3e4</t>
  </si>
  <si>
    <t>*7/- (20-13)</t>
  </si>
  <si>
    <t>lf-4(0)e7</t>
  </si>
  <si>
    <t>1b-4e14</t>
  </si>
  <si>
    <t>lf-4(0)e7 cf-4e7 rf-4e7</t>
  </si>
  <si>
    <t>2b-4e16 rf-4(+2)e16 ss-4e19 lf-4e16</t>
  </si>
  <si>
    <t>cf-2(+1)e8</t>
  </si>
  <si>
    <t>c-4(+1)e2,T-20(pb-0)</t>
  </si>
  <si>
    <t>1b-4e7 3b-4e8 lf-4(+2)e16</t>
  </si>
  <si>
    <t>cf-3(-1)e8 rf-3e8</t>
  </si>
  <si>
    <t>rf-4(+1)e25 lf-4e25</t>
  </si>
  <si>
    <t>1b-4e14 2b-4e8 3b-3e8</t>
  </si>
  <si>
    <t>c-4(+2)e5,T-4(pb-6)</t>
  </si>
  <si>
    <t>c-3(+2)e1,T-18(pb-14)</t>
  </si>
  <si>
    <t>c-3(-1)e4,T-6(pb-0)</t>
  </si>
  <si>
    <t>lf-4(+2)e15 1b-4e30</t>
  </si>
  <si>
    <t>2b-4e34</t>
  </si>
  <si>
    <t>2b-4e71 3b-4e30 rf-5(+1)e10</t>
  </si>
  <si>
    <t>2b-4e27 lf-4(+1)e9</t>
  </si>
  <si>
    <t>c-4(0)e16,T-20(pb-0)</t>
  </si>
  <si>
    <t>3b-4e27</t>
  </si>
  <si>
    <t>rf-4(-1)e6 lf-4e6</t>
  </si>
  <si>
    <t>3b-4e19 rf-4(+1)e6 lf-4e6 2b-4e71 ss-4e42</t>
  </si>
  <si>
    <t>lf-4(-1)e6</t>
  </si>
  <si>
    <t>rf-4(0)e25 lf-4e25</t>
  </si>
  <si>
    <t>cf-4(-1)e2 lf-4e2 rf-4e2</t>
  </si>
  <si>
    <t>2b-4e50</t>
  </si>
  <si>
    <t>c-4(+2)e16,T-20(pb-0) 1b-5e21</t>
  </si>
  <si>
    <t>cf-4(0)e7 rf-3e7 lf-2e7</t>
  </si>
  <si>
    <t>c-4(0)e16,T-20(pb-9) 1b-4e6</t>
  </si>
  <si>
    <t>c-4(+2)e7,T-1(pb-12)</t>
  </si>
  <si>
    <t>rf-4(+1)e1 lf-4e1</t>
  </si>
  <si>
    <t>c-4(+2)e16,T-20(pb-0)</t>
  </si>
  <si>
    <t>lf-4(0)e21 rf-4e21 1b-4e3</t>
  </si>
  <si>
    <t>rf-3(0)e4 cf-3e4</t>
  </si>
  <si>
    <t>c-3(+1)e1,T-4(pb-0) 2b-4e41 lf-5(+2)e25</t>
  </si>
  <si>
    <t>ss-3e22 cf-4(+1)e16 2b-3e71</t>
  </si>
  <si>
    <t>cf-2(+1)e13 lf-3e13</t>
  </si>
  <si>
    <t>ss-3e19 1b-3e24 3b-3e35 2b-3e12 cf-4(+2)e25</t>
  </si>
  <si>
    <t>cf-4(+1)e25 lf-4e25</t>
  </si>
  <si>
    <t>cf-4(0)e5 1b-4e9 rf-4e5</t>
  </si>
  <si>
    <t>2b-4e4 3b-4e65 lf-5(+2)e11</t>
  </si>
  <si>
    <t>rf-3(+1)e25 lf-3e25</t>
  </si>
  <si>
    <t>c-4(+1)e16,T-20(pb-0)</t>
  </si>
  <si>
    <t>1b-4e12</t>
  </si>
  <si>
    <t>2b-4e4 ss-4e23 lf-4(+1)e6 rf-4e6 3b-4e65 cf-4e6</t>
  </si>
  <si>
    <t>2b-3e53 ss-3e17</t>
  </si>
  <si>
    <t>3b-4e10 1b-4e4</t>
  </si>
  <si>
    <t>1b-5e6</t>
  </si>
  <si>
    <t>lf-4(0)e5 cf-4e5</t>
  </si>
  <si>
    <t>2b-4e16</t>
  </si>
  <si>
    <t>c-3(0)e1,T-15(pb-4) lf-4(+1)e16</t>
  </si>
  <si>
    <t>3b-4e12 2b-4e11 lf-4(+2)e6</t>
  </si>
  <si>
    <t>c-3(+1)e6,T-13(pb-6)</t>
  </si>
  <si>
    <t>c-4(+1)e16,T-20(pb-0) lf-5(+2)e16</t>
  </si>
  <si>
    <t>c-3(-2)e2,T-3(pb-11)</t>
  </si>
  <si>
    <t>rf-3(+1)e6</t>
  </si>
  <si>
    <t>lf-3(+1)e2</t>
  </si>
  <si>
    <t>cf-4(+1)e6 rf-4e6 lf-4e6</t>
  </si>
  <si>
    <t>2b-4e20 1b-4e13 3b-4e53</t>
  </si>
  <si>
    <t>lf-5(+1)e2 rf-5e2</t>
  </si>
  <si>
    <t>1b-4e4 3b-4e32 rf-5(+1)e14</t>
  </si>
  <si>
    <t>rf-3(0)e8 lf-3e8</t>
  </si>
  <si>
    <t>rf-4(+1)e16 lf-4e16</t>
  </si>
  <si>
    <t>2b-4e24</t>
  </si>
  <si>
    <t>c-2(-1)e4,T-11(pb-0)</t>
  </si>
  <si>
    <t>rf-4(+1)e4</t>
  </si>
  <si>
    <t>2b-3e41 ss-4e48</t>
  </si>
  <si>
    <t>c-4(+1)e1,T-16(pb-20)</t>
  </si>
  <si>
    <t>cf-2(-2)e2 rf-2e2</t>
  </si>
  <si>
    <t>c-4(+2)e16,T-20(pb-9)</t>
  </si>
  <si>
    <t>2b-3e18 3b-3e19 ss-4e17 1b-4e12</t>
  </si>
  <si>
    <t>2b-4e6 3b-4e26 ss-4e23</t>
  </si>
  <si>
    <t>lf-4(+1)e4 cf-4e4</t>
  </si>
  <si>
    <t>cf-3(-1)e17 rf-4e17</t>
  </si>
  <si>
    <t>ss-4e22</t>
  </si>
  <si>
    <t>rf-2(-2)e4 cf-2e4 lf-2e4</t>
  </si>
  <si>
    <t>c-4(+2)e14,T-11(pb-0) 1b-5e30</t>
  </si>
  <si>
    <t>1b-5e16</t>
  </si>
  <si>
    <t>cf-3(0)e12</t>
  </si>
  <si>
    <t>lf-3(+1)e25 rf-3e25 cf-3e25</t>
  </si>
  <si>
    <t>cf-2(-1)e11 lf-2e11 rf-2e11</t>
  </si>
  <si>
    <t>2b-4e71 lf-4(+2)e9</t>
  </si>
  <si>
    <t>rf-3(-1)e6</t>
  </si>
  <si>
    <t>cf-3(0)e7 rf-3e7 lf-3e7</t>
  </si>
  <si>
    <t>2b-3e12</t>
  </si>
  <si>
    <t>cf-4(0)e5</t>
  </si>
  <si>
    <t>lf-4(0)e19 rf-4e19</t>
  </si>
  <si>
    <t>ss-3e25</t>
  </si>
  <si>
    <t>ss-4e25 2b-4e11 3b-3e65</t>
  </si>
  <si>
    <t>cf-4(+1)e7 lf-4e7</t>
  </si>
  <si>
    <t>cf-4(0)e0 lf-4e0</t>
  </si>
  <si>
    <t>rf-5(+2)e12 lf-5e12</t>
  </si>
  <si>
    <t>2b-3e71 rf-3(+1)e6 3b-3e16 cf-3e6</t>
  </si>
  <si>
    <t>c-3(-1)e12,T-1(pb-2) 1b-5e30</t>
  </si>
  <si>
    <t>cf-3(-2)e4 rf-3e4 lf-3e4</t>
  </si>
  <si>
    <t>ss-4e52</t>
  </si>
  <si>
    <t>c-4(+2)e11,T-6(pb-0)</t>
  </si>
  <si>
    <t>cf-3(+1)e4</t>
  </si>
  <si>
    <t>1b-4e7 3b-4e16</t>
  </si>
  <si>
    <t>rf-3(0)e2 lf-3e2</t>
  </si>
  <si>
    <t>rf-4(+1)e8</t>
  </si>
  <si>
    <t>rf-4(-1)e6</t>
  </si>
  <si>
    <t>lf-4(+1)e9 cf-4e9 rf-4e9</t>
  </si>
  <si>
    <t>c-4(+1)e8,T-19(pb-4)</t>
  </si>
  <si>
    <t>2b-4e17 3b-4e12</t>
  </si>
  <si>
    <t>rf-4(0)e8</t>
  </si>
  <si>
    <t>2b-4e11 lf-4(0)e25 rf-4e25 3b-4e65</t>
  </si>
  <si>
    <t>rf-3(+1)e1 lf-3e1 1b-4e22 cf-3e1</t>
  </si>
  <si>
    <t>lf-2(0)e2</t>
  </si>
  <si>
    <t>3b-4e6 1b-4e10</t>
  </si>
  <si>
    <t>c-3(+1)e7,T-20(pb-20) 1b-4e10</t>
  </si>
  <si>
    <t>3b-4e41 1b-4e30</t>
  </si>
  <si>
    <t>cf-4(0)e6 rf-4e6 lf-4e6</t>
  </si>
  <si>
    <t>c-4(+1)e6,T-5(pb-0)</t>
  </si>
  <si>
    <t>lf-3(-1)e8 rf-3e8</t>
  </si>
  <si>
    <t>c-4(0)e6,T-1(pb-0)</t>
  </si>
  <si>
    <t>lf-4(+2)e12 rf-4e12</t>
  </si>
  <si>
    <t>2b-3e50 rf-3(0)e8 cf-4e8</t>
  </si>
  <si>
    <t>c-4(+2)e4,T-5(pb-0)</t>
  </si>
  <si>
    <t>3b-4e18</t>
  </si>
  <si>
    <t>1b-2e4 lf-5(+2)e25</t>
  </si>
  <si>
    <t>c-4(+3)e2,T-2(pb-0)</t>
  </si>
  <si>
    <t>3b-3e30 2b-4e11</t>
  </si>
  <si>
    <t>1b-5e22</t>
  </si>
  <si>
    <t>lf-4(+1)e6</t>
  </si>
  <si>
    <t>rf-4(+1)e7 lf-4e7 cf-4e7</t>
  </si>
  <si>
    <t>3b-3e18 1b-5e25 lf-5(+2)e16</t>
  </si>
  <si>
    <t>ss-4e17</t>
  </si>
  <si>
    <t>1b-4e30 2b-4e5 lf-4(+2)e6 rf-4e6</t>
  </si>
  <si>
    <t>2b-3e20 3b-3e14 rf-5(+2)e16</t>
  </si>
  <si>
    <t>*2-10/11,12 (15-11)</t>
  </si>
  <si>
    <t>*2-7,12/9,11 (15-7)</t>
  </si>
  <si>
    <t>*2-8,12/- (15-13)</t>
  </si>
  <si>
    <t>*3/- (20-11)</t>
  </si>
  <si>
    <t>2WR-C</t>
  </si>
  <si>
    <t>3- 0</t>
  </si>
  <si>
    <t>S(4)</t>
  </si>
  <si>
    <t>1WR-C</t>
  </si>
  <si>
    <t>2- 0</t>
  </si>
  <si>
    <t>R(1)</t>
  </si>
  <si>
    <t>R(2)</t>
  </si>
  <si>
    <t>1WL-C</t>
  </si>
  <si>
    <t>4-51</t>
  </si>
  <si>
    <t>S(4) R(3)</t>
  </si>
  <si>
    <t>4- 0</t>
  </si>
  <si>
    <t>0)   3- 0</t>
  </si>
  <si>
    <t>S(4) R(3) C(</t>
  </si>
  <si>
    <t>R(1) C(1)</t>
  </si>
  <si>
    <t>3-51</t>
  </si>
  <si>
    <t>R(2) C(0)</t>
  </si>
  <si>
    <t>S(1) R(1)</t>
  </si>
  <si>
    <t>S(5) R(3)</t>
  </si>
  <si>
    <t>R(1) C(0)</t>
  </si>
  <si>
    <t>R(4) C(1)</t>
  </si>
  <si>
    <t>3WR-D</t>
  </si>
  <si>
    <t>7NL-C</t>
  </si>
  <si>
    <t>3WL-C</t>
  </si>
  <si>
    <t>R(3)</t>
  </si>
  <si>
    <t>1WR-B</t>
  </si>
  <si>
    <t>3WR-C</t>
  </si>
  <si>
    <t>S(1)</t>
  </si>
  <si>
    <t>1WR-D</t>
  </si>
  <si>
    <t>3WR-A</t>
  </si>
  <si>
    <t>1WS-C</t>
  </si>
  <si>
    <t>1WL-B</t>
  </si>
  <si>
    <t>R(4)</t>
  </si>
  <si>
    <t>R(4) C(0)</t>
  </si>
  <si>
    <t>4WR-B</t>
  </si>
  <si>
    <t>S(4) R(4)</t>
  </si>
  <si>
    <t>S(5)</t>
  </si>
  <si>
    <t>Sanmartin,R*</t>
  </si>
  <si>
    <t>4WR-C</t>
  </si>
  <si>
    <t>S(6)</t>
  </si>
  <si>
    <t>R(1) C(3)</t>
  </si>
  <si>
    <t>4-36</t>
  </si>
  <si>
    <t>R(1) C(5)</t>
  </si>
  <si>
    <t>2-13</t>
  </si>
  <si>
    <t>1WL-A</t>
  </si>
  <si>
    <t>R(1) C(2)</t>
  </si>
  <si>
    <t>1WR-A</t>
  </si>
  <si>
    <t>2-23</t>
  </si>
  <si>
    <t>6NL-C</t>
  </si>
  <si>
    <t>2-27</t>
  </si>
  <si>
    <t>R(1) C(4)</t>
  </si>
  <si>
    <t>6NR-C</t>
  </si>
  <si>
    <t>4-24</t>
  </si>
  <si>
    <t>R(2) C(1)</t>
  </si>
  <si>
    <t>3-14</t>
  </si>
  <si>
    <t>2-42</t>
  </si>
  <si>
    <t>5- 0</t>
  </si>
  <si>
    <t>4-33</t>
  </si>
  <si>
    <t>R(1) C(6)</t>
  </si>
  <si>
    <t>3-36</t>
  </si>
  <si>
    <t>2WR-B</t>
  </si>
  <si>
    <t>S(5) R(3) C(0)</t>
  </si>
  <si>
    <t>1WL-D</t>
  </si>
  <si>
    <t>3- 7</t>
  </si>
  <si>
    <t>S(6*)</t>
  </si>
  <si>
    <t>2-10</t>
  </si>
  <si>
    <t>3-39</t>
  </si>
  <si>
    <t>1-30</t>
  </si>
  <si>
    <t>4-26</t>
  </si>
  <si>
    <t>3-46</t>
  </si>
  <si>
    <t>S(6) R(5)</t>
  </si>
  <si>
    <t>4-31</t>
  </si>
  <si>
    <t>3WR-B</t>
  </si>
  <si>
    <t>S(6) R(3)</t>
  </si>
  <si>
    <t>S(4) R(3) C(0)</t>
  </si>
  <si>
    <t>3-38</t>
  </si>
  <si>
    <t>R(3) C(0)</t>
  </si>
  <si>
    <t>4-20</t>
  </si>
  <si>
    <t>S(1) R(1) C(4)</t>
  </si>
  <si>
    <t>S(5) R(5) C(0)</t>
  </si>
  <si>
    <t>2-40</t>
  </si>
  <si>
    <t>2-21</t>
  </si>
  <si>
    <t>2-14</t>
  </si>
  <si>
    <t>R(2) C(5)</t>
  </si>
  <si>
    <t>3-43</t>
  </si>
  <si>
    <t>S(4) R(3) C(1)</t>
  </si>
  <si>
    <t>4-23</t>
  </si>
  <si>
    <t>4-17</t>
  </si>
  <si>
    <t>6NL-B</t>
  </si>
  <si>
    <t>3-10</t>
  </si>
  <si>
    <t>2-18</t>
  </si>
  <si>
    <t>R(2) C(3)</t>
  </si>
  <si>
    <t>6NR-B</t>
  </si>
  <si>
    <t>6NR-A</t>
  </si>
  <si>
    <t>3-23</t>
  </si>
  <si>
    <t>2WR-D</t>
  </si>
  <si>
    <t>2-24</t>
  </si>
  <si>
    <t>S(1) R(1) C(1)</t>
  </si>
  <si>
    <t>2- 8</t>
  </si>
  <si>
    <t>2-38</t>
  </si>
  <si>
    <t>2-46</t>
  </si>
  <si>
    <t>3-40</t>
  </si>
  <si>
    <t>S(1) R(1) C(0)</t>
  </si>
  <si>
    <t>3-18</t>
  </si>
  <si>
    <t>4-44</t>
  </si>
  <si>
    <t>2-20</t>
  </si>
  <si>
    <t>4-28</t>
  </si>
  <si>
    <t>2-26</t>
  </si>
  <si>
    <t>2-30</t>
  </si>
  <si>
    <t>4-13</t>
  </si>
  <si>
    <t>3- 8</t>
  </si>
  <si>
    <t>2-22</t>
  </si>
  <si>
    <t>2-34</t>
  </si>
  <si>
    <t>4-18</t>
  </si>
  <si>
    <t>4-19</t>
  </si>
  <si>
    <t>3-17</t>
  </si>
  <si>
    <t>3-31</t>
  </si>
  <si>
    <t>4-40</t>
  </si>
  <si>
    <t>2-11</t>
  </si>
  <si>
    <t>3-42</t>
  </si>
  <si>
    <t>2WL-B</t>
  </si>
  <si>
    <t>1-13</t>
  </si>
  <si>
    <t>S(7*)</t>
  </si>
  <si>
    <t>3WL-A</t>
  </si>
  <si>
    <t>S(5) R(3) C(3)</t>
  </si>
  <si>
    <t>4-16</t>
  </si>
  <si>
    <t>3-19</t>
  </si>
  <si>
    <t>3-13</t>
  </si>
  <si>
    <t>4-34</t>
  </si>
  <si>
    <t>3-26</t>
  </si>
  <si>
    <t>5-24</t>
  </si>
  <si>
    <t>5-22</t>
  </si>
  <si>
    <t>3-21</t>
  </si>
  <si>
    <t>S(5) R(4)</t>
  </si>
  <si>
    <t>2-17</t>
  </si>
  <si>
    <t>2-15</t>
  </si>
  <si>
    <t>3-30</t>
  </si>
  <si>
    <t>4-21</t>
  </si>
  <si>
    <t>5WL-C</t>
  </si>
  <si>
    <t>3-20</t>
  </si>
  <si>
    <t>4-10</t>
  </si>
  <si>
    <t>R(2) C(2)</t>
  </si>
  <si>
    <t>4-30</t>
  </si>
  <si>
    <t>3-24</t>
  </si>
  <si>
    <t>1- 0</t>
  </si>
  <si>
    <t>5-35</t>
  </si>
  <si>
    <t>S(6) R(3) C(0)</t>
  </si>
  <si>
    <t>2-31</t>
  </si>
  <si>
    <t>3-28</t>
  </si>
  <si>
    <t>2-16</t>
  </si>
  <si>
    <t>4- 8</t>
  </si>
  <si>
    <t>3-22</t>
  </si>
  <si>
    <t>4-46</t>
  </si>
  <si>
    <t>4WL-B</t>
  </si>
  <si>
    <t>S(1) R(1) C(2)</t>
  </si>
  <si>
    <t>3WL-B</t>
  </si>
  <si>
    <t>4-14</t>
  </si>
  <si>
    <t>2WL-D</t>
  </si>
  <si>
    <t>8NL-A</t>
  </si>
  <si>
    <t>1-23</t>
  </si>
  <si>
    <t>2WS-C</t>
  </si>
  <si>
    <t>5-51</t>
  </si>
  <si>
    <t>3-11</t>
  </si>
  <si>
    <t>5-11</t>
  </si>
  <si>
    <t>S(5) R(3) C(1)</t>
  </si>
  <si>
    <t>5-19</t>
  </si>
  <si>
    <t>S(4) R(3) C(4)</t>
  </si>
  <si>
    <t>8NR-B</t>
  </si>
  <si>
    <t>3-16</t>
  </si>
  <si>
    <t>1-14</t>
  </si>
  <si>
    <t>2-12</t>
  </si>
  <si>
    <t>4-39</t>
  </si>
  <si>
    <t>2WR-A</t>
  </si>
  <si>
    <t>3-12</t>
  </si>
  <si>
    <t>S(5) R(4) C(0)</t>
  </si>
  <si>
    <t>5-21</t>
  </si>
  <si>
    <t>5-18</t>
  </si>
  <si>
    <t>3-48</t>
  </si>
  <si>
    <t>1- 8</t>
  </si>
  <si>
    <t>5-26</t>
  </si>
  <si>
    <t>4-27</t>
  </si>
  <si>
    <t>2WL-C</t>
  </si>
  <si>
    <t>1-10</t>
  </si>
  <si>
    <t>7NR-C</t>
  </si>
  <si>
    <t>5WL-A</t>
  </si>
  <si>
    <t>4-11</t>
  </si>
  <si>
    <t>4-22</t>
  </si>
  <si>
    <t>S(4) R(4) C(0)</t>
  </si>
  <si>
    <t>BAT-B</t>
  </si>
  <si>
    <t>WP</t>
  </si>
  <si>
    <t>BK</t>
  </si>
  <si>
    <t>FIELD</t>
  </si>
  <si>
    <t>ENDURANCE</t>
  </si>
  <si>
    <t>HO</t>
  </si>
  <si>
    <t>DP vlhp</t>
  </si>
  <si>
    <t>BB vlhp</t>
  </si>
  <si>
    <t>IP</t>
  </si>
  <si>
    <t>Owner</t>
  </si>
  <si>
    <t>Williams,Taylor</t>
  </si>
  <si>
    <t>Williams,Trevor</t>
  </si>
  <si>
    <t>Fernandez,Julian</t>
  </si>
  <si>
    <t>Fernandez,Junior</t>
  </si>
  <si>
    <t>Garcia,Luis A.</t>
  </si>
  <si>
    <t>Garcia,Luis H.</t>
  </si>
  <si>
    <t>Gray,Jon</t>
  </si>
  <si>
    <t>Gray,Josiah</t>
  </si>
  <si>
    <t>Guerra,Junior</t>
  </si>
  <si>
    <t>Guerra,L. Javier</t>
  </si>
  <si>
    <t>Hudson,Daniel</t>
  </si>
  <si>
    <t>Hudson,Dakota</t>
  </si>
  <si>
    <t>Martin,Chris</t>
  </si>
  <si>
    <t>Martin,Corbin</t>
  </si>
  <si>
    <t>Megill,Trevor</t>
  </si>
  <si>
    <t>Megill,Tylor</t>
  </si>
  <si>
    <t>Ramirez,Yefry</t>
  </si>
  <si>
    <t>Ramirez,Yohan</t>
  </si>
  <si>
    <t>Rogers,Taylor*</t>
  </si>
  <si>
    <t>Rogers,Trevor*</t>
  </si>
  <si>
    <t>Rogers,Tyler</t>
  </si>
  <si>
    <t>Santana,Edgar</t>
  </si>
  <si>
    <t>Santana,Ervin</t>
  </si>
  <si>
    <t>Warren,Art</t>
  </si>
  <si>
    <t>Warren,Austin</t>
  </si>
  <si>
    <t>Wong,Kolten*</t>
  </si>
  <si>
    <t>Wong,Kean*</t>
  </si>
  <si>
    <t>White,Eli</t>
  </si>
  <si>
    <t>White,Evan</t>
  </si>
  <si>
    <t>Smith,Kevan</t>
  </si>
  <si>
    <t>Smith,Kevin</t>
  </si>
  <si>
    <t>Sanchez,Adrian</t>
  </si>
  <si>
    <t>Sanchez,Ali</t>
  </si>
  <si>
    <t>Rojas,Jose*</t>
  </si>
  <si>
    <t>Rojas,Josh*</t>
  </si>
  <si>
    <t>Miller,Brad*</t>
  </si>
  <si>
    <t>Miller,Brian*</t>
  </si>
  <si>
    <t>Jones,Jahmai</t>
  </si>
  <si>
    <t>Garcia,Avisail</t>
  </si>
  <si>
    <t>Garcia,Adolis</t>
  </si>
  <si>
    <t>Garcia,Aramis</t>
  </si>
  <si>
    <t>Davis,J.D.</t>
  </si>
  <si>
    <t>Davis,Jaylin</t>
  </si>
  <si>
    <t>Davis,Jonathan</t>
  </si>
  <si>
    <t>Contreras,Willson</t>
  </si>
  <si>
    <t>Contreras,William</t>
  </si>
  <si>
    <t>Age</t>
  </si>
  <si>
    <t>BR id</t>
  </si>
  <si>
    <t>BP id</t>
  </si>
  <si>
    <t>Baseball Reference Link</t>
  </si>
  <si>
    <t>Baseball Prospectus Link</t>
  </si>
  <si>
    <t>Ineligible</t>
  </si>
  <si>
    <t>DOB</t>
  </si>
  <si>
    <t>BB</t>
  </si>
  <si>
    <t>SB</t>
  </si>
  <si>
    <t>CS</t>
  </si>
  <si>
    <t>BP ID</t>
  </si>
  <si>
    <t>Anderson,Tanner</t>
  </si>
  <si>
    <t>Anderson,Tyler*</t>
  </si>
  <si>
    <t>Sanchez,Aaron</t>
  </si>
  <si>
    <t>Smith,Joe</t>
  </si>
  <si>
    <t>Pitcher</t>
  </si>
  <si>
    <t>Abel,Mick</t>
  </si>
  <si>
    <t>Abreu,Bryan</t>
  </si>
  <si>
    <t>Adam,Jason</t>
  </si>
  <si>
    <t>Adams,Austin L.</t>
  </si>
  <si>
    <t>Akin,Keegan*</t>
  </si>
  <si>
    <t>Alcala,Jorge</t>
  </si>
  <si>
    <t>Alcantara,Sandy</t>
  </si>
  <si>
    <t>Alexander,Scott*</t>
  </si>
  <si>
    <t>Alexander,Tyler*</t>
  </si>
  <si>
    <t>Allard,Kolby*</t>
  </si>
  <si>
    <t>Allen,Logan*</t>
  </si>
  <si>
    <t>Almonte,Yency</t>
  </si>
  <si>
    <t>Altavilla,Dan</t>
  </si>
  <si>
    <t>Alvarado,Jose*</t>
  </si>
  <si>
    <t>Alvarez,Jose*</t>
  </si>
  <si>
    <t>Alzolay,Adbert</t>
  </si>
  <si>
    <t>Anderson,Brett*</t>
  </si>
  <si>
    <t>Anderson,Chase</t>
  </si>
  <si>
    <t>Anderson,Drew</t>
  </si>
  <si>
    <t>Anderson,Ian</t>
  </si>
  <si>
    <t>Anderson,Nick</t>
  </si>
  <si>
    <t>Anderson,Shaun</t>
  </si>
  <si>
    <t>Andriese,Matt</t>
  </si>
  <si>
    <t>Antone,Tejay</t>
  </si>
  <si>
    <t>Archer,Chris</t>
  </si>
  <si>
    <t>Arihara,Kohei</t>
  </si>
  <si>
    <t>Armstrong,Shawn</t>
  </si>
  <si>
    <t>Arrieta,Jake</t>
  </si>
  <si>
    <t>Avilan,Luis*</t>
  </si>
  <si>
    <t>Baez,Pedro</t>
  </si>
  <si>
    <t>Banda,Anthony*</t>
  </si>
  <si>
    <t>Baragar,Caleb*</t>
  </si>
  <si>
    <t>Bard,Daniel</t>
  </si>
  <si>
    <t>Barlow,Scott</t>
  </si>
  <si>
    <t>Barnes,Jacob</t>
  </si>
  <si>
    <t>Barnes,Matt</t>
  </si>
  <si>
    <t>Barria,Jaime</t>
  </si>
  <si>
    <t>Bass,Anthony</t>
  </si>
  <si>
    <t>Bassitt,Chris</t>
  </si>
  <si>
    <t>Bauer,Trevor</t>
  </si>
  <si>
    <t>Beasley,Jeremy</t>
  </si>
  <si>
    <t>Bednar,David</t>
  </si>
  <si>
    <t>Bedrosian,Cam</t>
  </si>
  <si>
    <t>Benjamin,Wes*</t>
  </si>
  <si>
    <t>Bergen,Travis*</t>
  </si>
  <si>
    <t>Berrios,Jose</t>
  </si>
  <si>
    <t>Betances,Dellin</t>
  </si>
  <si>
    <t>Biagini,Joe</t>
  </si>
  <si>
    <t>Bickford,Phil</t>
  </si>
  <si>
    <t>Biddle,Jesse*</t>
  </si>
  <si>
    <t>Bieber,Shane</t>
  </si>
  <si>
    <t>Bielak,Brandon</t>
  </si>
  <si>
    <t>Blackburn,Paul</t>
  </si>
  <si>
    <t>Bleier,Richard*</t>
  </si>
  <si>
    <t>Blewett,Scott</t>
  </si>
  <si>
    <t>Bolanos,Ronald</t>
  </si>
  <si>
    <t>Borucki,Ryan*</t>
  </si>
  <si>
    <t>Boxberger,Brad</t>
  </si>
  <si>
    <t>Boyd,Matthew*</t>
  </si>
  <si>
    <t>Brach,Brad</t>
  </si>
  <si>
    <t>Bradley,Archie</t>
  </si>
  <si>
    <t>Brasier,Ryan</t>
  </si>
  <si>
    <t>Brault,Steven*</t>
  </si>
  <si>
    <t>Brennan,Brandon</t>
  </si>
  <si>
    <t>Brewer,Colten</t>
  </si>
  <si>
    <t>Brice,Austin</t>
  </si>
  <si>
    <t>Britton,Zack*</t>
  </si>
  <si>
    <t>Brogdon,Connor</t>
  </si>
  <si>
    <t>Brothers,Rex*</t>
  </si>
  <si>
    <t>Brubaker,JT</t>
  </si>
  <si>
    <t>Bubic,Kris*</t>
  </si>
  <si>
    <t>Buchter,Ryan*</t>
  </si>
  <si>
    <t>Buehler,Walker</t>
  </si>
  <si>
    <t>Bumgarner,Madison*</t>
  </si>
  <si>
    <t>Bummer,Aaron*</t>
  </si>
  <si>
    <t>Bundy,Dylan</t>
  </si>
  <si>
    <t>Burdi,Zack</t>
  </si>
  <si>
    <t>Burnes,Corbin</t>
  </si>
  <si>
    <t>Burrows,Beau</t>
  </si>
  <si>
    <t>Cabrera,Edward</t>
  </si>
  <si>
    <t>Cabrera,Genesis*</t>
  </si>
  <si>
    <t>Cahill,Trevor</t>
  </si>
  <si>
    <t>Canning,Griffin</t>
  </si>
  <si>
    <t>Carrasco,Carlos</t>
  </si>
  <si>
    <t>Castano,Daniel*</t>
  </si>
  <si>
    <t>Castellani,Ryan</t>
  </si>
  <si>
    <t>Castellanos,Humberto</t>
  </si>
  <si>
    <t>Castillo,Diego</t>
  </si>
  <si>
    <t>Castillo,Luis</t>
  </si>
  <si>
    <t>Castro,Anthony</t>
  </si>
  <si>
    <t>Castro,Miguel</t>
  </si>
  <si>
    <t>Cease,Dylan</t>
  </si>
  <si>
    <t>Cessa,Luis</t>
  </si>
  <si>
    <t>Chacin,Jhoulys</t>
  </si>
  <si>
    <t>Chafin,Andrew*</t>
  </si>
  <si>
    <t>Chapman,Aroldis*</t>
  </si>
  <si>
    <t>Chatwood,Tyler</t>
  </si>
  <si>
    <t>Chavez,Jesse</t>
  </si>
  <si>
    <t>Cimber,Adam</t>
  </si>
  <si>
    <t>Cishek,Steve</t>
  </si>
  <si>
    <t>Cisnero,Jose</t>
  </si>
  <si>
    <t>Civale,Aaron</t>
  </si>
  <si>
    <t>Clarke,Taylor</t>
  </si>
  <si>
    <t>Claudio,Alex*</t>
  </si>
  <si>
    <t>Cleavinger,Garrett*</t>
  </si>
  <si>
    <t>Clippard,Tyler</t>
  </si>
  <si>
    <t>Cobb,Alex</t>
  </si>
  <si>
    <t>Cody,Kyle</t>
  </si>
  <si>
    <t>Cole,A.J.</t>
  </si>
  <si>
    <t>Cole,Gerrit</t>
  </si>
  <si>
    <t>Colome,Alex</t>
  </si>
  <si>
    <t>Coonrod,Sam</t>
  </si>
  <si>
    <t>Corbin,Patrick*</t>
  </si>
  <si>
    <t>Cortes Jr.,Nestor*</t>
  </si>
  <si>
    <t>Coulombe,Danny*</t>
  </si>
  <si>
    <t>Crichton,Stefan</t>
  </si>
  <si>
    <t>Crick,Kyle</t>
  </si>
  <si>
    <t>Crismatt,Nabil</t>
  </si>
  <si>
    <t>Crochet,Garrett*</t>
  </si>
  <si>
    <t>Crowe,Wil</t>
  </si>
  <si>
    <t>Cueto,Johnny</t>
  </si>
  <si>
    <t>Curtiss,John</t>
  </si>
  <si>
    <t>Darvish,Yu</t>
  </si>
  <si>
    <t>Davidson,Tucker*</t>
  </si>
  <si>
    <t>Davies,Zach</t>
  </si>
  <si>
    <t>Davis,Austin*</t>
  </si>
  <si>
    <t>Davis,Wade</t>
  </si>
  <si>
    <t>Dayton,Grant*</t>
  </si>
  <si>
    <t>De Jong,Chase</t>
  </si>
  <si>
    <t>De Leon,Jose</t>
  </si>
  <si>
    <t>deGrom,Jacob</t>
  </si>
  <si>
    <t>Del Pozo,Miguel*</t>
  </si>
  <si>
    <t>DeSclafani,Anthony</t>
  </si>
  <si>
    <t>Detwiler,Ross*</t>
  </si>
  <si>
    <t>Devenski,Chris</t>
  </si>
  <si>
    <t>Diaz,Edwin</t>
  </si>
  <si>
    <t>Diekman,Jake*</t>
  </si>
  <si>
    <t>Dobnak,Randy</t>
  </si>
  <si>
    <t>Dolis,Rafael</t>
  </si>
  <si>
    <t>Doolittle,Sean*</t>
  </si>
  <si>
    <t>Duffey,Tyler</t>
  </si>
  <si>
    <t>Duffy,Danny*</t>
  </si>
  <si>
    <t>Dugger,Robert</t>
  </si>
  <si>
    <t>Dunn,Justin</t>
  </si>
  <si>
    <t>Dunning,Dane</t>
  </si>
  <si>
    <t>Edwards Jr.,Carl</t>
  </si>
  <si>
    <t>Eflin,Zach</t>
  </si>
  <si>
    <t>Elledge,Seth</t>
  </si>
  <si>
    <t>Eovaldi,Nathan</t>
  </si>
  <si>
    <t>Eshelman,Thomas</t>
  </si>
  <si>
    <t>Espino,Paolo</t>
  </si>
  <si>
    <t>Estevez,Carlos</t>
  </si>
  <si>
    <t>Evans,Demarcus</t>
  </si>
  <si>
    <t>Fairbanks,Pete</t>
  </si>
  <si>
    <t>Familia,Jeurys</t>
  </si>
  <si>
    <t>Farmer,Buck</t>
  </si>
  <si>
    <t>Farrell,Luke</t>
  </si>
  <si>
    <t>Fedde,Erick</t>
  </si>
  <si>
    <t>Feliz,Michael</t>
  </si>
  <si>
    <t>Feyereisen,J.P.</t>
  </si>
  <si>
    <t>Fiers,Mike</t>
  </si>
  <si>
    <t>Finnegan,Kyle</t>
  </si>
  <si>
    <t>Flaherty,Jack</t>
  </si>
  <si>
    <t>Fleming,Josh*</t>
  </si>
  <si>
    <t>Fletcher,Aaron*</t>
  </si>
  <si>
    <t>Flores Jr,Bernardo*</t>
  </si>
  <si>
    <t>Floro,Dylan</t>
  </si>
  <si>
    <t>Foltynewicz,Mike</t>
  </si>
  <si>
    <t>Foster,Matt</t>
  </si>
  <si>
    <t>Frankoff,Seth</t>
  </si>
  <si>
    <t>Freeland,Kyle*</t>
  </si>
  <si>
    <t>Fried,Max*</t>
  </si>
  <si>
    <t>Fry,Jace*</t>
  </si>
  <si>
    <t>Fry,Paul*</t>
  </si>
  <si>
    <t>Fulmer,Carson</t>
  </si>
  <si>
    <t>Fulmer,Michael</t>
  </si>
  <si>
    <t>Funkhouser,Kyle</t>
  </si>
  <si>
    <t>Gallegos,Giovanny</t>
  </si>
  <si>
    <t>Gallen,Zac</t>
  </si>
  <si>
    <t>Gant,John</t>
  </si>
  <si>
    <t>Garcia,Bryan</t>
  </si>
  <si>
    <t>Garcia,Deivi</t>
  </si>
  <si>
    <t>Garcia,Edgar</t>
  </si>
  <si>
    <t>Garcia,Jarlin*</t>
  </si>
  <si>
    <t>Garcia,Rony</t>
  </si>
  <si>
    <t>Garcia,Yimi</t>
  </si>
  <si>
    <t>Garrett,Amir*</t>
  </si>
  <si>
    <t>Garrett,Braxton*</t>
  </si>
  <si>
    <t>Gausman,Kevin</t>
  </si>
  <si>
    <t>Gibaut,Ian</t>
  </si>
  <si>
    <t>Gibson,Kyle</t>
  </si>
  <si>
    <t>Gilbert,Logan</t>
  </si>
  <si>
    <t>Ginkel,Kevin</t>
  </si>
  <si>
    <t>Giolito,Lucas</t>
  </si>
  <si>
    <t>Givens,Mychal</t>
  </si>
  <si>
    <t>Glasnow,Tyler</t>
  </si>
  <si>
    <t>Godley,Zack</t>
  </si>
  <si>
    <t>Gomber,Austin*</t>
  </si>
  <si>
    <t>Gonsolin,Tony</t>
  </si>
  <si>
    <t>Gonzales,Marco*</t>
  </si>
  <si>
    <t>Gonzalez,Chi Chi</t>
  </si>
  <si>
    <t>Gonzalez,Victor*</t>
  </si>
  <si>
    <t>Goudeau,Ashton</t>
  </si>
  <si>
    <t>Graterol,Brusdar</t>
  </si>
  <si>
    <t>Graveman,Kendall</t>
  </si>
  <si>
    <t>Gray,Sonny</t>
  </si>
  <si>
    <t>Green,Chad</t>
  </si>
  <si>
    <t>Greene,Shane</t>
  </si>
  <si>
    <t>Greinke,Zack</t>
  </si>
  <si>
    <t>Gsellman,Robert</t>
  </si>
  <si>
    <t>Guerra,Deolis</t>
  </si>
  <si>
    <t>Guerra,Javy A.</t>
  </si>
  <si>
    <t>Guzman,Jorge</t>
  </si>
  <si>
    <t>Hader,Josh*</t>
  </si>
  <si>
    <t>Hahn,Jesse</t>
  </si>
  <si>
    <t>Hale,David</t>
  </si>
  <si>
    <t>Hand,Brad*</t>
  </si>
  <si>
    <t>Happ,J.A.*</t>
  </si>
  <si>
    <t>Harper,Ryne</t>
  </si>
  <si>
    <t>Harris,Will</t>
  </si>
  <si>
    <t>Hartlieb,Geoff</t>
  </si>
  <si>
    <t>Harvey,Hunter</t>
  </si>
  <si>
    <t>Harvey,Matt</t>
  </si>
  <si>
    <t>Hatch,Thomas</t>
  </si>
  <si>
    <t>Heaney,Andrew*</t>
  </si>
  <si>
    <t>Hearn,Taylor*</t>
  </si>
  <si>
    <t>Helsley,Ryan</t>
  </si>
  <si>
    <t>Hembree,Heath</t>
  </si>
  <si>
    <t>Hendricks,Kyle</t>
  </si>
  <si>
    <t>Hendriks,Liam</t>
  </si>
  <si>
    <t>Herget,Jimmy</t>
  </si>
  <si>
    <t>Hernandez,Carlos</t>
  </si>
  <si>
    <t>Hernandez,Darwinzon*</t>
  </si>
  <si>
    <t>Hernandez,Elieser</t>
  </si>
  <si>
    <t>Hess,David</t>
  </si>
  <si>
    <t>Heuer,Codi</t>
  </si>
  <si>
    <t>Hicks,Jordan</t>
  </si>
  <si>
    <t>Hill,Rich*</t>
  </si>
  <si>
    <t>Hill,Tim*</t>
  </si>
  <si>
    <t>Hoffman,Jeff</t>
  </si>
  <si>
    <t>Holland,Derek*</t>
  </si>
  <si>
    <t>Holland,Greg</t>
  </si>
  <si>
    <t>Holloway,Jordan</t>
  </si>
  <si>
    <t>Holmes,Clay</t>
  </si>
  <si>
    <t>Honeywell,Brent</t>
  </si>
  <si>
    <t>Houck,Tanner</t>
  </si>
  <si>
    <t>Houser,Adrian</t>
  </si>
  <si>
    <t>Howard,Spencer</t>
  </si>
  <si>
    <t>Howard,Sam*</t>
  </si>
  <si>
    <t>Hoyt,James</t>
  </si>
  <si>
    <t>Hunter,Tommy</t>
  </si>
  <si>
    <t>Iglesias,Raisel</t>
  </si>
  <si>
    <t>Irvin,Cole*</t>
  </si>
  <si>
    <t>Jackson,Luke</t>
  </si>
  <si>
    <t>James,Josh</t>
  </si>
  <si>
    <t>Jansen,Kenley</t>
  </si>
  <si>
    <t>Javier,Cristian</t>
  </si>
  <si>
    <t>Jefferies,Daulton</t>
  </si>
  <si>
    <t>Jimenez,Joe</t>
  </si>
  <si>
    <t>Johnson,Pierce</t>
  </si>
  <si>
    <t>Jones,Nate</t>
  </si>
  <si>
    <t>Junis,Jakob</t>
  </si>
  <si>
    <t>Kaprielian,James</t>
  </si>
  <si>
    <t>Karinchak,James</t>
  </si>
  <si>
    <t>Kay,Anthony*</t>
  </si>
  <si>
    <t>Kela,Keone</t>
  </si>
  <si>
    <t>Keller,Brad</t>
  </si>
  <si>
    <t>Keller,Kyle</t>
  </si>
  <si>
    <t>Keller,Mitch</t>
  </si>
  <si>
    <t>Kelly,Joe</t>
  </si>
  <si>
    <t>Kelly,Merrill</t>
  </si>
  <si>
    <t>Kennedy,Ian</t>
  </si>
  <si>
    <t>Kershaw,Clayton*</t>
  </si>
  <si>
    <t>Keuchel,Dallas*</t>
  </si>
  <si>
    <t>Kickham,Mike*</t>
  </si>
  <si>
    <t>Kikuchi,Yusei*</t>
  </si>
  <si>
    <t>Kim,Kwang-hyun*</t>
  </si>
  <si>
    <t>Kimbrel,Craig</t>
  </si>
  <si>
    <t>King,John*</t>
  </si>
  <si>
    <t>King,Michael</t>
  </si>
  <si>
    <t>Kinley,Tyler</t>
  </si>
  <si>
    <t>Kintzler,Brandon</t>
  </si>
  <si>
    <t>Kittredge,Andrew</t>
  </si>
  <si>
    <t>Kluber,Corey</t>
  </si>
  <si>
    <t>Knebel,Corey</t>
  </si>
  <si>
    <t>Kolarek,Adam*</t>
  </si>
  <si>
    <t>Kopech,Michael</t>
  </si>
  <si>
    <t>Kremer,Dean</t>
  </si>
  <si>
    <t>Kriske,Brooks</t>
  </si>
  <si>
    <t>Kuhl,Chad</t>
  </si>
  <si>
    <t>Lail,Brady</t>
  </si>
  <si>
    <t>Lakins,Travis</t>
  </si>
  <si>
    <t>Lambert,Jimmy</t>
  </si>
  <si>
    <t>Lamet,Dinelson</t>
  </si>
  <si>
    <t>Lauer,Eric*</t>
  </si>
  <si>
    <t>LeBlanc,Wade*</t>
  </si>
  <si>
    <t>Leone,Dominic</t>
  </si>
  <si>
    <t>Lester,Jon*</t>
  </si>
  <si>
    <t>Lindblom,Josh</t>
  </si>
  <si>
    <t>Littell,Zack</t>
  </si>
  <si>
    <t>Llovera,Mauricio</t>
  </si>
  <si>
    <t>Loaisiga,Jonathan</t>
  </si>
  <si>
    <t>Lopez,Jorge</t>
  </si>
  <si>
    <t>Lopez,Pablo</t>
  </si>
  <si>
    <t>Lopez,Reynaldo</t>
  </si>
  <si>
    <t>Lopez,Yoan</t>
  </si>
  <si>
    <t>Lorenzen,Michael</t>
  </si>
  <si>
    <t>Loup,Aaron*</t>
  </si>
  <si>
    <t>Lovelady,Richard*</t>
  </si>
  <si>
    <t>Lucchesi,Joey*</t>
  </si>
  <si>
    <t>Lugo,Seth</t>
  </si>
  <si>
    <t>Luzardo,Jesus*</t>
  </si>
  <si>
    <t>Lyles,Jordan</t>
  </si>
  <si>
    <t>Lynch,Daniel*</t>
  </si>
  <si>
    <t>Lynn,Lance</t>
  </si>
  <si>
    <t>Maeda,Kenta</t>
  </si>
  <si>
    <t>Mahle,Tyler</t>
  </si>
  <si>
    <t>Manaea,Sean*</t>
  </si>
  <si>
    <t>Manning,Matt</t>
  </si>
  <si>
    <t>Mantiply,Joe*</t>
  </si>
  <si>
    <t>Maples,Dillon</t>
  </si>
  <si>
    <t>Margevicius,Nick*</t>
  </si>
  <si>
    <t>Marquez,German</t>
  </si>
  <si>
    <t>Marshall,Evan</t>
  </si>
  <si>
    <t>Martin,Brett*</t>
  </si>
  <si>
    <t>Martinez,Carlos</t>
  </si>
  <si>
    <t>Maton,Phil</t>
  </si>
  <si>
    <t>Matz,Steven*</t>
  </si>
  <si>
    <t>Matzek,Tyler*</t>
  </si>
  <si>
    <t>May,Dustin</t>
  </si>
  <si>
    <t>May,Trevor</t>
  </si>
  <si>
    <t>Mayers,Mike</t>
  </si>
  <si>
    <t>Mazza,Chris</t>
  </si>
  <si>
    <t>McCullers,Lance</t>
  </si>
  <si>
    <t>McFarland,T.J.*</t>
  </si>
  <si>
    <t>McGee,Jake*</t>
  </si>
  <si>
    <t>McGowin,Kyle</t>
  </si>
  <si>
    <t>McKenzie,Triston</t>
  </si>
  <si>
    <t>McRae,Alex</t>
  </si>
  <si>
    <t>Means,John*</t>
  </si>
  <si>
    <t>Mears,Nick</t>
  </si>
  <si>
    <t>Medina,Adonis</t>
  </si>
  <si>
    <t>Meisinger,Ryan</t>
  </si>
  <si>
    <t>Mejia,Humberto</t>
  </si>
  <si>
    <t>Melancon,Mark</t>
  </si>
  <si>
    <t>Mella,Keury</t>
  </si>
  <si>
    <t>Menez,Conner*</t>
  </si>
  <si>
    <t>Merryweather,Julian</t>
  </si>
  <si>
    <t>Middleton,Keynan</t>
  </si>
  <si>
    <t>Miley,Wade*</t>
  </si>
  <si>
    <t>Miller,Andrew*</t>
  </si>
  <si>
    <t>Mills,Alec</t>
  </si>
  <si>
    <t>Milner,Hoby*</t>
  </si>
  <si>
    <t>Milone,Tommy*</t>
  </si>
  <si>
    <t>Minor,Mike*</t>
  </si>
  <si>
    <t>Minter,A.J.*</t>
  </si>
  <si>
    <t>Misiewicz,Anthony*</t>
  </si>
  <si>
    <t>Mize,Casey</t>
  </si>
  <si>
    <t>Montas,Frankie</t>
  </si>
  <si>
    <t>Montero,Rafael</t>
  </si>
  <si>
    <t>Montgomery,Jordan*</t>
  </si>
  <si>
    <t>Morejon,Adrian*</t>
  </si>
  <si>
    <t>Morgan,Adam*</t>
  </si>
  <si>
    <t>Morton,Charlie</t>
  </si>
  <si>
    <t>Murphy,Patrick</t>
  </si>
  <si>
    <t>Musgrove,Joe</t>
  </si>
  <si>
    <t>Neidert,Nick</t>
  </si>
  <si>
    <t>Nelson,Kyle*</t>
  </si>
  <si>
    <t>Nelson,Nick</t>
  </si>
  <si>
    <t>Neris,Hector</t>
  </si>
  <si>
    <t>Newberry,Jake</t>
  </si>
  <si>
    <t>Newcomb,Sean*</t>
  </si>
  <si>
    <t>Newsome,Ljay</t>
  </si>
  <si>
    <t>Nola,Aaron</t>
  </si>
  <si>
    <t>Norris,Daniel*</t>
  </si>
  <si>
    <t>Norwood,James</t>
  </si>
  <si>
    <t>O'Day,Darren</t>
  </si>
  <si>
    <t>Odorizzi,Jake</t>
  </si>
  <si>
    <t>Ohtani,Shohei</t>
  </si>
  <si>
    <t>Osich,Josh*</t>
  </si>
  <si>
    <t>Oswalt,Corey</t>
  </si>
  <si>
    <t>Ottavino,Adam</t>
  </si>
  <si>
    <t>Oviedo,Johan</t>
  </si>
  <si>
    <t>Paddack,Chris</t>
  </si>
  <si>
    <t>Pagan,Emilio</t>
  </si>
  <si>
    <t>Paredes,Enoli</t>
  </si>
  <si>
    <t>Parker,Blake</t>
  </si>
  <si>
    <t>Patino,Luis</t>
  </si>
  <si>
    <t>Paxton,James*</t>
  </si>
  <si>
    <t>Payamps,Joel</t>
  </si>
  <si>
    <t>Peacock,Brad</t>
  </si>
  <si>
    <t>Pearson,Nate</t>
  </si>
  <si>
    <t>Pena,Felix</t>
  </si>
  <si>
    <t>Peralta,Freddy</t>
  </si>
  <si>
    <t>Peralta,Wandy*</t>
  </si>
  <si>
    <t>Perdomo,Angel*</t>
  </si>
  <si>
    <t>Perez,Cionel*</t>
  </si>
  <si>
    <t>Perez,Martin*</t>
  </si>
  <si>
    <t>Perez,Oliver*</t>
  </si>
  <si>
    <t>Peters,Dillon*</t>
  </si>
  <si>
    <t>Peterson,David*</t>
  </si>
  <si>
    <t>Petit,Yusmeiro</t>
  </si>
  <si>
    <t>Phelps,David</t>
  </si>
  <si>
    <t>Phillips,Evan</t>
  </si>
  <si>
    <t>Pineda,Michael</t>
  </si>
  <si>
    <t>Pivetta,Nick</t>
  </si>
  <si>
    <t>Plesac,Zach</t>
  </si>
  <si>
    <t>Plutko,Adam</t>
  </si>
  <si>
    <t>Pomeranz,Drew*</t>
  </si>
  <si>
    <t>Ponce de Leon,Daniel</t>
  </si>
  <si>
    <t>Ponce,Cody</t>
  </si>
  <si>
    <t>Poppen,Sean</t>
  </si>
  <si>
    <t>Pressly,Ryan</t>
  </si>
  <si>
    <t>Price,David*</t>
  </si>
  <si>
    <t>Puk,A.J.*</t>
  </si>
  <si>
    <t>Quantrill,Cal</t>
  </si>
  <si>
    <t>Quijada,Jose*</t>
  </si>
  <si>
    <t>Quintana,Jose*</t>
  </si>
  <si>
    <t>Rainey,Tanner</t>
  </si>
  <si>
    <t>Raley,Brooks*</t>
  </si>
  <si>
    <t>Ramirez,Erasmo</t>
  </si>
  <si>
    <t>Ramirez,Noe</t>
  </si>
  <si>
    <t>Ramirez,Nick*</t>
  </si>
  <si>
    <t>Ramirez,Roel</t>
  </si>
  <si>
    <t>Ramos,AJ</t>
  </si>
  <si>
    <t>Rasmussen,Drew</t>
  </si>
  <si>
    <t>Ray,Robbie*</t>
  </si>
  <si>
    <t>Rea,Colin</t>
  </si>
  <si>
    <t>Reed,Cody*</t>
  </si>
  <si>
    <t>Reid-Foley,Sean</t>
  </si>
  <si>
    <t>Reyes,Alex</t>
  </si>
  <si>
    <t>Richards,Garrett</t>
  </si>
  <si>
    <t>Richards,Trevor</t>
  </si>
  <si>
    <t>Rios,Yacksel</t>
  </si>
  <si>
    <t>Roark,Tanner</t>
  </si>
  <si>
    <t>Robles,Hansel</t>
  </si>
  <si>
    <t>Rodon,Carlos*</t>
  </si>
  <si>
    <t>Rodriguez,Joely*</t>
  </si>
  <si>
    <t>Rodriguez,Nivaldo</t>
  </si>
  <si>
    <t>Rodriguez,Richard</t>
  </si>
  <si>
    <t>Roe,Chaz</t>
  </si>
  <si>
    <t>Romano,Jordan</t>
  </si>
  <si>
    <t>Romano,Sal</t>
  </si>
  <si>
    <t>Romero,JoJo*</t>
  </si>
  <si>
    <t>Romo,Sergio</t>
  </si>
  <si>
    <t>Rosso,Ramon</t>
  </si>
  <si>
    <t>Ruiz,Jose</t>
  </si>
  <si>
    <t>Ryan,Kyle*</t>
  </si>
  <si>
    <t>Ryu,Hyun-Jin*</t>
  </si>
  <si>
    <t>Sadler,Casey</t>
  </si>
  <si>
    <t>Sale,Chris*</t>
  </si>
  <si>
    <t>Sandoval,Patrick*</t>
  </si>
  <si>
    <t>Santana,Dennis</t>
  </si>
  <si>
    <t>Santos,Antonio</t>
  </si>
  <si>
    <t>Sborz,Josh</t>
  </si>
  <si>
    <t>Scherzer,Max</t>
  </si>
  <si>
    <t>Schmidt,Clarke</t>
  </si>
  <si>
    <t>Schreiber,John</t>
  </si>
  <si>
    <t>Scott,Tanner*</t>
  </si>
  <si>
    <t>Scrubb,Andre</t>
  </si>
  <si>
    <t>Selman,Sam*</t>
  </si>
  <si>
    <t>Senzatela,Antonio</t>
  </si>
  <si>
    <t>Severino,Luis</t>
  </si>
  <si>
    <t>Sewald,Paul</t>
  </si>
  <si>
    <t>Shaw,Bryan</t>
  </si>
  <si>
    <t>Sheffield,Justus*</t>
  </si>
  <si>
    <t>Sherriff,Ryan*</t>
  </si>
  <si>
    <t>Shoemaker,Matt</t>
  </si>
  <si>
    <t>Shreve,Chasen*</t>
  </si>
  <si>
    <t>Sims,Lucas</t>
  </si>
  <si>
    <t>Singer,Brady</t>
  </si>
  <si>
    <t>Skubal,Tarik*</t>
  </si>
  <si>
    <t>Slegers,Aaron</t>
  </si>
  <si>
    <t>Smeltzer,Devin*</t>
  </si>
  <si>
    <t>Smith,Burch</t>
  </si>
  <si>
    <t>Smith,Caleb*</t>
  </si>
  <si>
    <t>Smith,Drew</t>
  </si>
  <si>
    <t>Smith,Riley</t>
  </si>
  <si>
    <t>Smith,Will*</t>
  </si>
  <si>
    <t>Smyly,Drew*</t>
  </si>
  <si>
    <t>Snell,Blake*</t>
  </si>
  <si>
    <t>Soria,Joakim</t>
  </si>
  <si>
    <t>Soto,Gregory*</t>
  </si>
  <si>
    <t>Speier,Gabe*</t>
  </si>
  <si>
    <t>Springs,Jeffrey*</t>
  </si>
  <si>
    <t>Stammen,Craig</t>
  </si>
  <si>
    <t>Stanek,Ryne</t>
  </si>
  <si>
    <t>Stashak,Cody</t>
  </si>
  <si>
    <t>Staumont,Josh</t>
  </si>
  <si>
    <t>Stephenson,Robert</t>
  </si>
  <si>
    <t>Stiever,Jonathan</t>
  </si>
  <si>
    <t>Stock,Robert</t>
  </si>
  <si>
    <t>Strahm,Matt*</t>
  </si>
  <si>
    <t>Strasburg,Stephen</t>
  </si>
  <si>
    <t>Stratton,Chris</t>
  </si>
  <si>
    <t>Strickland,Hunter</t>
  </si>
  <si>
    <t>Stripling,Ross</t>
  </si>
  <si>
    <t>Stroman,Marcus</t>
  </si>
  <si>
    <t>Strop,Pedro</t>
  </si>
  <si>
    <t>Suarez,Jose*</t>
  </si>
  <si>
    <t>Suarez,Ranger*</t>
  </si>
  <si>
    <t>Suero,Wander</t>
  </si>
  <si>
    <t>Sulser,Cole</t>
  </si>
  <si>
    <t>Suter,Brent*</t>
  </si>
  <si>
    <t>Swanson,Erik</t>
  </si>
  <si>
    <t>Syndergaard,Noah</t>
  </si>
  <si>
    <t>Taillon,Jameson</t>
  </si>
  <si>
    <t>Tapia,Domingo</t>
  </si>
  <si>
    <t>Tate,Dillon</t>
  </si>
  <si>
    <t>Taylor,Blake*</t>
  </si>
  <si>
    <t>Taylor,Josh*</t>
  </si>
  <si>
    <t>Teheran,Julio</t>
  </si>
  <si>
    <t>Tepera,Ryan</t>
  </si>
  <si>
    <t>Thielbar,Caleb*</t>
  </si>
  <si>
    <t>Thompson,Ryan</t>
  </si>
  <si>
    <t>Thornton,Trent</t>
  </si>
  <si>
    <t>Thorpe,Lewis*</t>
  </si>
  <si>
    <t>Tinoco,Jesus</t>
  </si>
  <si>
    <t>Tomlin,Josh</t>
  </si>
  <si>
    <t>Topa,Justin</t>
  </si>
  <si>
    <t>Toussaint,Touki</t>
  </si>
  <si>
    <t>Treinen,Blake</t>
  </si>
  <si>
    <t>Trivino,Lou</t>
  </si>
  <si>
    <t>Tropeano,Nick</t>
  </si>
  <si>
    <t>Turnbull,Spencer</t>
  </si>
  <si>
    <t>Underwood,Duane</t>
  </si>
  <si>
    <t>Urena,Jose</t>
  </si>
  <si>
    <t>Urias,Julio*</t>
  </si>
  <si>
    <t>Urquidy,Jose</t>
  </si>
  <si>
    <t>Valdez,Cesar</t>
  </si>
  <si>
    <t>Valdez,Framber*</t>
  </si>
  <si>
    <t>Valdez,Phillips</t>
  </si>
  <si>
    <t>Velasquez,Vince</t>
  </si>
  <si>
    <t>Vesia,Alex*</t>
  </si>
  <si>
    <t>Vincent,Nick</t>
  </si>
  <si>
    <t>Voth,Austin</t>
  </si>
  <si>
    <t>Wacha,Michael</t>
  </si>
  <si>
    <t>Waddell,Brandon*</t>
  </si>
  <si>
    <t>Wainwright,Adam</t>
  </si>
  <si>
    <t>Walker,Taijuan</t>
  </si>
  <si>
    <t>Watson,Tony*</t>
  </si>
  <si>
    <t>Weaver,Luke</t>
  </si>
  <si>
    <t>Webb,Jacob</t>
  </si>
  <si>
    <t>Webb,Logan</t>
  </si>
  <si>
    <t>Webb,Tyler*</t>
  </si>
  <si>
    <t>Weber,Ryan</t>
  </si>
  <si>
    <t>Weems,Jordan</t>
  </si>
  <si>
    <t>Weigel,Patrick</t>
  </si>
  <si>
    <t>Wendelken,J.B.</t>
  </si>
  <si>
    <t>Wheeler,Zack</t>
  </si>
  <si>
    <t>White,Mitch</t>
  </si>
  <si>
    <t>Whitley,Kodi</t>
  </si>
  <si>
    <t>Wick,Rowan</t>
  </si>
  <si>
    <t>Widener,Taylor</t>
  </si>
  <si>
    <t>Wieck,Brad*</t>
  </si>
  <si>
    <t>Williams,Devin</t>
  </si>
  <si>
    <t>Wilson,Bryse</t>
  </si>
  <si>
    <t>Wilson,Justin*</t>
  </si>
  <si>
    <t>Winkler,Dan</t>
  </si>
  <si>
    <t>Wisler,Matt</t>
  </si>
  <si>
    <t>Wittgren,Nick</t>
  </si>
  <si>
    <t>Wojciechowski,Asher</t>
  </si>
  <si>
    <t>Wood,Alex*</t>
  </si>
  <si>
    <t>Woodford,Jake</t>
  </si>
  <si>
    <t>Woodruff,Brandon</t>
  </si>
  <si>
    <t>Workman,Brandon</t>
  </si>
  <si>
    <t>Wright,Kyle</t>
  </si>
  <si>
    <t>Yajure,Miguel</t>
  </si>
  <si>
    <t>Yamamoto,Jordan</t>
  </si>
  <si>
    <t>Yarbrough,Ryan*</t>
  </si>
  <si>
    <t>Yardley,Eric</t>
  </si>
  <si>
    <t>Ynoa,Huascar</t>
  </si>
  <si>
    <t>Young,Alex*</t>
  </si>
  <si>
    <t>Zeuch,T.J.</t>
  </si>
  <si>
    <t>Zimmer,Kyle</t>
  </si>
  <si>
    <t>Zimmermann,Bruce*</t>
  </si>
  <si>
    <t>Zimmermann,Jordan</t>
  </si>
  <si>
    <t>Zuber,Tyler</t>
  </si>
  <si>
    <t>abel--000mcl</t>
  </si>
  <si>
    <t>https://www.baseballprospectus.com/player/147751/</t>
  </si>
  <si>
    <t>abreubr01</t>
  </si>
  <si>
    <t>https://www.baseball-reference.com/players/a/abreubr01.shtml</t>
  </si>
  <si>
    <t>https://www.baseballprospectus.com/player/104258/</t>
  </si>
  <si>
    <t>adamja01</t>
  </si>
  <si>
    <t>https://www.baseball-reference.com/players/a/adamja01.shtml</t>
  </si>
  <si>
    <t>https://www.baseballprospectus.com/player/68490/</t>
  </si>
  <si>
    <t>adamsau02</t>
  </si>
  <si>
    <t>https://www.baseball-reference.com/players/a/adamsau02.shtml</t>
  </si>
  <si>
    <t>https://www.baseballprospectus.com/player/100392/</t>
  </si>
  <si>
    <t>akinke01</t>
  </si>
  <si>
    <t>https://www.baseball-reference.com/players/a/akinke01.shtml</t>
  </si>
  <si>
    <t>https://www.baseballprospectus.com/player/108818/</t>
  </si>
  <si>
    <t>alcaljo01</t>
  </si>
  <si>
    <t>https://www.baseball-reference.com/players/a/alcaljo01.shtml</t>
  </si>
  <si>
    <t>https://www.baseballprospectus.com/player/105466/</t>
  </si>
  <si>
    <t>alcansa01</t>
  </si>
  <si>
    <t>https://www.baseball-reference.com/players/a/alcansa01.shtml</t>
  </si>
  <si>
    <t>https://www.baseballprospectus.com/player/104002/</t>
  </si>
  <si>
    <t>alexasc02</t>
  </si>
  <si>
    <t>https://www.baseball-reference.com/players/a/alexasc02.shtml</t>
  </si>
  <si>
    <t>https://www.baseballprospectus.com/player/65851/</t>
  </si>
  <si>
    <t>alexaty01</t>
  </si>
  <si>
    <t>https://www.baseball-reference.com/players/a/alexaty01.shtml</t>
  </si>
  <si>
    <t>https://www.baseballprospectus.com/player/105472/</t>
  </si>
  <si>
    <t>allarko01</t>
  </si>
  <si>
    <t>https://www.baseball-reference.com/players/a/allarko01.shtml</t>
  </si>
  <si>
    <t>https://www.baseballprospectus.com/player/107170/</t>
  </si>
  <si>
    <t>allenlo01</t>
  </si>
  <si>
    <t>https://www.baseball-reference.com/players/a/allenlo01.shtml</t>
  </si>
  <si>
    <t>https://www.baseballprospectus.com/player/105477/</t>
  </si>
  <si>
    <t>almonye01</t>
  </si>
  <si>
    <t>https://www.baseball-reference.com/players/a/almonye01.shtml</t>
  </si>
  <si>
    <t>https://www.baseballprospectus.com/player/100720/</t>
  </si>
  <si>
    <t>altavda01</t>
  </si>
  <si>
    <t>https://www.baseball-reference.com/players/a/altavda01.shtml</t>
  </si>
  <si>
    <t>https://www.baseballprospectus.com/player/104719/</t>
  </si>
  <si>
    <t>alvarjo03</t>
  </si>
  <si>
    <t>https://www.baseball-reference.com/players/a/alvarjo03.shtml</t>
  </si>
  <si>
    <t>https://www.baseballprospectus.com/player/100568/</t>
  </si>
  <si>
    <t>alvarjo02</t>
  </si>
  <si>
    <t>https://www.baseball-reference.com/players/a/alvarjo02.shtml</t>
  </si>
  <si>
    <t>https://www.baseballprospectus.com/player/50878/</t>
  </si>
  <si>
    <t>alzolad01</t>
  </si>
  <si>
    <t>https://www.baseball-reference.com/players/a/alzolad01.shtml</t>
  </si>
  <si>
    <t>https://www.baseballprospectus.com/player/102443/</t>
  </si>
  <si>
    <t>anderbr04</t>
  </si>
  <si>
    <t>https://www.baseball-reference.com/players/a/anderbr04.shtml</t>
  </si>
  <si>
    <t>https://www.baseballprospectus.com/player/57286/</t>
  </si>
  <si>
    <t>anderch01</t>
  </si>
  <si>
    <t>https://www.baseball-reference.com/players/a/anderch01.shtml</t>
  </si>
  <si>
    <t>https://www.baseballprospectus.com/player/59304/</t>
  </si>
  <si>
    <t>anderdr02</t>
  </si>
  <si>
    <t>https://www.baseball-reference.com/players/a/anderdr02.shtml</t>
  </si>
  <si>
    <t>https://www.baseballprospectus.com/player/101448/</t>
  </si>
  <si>
    <t>anderia01</t>
  </si>
  <si>
    <t>https://www.baseball-reference.com/players/a/anderia01.shtml</t>
  </si>
  <si>
    <t>https://www.baseballprospectus.com/player/108822/</t>
  </si>
  <si>
    <t>anderni01</t>
  </si>
  <si>
    <t>https://www.baseball-reference.com/players/a/anderni01.shtml</t>
  </si>
  <si>
    <t>https://www.baseballprospectus.com/player/107196/</t>
  </si>
  <si>
    <t>andersh01</t>
  </si>
  <si>
    <t>https://www.baseball-reference.com/players/a/andersh01.shtml</t>
  </si>
  <si>
    <t>https://www.baseballprospectus.com/player/109159/</t>
  </si>
  <si>
    <t>anderta01</t>
  </si>
  <si>
    <t>https://www.baseball-reference.com/players/a/anderta01.shtml</t>
  </si>
  <si>
    <t>https://www.baseballprospectus.com/player/105494/</t>
  </si>
  <si>
    <t>anderty01</t>
  </si>
  <si>
    <t>https://www.baseball-reference.com/players/a/anderty01.shtml</t>
  </si>
  <si>
    <t>https://www.baseballprospectus.com/player/65947/</t>
  </si>
  <si>
    <t>andrima01</t>
  </si>
  <si>
    <t>https://www.baseball-reference.com/players/a/andrima01.shtml</t>
  </si>
  <si>
    <t>https://www.baseballprospectus.com/player/69156/</t>
  </si>
  <si>
    <t>antonte01</t>
  </si>
  <si>
    <t>https://www.baseball-reference.com/players/a/antonte01.shtml</t>
  </si>
  <si>
    <t>https://www.baseballprospectus.com/player/103747/</t>
  </si>
  <si>
    <t>archech01</t>
  </si>
  <si>
    <t>https://www.baseball-reference.com/players/a/archech01.shtml</t>
  </si>
  <si>
    <t>https://www.baseballprospectus.com/player/50101/</t>
  </si>
  <si>
    <t>https://www.baseballprospectus.com/player/143009/</t>
  </si>
  <si>
    <t>armstsh01</t>
  </si>
  <si>
    <t>https://www.baseball-reference.com/players/a/armstsh01.shtml</t>
  </si>
  <si>
    <t>https://www.baseballprospectus.com/player/70293/</t>
  </si>
  <si>
    <t>arrieja01</t>
  </si>
  <si>
    <t>https://www.baseball-reference.com/players/a/arrieja01.shtml</t>
  </si>
  <si>
    <t>https://www.baseballprospectus.com/player/52691/</t>
  </si>
  <si>
    <t>avilalu01</t>
  </si>
  <si>
    <t>https://www.baseball-reference.com/players/a/avilalu01.shtml</t>
  </si>
  <si>
    <t>https://www.baseballprospectus.com/player/50866/</t>
  </si>
  <si>
    <t>baezpe01</t>
  </si>
  <si>
    <t>https://www.baseball-reference.com/players/b/baezpe01.shtml</t>
  </si>
  <si>
    <t>https://www.baseballprospectus.com/player/55520/</t>
  </si>
  <si>
    <t>bandaan01</t>
  </si>
  <si>
    <t>https://www.baseball-reference.com/players/b/bandaan01.shtml</t>
  </si>
  <si>
    <t>https://www.baseballprospectus.com/player/71071/</t>
  </si>
  <si>
    <t>baragca01</t>
  </si>
  <si>
    <t>https://www.baseball-reference.com/players/b/baragca01.shtml</t>
  </si>
  <si>
    <t>https://www.baseballprospectus.com/player/107446/</t>
  </si>
  <si>
    <t>bardda01</t>
  </si>
  <si>
    <t>https://www.baseball-reference.com/players/b/bardda01.shtml</t>
  </si>
  <si>
    <t>https://www.baseballprospectus.com/player/55530/</t>
  </si>
  <si>
    <t>barlosc01</t>
  </si>
  <si>
    <t>https://www.baseball-reference.com/players/b/barlosc01.shtml</t>
  </si>
  <si>
    <t>https://www.baseballprospectus.com/player/70429/</t>
  </si>
  <si>
    <t>barneja01</t>
  </si>
  <si>
    <t>https://www.baseball-reference.com/players/b/barneja01.shtml</t>
  </si>
  <si>
    <t>https://www.baseballprospectus.com/player/69837/</t>
  </si>
  <si>
    <t>barnema01</t>
  </si>
  <si>
    <t>https://www.baseball-reference.com/players/b/barnema01.shtml</t>
  </si>
  <si>
    <t>https://www.baseballprospectus.com/player/70758/</t>
  </si>
  <si>
    <t>barrija01</t>
  </si>
  <si>
    <t>https://www.baseball-reference.com/players/b/barrija01.shtml</t>
  </si>
  <si>
    <t>https://www.baseballprospectus.com/player/103054/</t>
  </si>
  <si>
    <t>bassan01</t>
  </si>
  <si>
    <t>https://www.baseball-reference.com/players/b/bassan01.shtml</t>
  </si>
  <si>
    <t>https://www.baseballprospectus.com/player/58823/</t>
  </si>
  <si>
    <t>bassich01</t>
  </si>
  <si>
    <t>https://www.baseball-reference.com/players/b/bassich01.shtml</t>
  </si>
  <si>
    <t>https://www.baseballprospectus.com/player/69516/</t>
  </si>
  <si>
    <t>bauertr01</t>
  </si>
  <si>
    <t>https://www.baseball-reference.com/players/b/bauertr01.shtml</t>
  </si>
  <si>
    <t>https://www.baseballprospectus.com/player/70335/</t>
  </si>
  <si>
    <t>beaslje01</t>
  </si>
  <si>
    <t>https://www.baseball-reference.com/players/b/beaslje01.shtml</t>
  </si>
  <si>
    <t>https://www.baseballprospectus.com/player/109420/</t>
  </si>
  <si>
    <t>bednada01</t>
  </si>
  <si>
    <t>https://www.baseball-reference.com/players/b/bednada01.shtml</t>
  </si>
  <si>
    <t>https://www.baseballprospectus.com/player/107467/</t>
  </si>
  <si>
    <t>bedroca01</t>
  </si>
  <si>
    <t>https://www.baseball-reference.com/players/b/bedroca01.shtml</t>
  </si>
  <si>
    <t>https://www.baseballprospectus.com/player/66930/</t>
  </si>
  <si>
    <t>benjawe01</t>
  </si>
  <si>
    <t>https://www.baseball-reference.com/players/b/benjawe01.shtml</t>
  </si>
  <si>
    <t>https://www.baseballprospectus.com/player/71348/</t>
  </si>
  <si>
    <t>bergetr01</t>
  </si>
  <si>
    <t>https://www.baseball-reference.com/players/b/bergetr01.shtml</t>
  </si>
  <si>
    <t>https://www.baseballprospectus.com/player/105578/</t>
  </si>
  <si>
    <t>berrijo01</t>
  </si>
  <si>
    <t>https://www.baseball-reference.com/players/b/berrijo01.shtml</t>
  </si>
  <si>
    <t>https://www.baseballprospectus.com/player/100574/</t>
  </si>
  <si>
    <t>betande01</t>
  </si>
  <si>
    <t>https://www.baseball-reference.com/players/b/betande01.shtml</t>
  </si>
  <si>
    <t>https://www.baseballprospectus.com/player/49775/</t>
  </si>
  <si>
    <t>biagijo01</t>
  </si>
  <si>
    <t>https://www.baseball-reference.com/players/b/biagijo01.shtml</t>
  </si>
  <si>
    <t>https://www.baseballprospectus.com/player/70988/</t>
  </si>
  <si>
    <t>bickfph01</t>
  </si>
  <si>
    <t>https://www.baseball-reference.com/players/b/bickfph01.shtml</t>
  </si>
  <si>
    <t>https://www.baseballprospectus.com/player/105588/</t>
  </si>
  <si>
    <t>biddlje01</t>
  </si>
  <si>
    <t>https://www.baseball-reference.com/players/b/biddlje01.shtml</t>
  </si>
  <si>
    <t>https://www.baseballprospectus.com/player/66931/</t>
  </si>
  <si>
    <t>biebesh01</t>
  </si>
  <si>
    <t>https://www.baseball-reference.com/players/b/biebesh01.shtml</t>
  </si>
  <si>
    <t>https://www.baseballprospectus.com/player/108830/</t>
  </si>
  <si>
    <t>bielabr01</t>
  </si>
  <si>
    <t>https://www.baseball-reference.com/players/b/bielabr01.shtml</t>
  </si>
  <si>
    <t>https://www.baseballprospectus.com/player/109459/</t>
  </si>
  <si>
    <t>blackpa01</t>
  </si>
  <si>
    <t>https://www.baseball-reference.com/players/b/blackpa01.shtml</t>
  </si>
  <si>
    <t>https://www.baseballprospectus.com/player/100519/</t>
  </si>
  <si>
    <t>bleieri01</t>
  </si>
  <si>
    <t>https://www.baseball-reference.com/players/b/bleieri01.shtml</t>
  </si>
  <si>
    <t>https://www.baseballprospectus.com/player/58075/</t>
  </si>
  <si>
    <t>blewesc01</t>
  </si>
  <si>
    <t>https://www.baseball-reference.com/players/b/blewesc01.shtml</t>
  </si>
  <si>
    <t>https://www.baseballprospectus.com/player/104730/</t>
  </si>
  <si>
    <t>bolanro01</t>
  </si>
  <si>
    <t>https://www.baseball-reference.com/players/b/bolanro01.shtml</t>
  </si>
  <si>
    <t>https://www.baseballprospectus.com/player/109475/</t>
  </si>
  <si>
    <t>borucry01</t>
  </si>
  <si>
    <t>https://www.baseball-reference.com/players/b/borucry01.shtml</t>
  </si>
  <si>
    <t>https://www.baseballprospectus.com/player/100606/</t>
  </si>
  <si>
    <t>boxbebr01</t>
  </si>
  <si>
    <t>https://www.baseball-reference.com/players/b/boxbebr01.shtml</t>
  </si>
  <si>
    <t>https://www.baseballprospectus.com/player/65809/</t>
  </si>
  <si>
    <t>boydma01</t>
  </si>
  <si>
    <t>https://www.baseball-reference.com/players/b/boydma01.shtml</t>
  </si>
  <si>
    <t>https://www.baseballprospectus.com/player/102011/</t>
  </si>
  <si>
    <t>brachbr01</t>
  </si>
  <si>
    <t>https://www.baseball-reference.com/players/b/brachbr01.shtml</t>
  </si>
  <si>
    <t>https://www.baseballprospectus.com/player/58089/</t>
  </si>
  <si>
    <t>bradlar01</t>
  </si>
  <si>
    <t>https://www.baseball-reference.com/players/b/bradlar01.shtml</t>
  </si>
  <si>
    <t>https://www.baseballprospectus.com/player/70431/</t>
  </si>
  <si>
    <t>brasiry01</t>
  </si>
  <si>
    <t>https://www.baseball-reference.com/players/b/brasiry01.shtml</t>
  </si>
  <si>
    <t>https://www.baseballprospectus.com/player/55617/</t>
  </si>
  <si>
    <t>braulst01</t>
  </si>
  <si>
    <t>https://www.baseball-reference.com/players/b/braulst01.shtml</t>
  </si>
  <si>
    <t>https://www.baseballprospectus.com/player/103318/</t>
  </si>
  <si>
    <t>brennbr01</t>
  </si>
  <si>
    <t>https://www.baseball-reference.com/players/b/brennbr01.shtml</t>
  </si>
  <si>
    <t>https://www.baseballprospectus.com/player/68518/</t>
  </si>
  <si>
    <t>breweco01</t>
  </si>
  <si>
    <t>https://www.baseball-reference.com/players/b/breweco01.shtml</t>
  </si>
  <si>
    <t>https://www.baseballprospectus.com/player/70790/</t>
  </si>
  <si>
    <t>briceau01</t>
  </si>
  <si>
    <t>https://www.baseball-reference.com/players/b/briceau01.shtml</t>
  </si>
  <si>
    <t>https://www.baseballprospectus.com/player/66940/</t>
  </si>
  <si>
    <t>brittza01</t>
  </si>
  <si>
    <t>https://www.baseball-reference.com/players/b/brittza01.shtml</t>
  </si>
  <si>
    <t>https://www.baseballprospectus.com/player/50155/</t>
  </si>
  <si>
    <t>brogdco01</t>
  </si>
  <si>
    <t>https://www.baseball-reference.com/players/b/brogdco01.shtml</t>
  </si>
  <si>
    <t>https://www.baseballprospectus.com/player/109502/</t>
  </si>
  <si>
    <t>brothre01</t>
  </si>
  <si>
    <t>https://www.baseball-reference.com/players/b/brothre01.shtml</t>
  </si>
  <si>
    <t>https://www.baseballprospectus.com/player/59607/</t>
  </si>
  <si>
    <t>brubajt01</t>
  </si>
  <si>
    <t>https://www.baseball-reference.com/players/b/brubajt01.shtml</t>
  </si>
  <si>
    <t>https://www.baseballprospectus.com/player/105635/</t>
  </si>
  <si>
    <t>bubickr01</t>
  </si>
  <si>
    <t>https://www.baseball-reference.com/players/b/bubickr01.shtml</t>
  </si>
  <si>
    <t>https://www.baseballprospectus.com/player/114683/</t>
  </si>
  <si>
    <t>buchtry01</t>
  </si>
  <si>
    <t>https://www.baseball-reference.com/players/b/buchtry01.shtml</t>
  </si>
  <si>
    <t>https://www.baseballprospectus.com/player/50058/</t>
  </si>
  <si>
    <t>buehlwa01</t>
  </si>
  <si>
    <t>https://www.baseball-reference.com/players/b/buehlwa01.shtml</t>
  </si>
  <si>
    <t>https://www.baseballprospectus.com/player/107174/</t>
  </si>
  <si>
    <t>bumgama01</t>
  </si>
  <si>
    <t>https://www.baseball-reference.com/players/b/bumgama01.shtml</t>
  </si>
  <si>
    <t>https://www.baseballprospectus.com/player/57743/</t>
  </si>
  <si>
    <t>bummeaa01</t>
  </si>
  <si>
    <t>https://www.baseball-reference.com/players/b/bummeaa01.shtml</t>
  </si>
  <si>
    <t>https://www.baseballprospectus.com/player/71057/</t>
  </si>
  <si>
    <t>bundydy01</t>
  </si>
  <si>
    <t>https://www.baseball-reference.com/players/b/bundydy01.shtml</t>
  </si>
  <si>
    <t>https://www.baseballprospectus.com/player/70753/</t>
  </si>
  <si>
    <t>burdiza01</t>
  </si>
  <si>
    <t>https://www.baseball-reference.com/players/b/burdiza01.shtml</t>
  </si>
  <si>
    <t>https://www.baseballprospectus.com/player/107552/</t>
  </si>
  <si>
    <t>burneco01</t>
  </si>
  <si>
    <t>https://www.baseball-reference.com/players/b/burneco01.shtml</t>
  </si>
  <si>
    <t>https://www.baseballprospectus.com/player/107554/</t>
  </si>
  <si>
    <t>burrobe01</t>
  </si>
  <si>
    <t>https://www.baseball-reference.com/players/b/burrobe01.shtml</t>
  </si>
  <si>
    <t>https://www.baseballprospectus.com/player/105643/</t>
  </si>
  <si>
    <t>https://www.baseballprospectus.com/player/107559/</t>
  </si>
  <si>
    <t>cabrege01</t>
  </si>
  <si>
    <t>https://www.baseball-reference.com/players/c/cabrege01.shtml</t>
  </si>
  <si>
    <t>https://www.baseballprospectus.com/player/104481/</t>
  </si>
  <si>
    <t>cahiltr01</t>
  </si>
  <si>
    <t>https://www.baseball-reference.com/players/c/cahiltr01.shtml</t>
  </si>
  <si>
    <t>https://www.baseballprospectus.com/player/50199/</t>
  </si>
  <si>
    <t>cannigr01</t>
  </si>
  <si>
    <t>https://www.baseball-reference.com/players/c/cannigr01.shtml</t>
  </si>
  <si>
    <t>https://www.baseballprospectus.com/player/111294/</t>
  </si>
  <si>
    <t>carraca01</t>
  </si>
  <si>
    <t>https://www.baseball-reference.com/players/c/carraca01.shtml</t>
  </si>
  <si>
    <t>https://www.baseballprospectus.com/player/47229/</t>
  </si>
  <si>
    <t>castada01</t>
  </si>
  <si>
    <t>https://www.baseball-reference.com/players/c/castada01.shtml</t>
  </si>
  <si>
    <t>https://www.baseballprospectus.com/player/107596/</t>
  </si>
  <si>
    <t>castery01</t>
  </si>
  <si>
    <t>https://www.baseball-reference.com/players/c/castery01.shtml</t>
  </si>
  <si>
    <t>https://www.baseballprospectus.com/player/101608/</t>
  </si>
  <si>
    <t>castehu01</t>
  </si>
  <si>
    <t>https://www.baseball-reference.com/players/c/castehu01.shtml</t>
  </si>
  <si>
    <t>https://www.baseballprospectus.com/player/107597/</t>
  </si>
  <si>
    <t>castidi01</t>
  </si>
  <si>
    <t>https://www.baseball-reference.com/players/c/castidi01.shtml</t>
  </si>
  <si>
    <t>https://www.baseballprospectus.com/player/104483/</t>
  </si>
  <si>
    <t>castilu02</t>
  </si>
  <si>
    <t>https://www.baseball-reference.com/players/c/castilu02.shtml</t>
  </si>
  <si>
    <t>https://www.baseballprospectus.com/player/100945/</t>
  </si>
  <si>
    <t>castran02</t>
  </si>
  <si>
    <t>https://www.baseball-reference.com/players/c/castran02.shtml</t>
  </si>
  <si>
    <t>https://www.baseballprospectus.com/player/100687/</t>
  </si>
  <si>
    <t>castrmi01</t>
  </si>
  <si>
    <t>https://www.baseball-reference.com/players/c/castrmi01.shtml</t>
  </si>
  <si>
    <t>https://www.baseballprospectus.com/player/100368/</t>
  </si>
  <si>
    <t>ceasedy01</t>
  </si>
  <si>
    <t>https://www.baseball-reference.com/players/c/ceasedy01.shtml</t>
  </si>
  <si>
    <t>https://www.baseballprospectus.com/player/105703/</t>
  </si>
  <si>
    <t>cessalu01</t>
  </si>
  <si>
    <t>https://www.baseball-reference.com/players/c/cessalu01.shtml</t>
  </si>
  <si>
    <t>https://www.baseballprospectus.com/player/66339/</t>
  </si>
  <si>
    <t>chacijh01</t>
  </si>
  <si>
    <t>https://www.baseball-reference.com/players/c/chacijh01.shtml</t>
  </si>
  <si>
    <t>https://www.baseballprospectus.com/player/49925/</t>
  </si>
  <si>
    <t>chafian01</t>
  </si>
  <si>
    <t>https://www.baseball-reference.com/players/c/chafian01.shtml</t>
  </si>
  <si>
    <t>https://www.baseballprospectus.com/player/70436/</t>
  </si>
  <si>
    <t>chapmar01</t>
  </si>
  <si>
    <t>https://www.baseball-reference.com/players/c/chapmar01.shtml</t>
  </si>
  <si>
    <t>https://www.baseballprospectus.com/player/53014/</t>
  </si>
  <si>
    <t>chatwty01</t>
  </si>
  <si>
    <t>https://www.baseball-reference.com/players/c/chatwty01.shtml</t>
  </si>
  <si>
    <t>https://www.baseballprospectus.com/player/58241/</t>
  </si>
  <si>
    <t>chaveje01</t>
  </si>
  <si>
    <t>https://www.baseball-reference.com/players/c/chaveje01.shtml</t>
  </si>
  <si>
    <t>https://www.baseballprospectus.com/player/47279/</t>
  </si>
  <si>
    <t>cimbead01</t>
  </si>
  <si>
    <t>https://www.baseball-reference.com/players/c/cimbead01.shtml</t>
  </si>
  <si>
    <t>https://www.baseballprospectus.com/player/103333/</t>
  </si>
  <si>
    <t>cishest01</t>
  </si>
  <si>
    <t>https://www.baseball-reference.com/players/c/cishest01.shtml</t>
  </si>
  <si>
    <t>https://www.baseballprospectus.com/player/55725/</t>
  </si>
  <si>
    <t>cisnejo01</t>
  </si>
  <si>
    <t>https://www.baseball-reference.com/players/c/cisnejo01.shtml</t>
  </si>
  <si>
    <t>https://www.baseballprospectus.com/player/59872/</t>
  </si>
  <si>
    <t>civalaa01</t>
  </si>
  <si>
    <t>https://www.baseball-reference.com/players/c/civalaa01.shtml</t>
  </si>
  <si>
    <t>https://www.baseballprospectus.com/player/107636/</t>
  </si>
  <si>
    <t>clarkta01</t>
  </si>
  <si>
    <t>https://www.baseball-reference.com/players/c/clarkta01.shtml</t>
  </si>
  <si>
    <t>https://www.baseballprospectus.com/player/105736/</t>
  </si>
  <si>
    <t>claudal01</t>
  </si>
  <si>
    <t>https://www.baseball-reference.com/players/c/claudal01.shtml</t>
  </si>
  <si>
    <t>https://www.baseballprospectus.com/player/66960/</t>
  </si>
  <si>
    <t>cleavga01</t>
  </si>
  <si>
    <t>https://www.baseball-reference.com/players/c/cleavga01.shtml</t>
  </si>
  <si>
    <t>https://www.baseballprospectus.com/player/105739/</t>
  </si>
  <si>
    <t>clippty01</t>
  </si>
  <si>
    <t>https://www.baseball-reference.com/players/c/clippty01.shtml</t>
  </si>
  <si>
    <t>https://www.baseballprospectus.com/player/45514/</t>
  </si>
  <si>
    <t>cobbal01</t>
  </si>
  <si>
    <t>https://www.baseball-reference.com/players/c/cobbal01.shtml</t>
  </si>
  <si>
    <t>https://www.baseballprospectus.com/player/50167/</t>
  </si>
  <si>
    <t>codyky01</t>
  </si>
  <si>
    <t>https://www.baseball-reference.com/players/c/codyky01.shtml</t>
  </si>
  <si>
    <t>https://www.baseballprospectus.com/player/107642/</t>
  </si>
  <si>
    <t>coleaj01</t>
  </si>
  <si>
    <t>https://www.baseball-reference.com/players/c/coleaj01.shtml</t>
  </si>
  <si>
    <t>https://www.baseballprospectus.com/player/68086/</t>
  </si>
  <si>
    <t>colege01</t>
  </si>
  <si>
    <t>https://www.baseball-reference.com/players/c/colege01.shtml</t>
  </si>
  <si>
    <t>https://www.baseballprospectus.com/player/65957/</t>
  </si>
  <si>
    <t>colomal01</t>
  </si>
  <si>
    <t>https://www.baseball-reference.com/players/c/colomal01.shtml</t>
  </si>
  <si>
    <t>https://www.baseballprospectus.com/player/55735/</t>
  </si>
  <si>
    <t>coonrsa01</t>
  </si>
  <si>
    <t>https://www.baseball-reference.com/players/c/coonrsa01.shtml</t>
  </si>
  <si>
    <t>https://www.baseballprospectus.com/player/104750/</t>
  </si>
  <si>
    <t>corbipa01</t>
  </si>
  <si>
    <t>https://www.baseball-reference.com/players/c/corbipa01.shtml</t>
  </si>
  <si>
    <t>https://www.baseballprospectus.com/player/59626/</t>
  </si>
  <si>
    <t>cortene01</t>
  </si>
  <si>
    <t>https://www.baseball-reference.com/players/c/cortene01.shtml</t>
  </si>
  <si>
    <t>https://www.baseballprospectus.com/player/102555/</t>
  </si>
  <si>
    <t>couloda01</t>
  </si>
  <si>
    <t>https://www.baseball-reference.com/players/c/couloda01.shtml</t>
  </si>
  <si>
    <t>https://www.baseballprospectus.com/player/99616/</t>
  </si>
  <si>
    <t>crichst01</t>
  </si>
  <si>
    <t>https://www.baseball-reference.com/players/c/crichst01.shtml</t>
  </si>
  <si>
    <t>https://www.baseballprospectus.com/player/102030/</t>
  </si>
  <si>
    <t>crickky01</t>
  </si>
  <si>
    <t>https://www.baseball-reference.com/players/c/crickky01.shtml</t>
  </si>
  <si>
    <t>https://www.baseballprospectus.com/player/70438/</t>
  </si>
  <si>
    <t>crismna01</t>
  </si>
  <si>
    <t>https://www.baseball-reference.com/players/c/crismna01.shtml</t>
  </si>
  <si>
    <t>https://www.baseballprospectus.com/player/100957/</t>
  </si>
  <si>
    <t>crochga01</t>
  </si>
  <si>
    <t>https://www.baseball-reference.com/players/c/crochga01.shtml</t>
  </si>
  <si>
    <t>https://www.baseballprospectus.com/player/117185/</t>
  </si>
  <si>
    <t>crowewi01</t>
  </si>
  <si>
    <t>https://www.baseball-reference.com/players/c/crowewi01.shtml</t>
  </si>
  <si>
    <t>https://www.baseballprospectus.com/player/111103/</t>
  </si>
  <si>
    <t>cuetojo01</t>
  </si>
  <si>
    <t>https://www.baseball-reference.com/players/c/cuetojo01.shtml</t>
  </si>
  <si>
    <t>https://www.baseballprospectus.com/player/47415/</t>
  </si>
  <si>
    <t>curtijo02</t>
  </si>
  <si>
    <t>https://www.baseball-reference.com/players/c/curtijo02.shtml</t>
  </si>
  <si>
    <t>https://www.baseballprospectus.com/player/71042/</t>
  </si>
  <si>
    <t>darviyu01</t>
  </si>
  <si>
    <t>https://www.baseball-reference.com/players/d/darviyu01.shtml</t>
  </si>
  <si>
    <t>https://www.baseballprospectus.com/player/53155/</t>
  </si>
  <si>
    <t>davidtu01</t>
  </si>
  <si>
    <t>https://www.baseball-reference.com/players/d/davidtu01.shtml</t>
  </si>
  <si>
    <t>https://www.baseballprospectus.com/player/107689/</t>
  </si>
  <si>
    <t>davieza02</t>
  </si>
  <si>
    <t>https://www.baseball-reference.com/players/d/davieza02.shtml</t>
  </si>
  <si>
    <t>https://www.baseballprospectus.com/player/70977/</t>
  </si>
  <si>
    <t>davisau01</t>
  </si>
  <si>
    <t>https://www.baseball-reference.com/players/d/davisau01.shtml</t>
  </si>
  <si>
    <t>https://www.baseballprospectus.com/player/104760/</t>
  </si>
  <si>
    <t>daviswa01</t>
  </si>
  <si>
    <t>https://www.baseball-reference.com/players/d/daviswa01.shtml</t>
  </si>
  <si>
    <t>https://www.baseballprospectus.com/player/47360/</t>
  </si>
  <si>
    <t>daytogr01</t>
  </si>
  <si>
    <t>https://www.baseball-reference.com/players/d/daytogr01.shtml</t>
  </si>
  <si>
    <t>https://www.baseballprospectus.com/player/67738/</t>
  </si>
  <si>
    <t>dejonch01</t>
  </si>
  <si>
    <t>https://www.baseball-reference.com/players/d/dejonch01.shtml</t>
  </si>
  <si>
    <t>https://www.baseballprospectus.com/player/100260/</t>
  </si>
  <si>
    <t>deleojo03</t>
  </si>
  <si>
    <t>https://www.baseball-reference.com/players/d/deleojo03.shtml</t>
  </si>
  <si>
    <t>https://www.baseballprospectus.com/player/102032/</t>
  </si>
  <si>
    <t>degroja01</t>
  </si>
  <si>
    <t>https://www.baseball-reference.com/players/d/degroja01.shtml</t>
  </si>
  <si>
    <t>https://www.baseballprospectus.com/player/67740/</t>
  </si>
  <si>
    <t>delpomi01</t>
  </si>
  <si>
    <t>https://www.baseball-reference.com/players/d/delpomi01.shtml</t>
  </si>
  <si>
    <t>https://www.baseballprospectus.com/player/69354/</t>
  </si>
  <si>
    <t>desclan01</t>
  </si>
  <si>
    <t>https://www.baseball-reference.com/players/d/desclan01.shtml</t>
  </si>
  <si>
    <t>https://www.baseballprospectus.com/player/70803/</t>
  </si>
  <si>
    <t>detwiro01</t>
  </si>
  <si>
    <t>https://www.baseball-reference.com/players/d/detwiro01.shtml</t>
  </si>
  <si>
    <t>https://www.baseballprospectus.com/player/57701/</t>
  </si>
  <si>
    <t>devench02</t>
  </si>
  <si>
    <t>https://www.baseball-reference.com/players/d/devench02.shtml</t>
  </si>
  <si>
    <t>https://www.baseballprospectus.com/player/70514/</t>
  </si>
  <si>
    <t>diazed04</t>
  </si>
  <si>
    <t>https://www.baseball-reference.com/players/d/diazed04.shtml</t>
  </si>
  <si>
    <t>https://www.baseballprospectus.com/player/100572/</t>
  </si>
  <si>
    <t>https://www.baseball-reference.com/players/d/diazja01.shtml</t>
  </si>
  <si>
    <t>diekmja01</t>
  </si>
  <si>
    <t>https://www.baseball-reference.com/players/d/diekmja01.shtml</t>
  </si>
  <si>
    <t>https://www.baseballprospectus.com/player/55842/</t>
  </si>
  <si>
    <t>dobnara01</t>
  </si>
  <si>
    <t>https://www.baseball-reference.com/players/d/dobnara01.shtml</t>
  </si>
  <si>
    <t>https://www.baseballprospectus.com/player/111185/</t>
  </si>
  <si>
    <t>dolisra01</t>
  </si>
  <si>
    <t>https://www.baseball-reference.com/players/d/dolisra01.shtml</t>
  </si>
  <si>
    <t>https://www.baseballprospectus.com/player/50619/</t>
  </si>
  <si>
    <t>doolise01</t>
  </si>
  <si>
    <t>https://www.baseball-reference.com/players/d/doolise01.shtml</t>
  </si>
  <si>
    <t>https://www.baseballprospectus.com/player/53253/</t>
  </si>
  <si>
    <t>duffety01</t>
  </si>
  <si>
    <t>https://www.baseball-reference.com/players/d/duffety01.shtml</t>
  </si>
  <si>
    <t>https://www.baseballprospectus.com/player/100292/</t>
  </si>
  <si>
    <t>duffyda01</t>
  </si>
  <si>
    <t>https://www.baseball-reference.com/players/d/duffyda01.shtml</t>
  </si>
  <si>
    <t>https://www.baseballprospectus.com/player/56197/</t>
  </si>
  <si>
    <t>duggero01</t>
  </si>
  <si>
    <t>https://www.baseball-reference.com/players/d/duggero01.shtml</t>
  </si>
  <si>
    <t>https://www.baseballprospectus.com/player/108872/</t>
  </si>
  <si>
    <t>dunnju01</t>
  </si>
  <si>
    <t>https://www.baseball-reference.com/players/d/dunnju01.shtml</t>
  </si>
  <si>
    <t>https://www.baseballprospectus.com/player/107737/</t>
  </si>
  <si>
    <t>dunnida01</t>
  </si>
  <si>
    <t>https://www.baseball-reference.com/players/d/dunnida01.shtml</t>
  </si>
  <si>
    <t>https://www.baseballprospectus.com/player/108873/</t>
  </si>
  <si>
    <t>edwarca01</t>
  </si>
  <si>
    <t>https://www.baseball-reference.com/players/e/edwarca01.shtml</t>
  </si>
  <si>
    <t>https://www.baseballprospectus.com/player/71343/</t>
  </si>
  <si>
    <t>eflinza01</t>
  </si>
  <si>
    <t>https://www.baseball-reference.com/players/e/eflinza01.shtml</t>
  </si>
  <si>
    <t>https://www.baseballprospectus.com/player/100518/</t>
  </si>
  <si>
    <t>elledse01</t>
  </si>
  <si>
    <t>https://www.baseball-reference.com/players/e/elledse01.shtml</t>
  </si>
  <si>
    <t>https://www.baseballprospectus.com/player/109772/</t>
  </si>
  <si>
    <t>eovalna01</t>
  </si>
  <si>
    <t>https://www.baseball-reference.com/players/e/eovalna01.shtml</t>
  </si>
  <si>
    <t>https://www.baseballprospectus.com/player/57820/</t>
  </si>
  <si>
    <t>eshelto01</t>
  </si>
  <si>
    <t>https://www.baseball-reference.com/players/e/eshelto01.shtml</t>
  </si>
  <si>
    <t>https://www.baseballprospectus.com/player/107173/</t>
  </si>
  <si>
    <t>espinpa01</t>
  </si>
  <si>
    <t>https://www.baseball-reference.com/players/e/espinpa01.shtml</t>
  </si>
  <si>
    <t>https://www.baseballprospectus.com/player/65808/</t>
  </si>
  <si>
    <t>estevca01</t>
  </si>
  <si>
    <t>https://www.baseball-reference.com/players/e/estevca01.shtml</t>
  </si>
  <si>
    <t>https://www.baseballprospectus.com/player/70188/</t>
  </si>
  <si>
    <t>evansde01</t>
  </si>
  <si>
    <t>https://www.baseball-reference.com/players/e/evansde01.shtml</t>
  </si>
  <si>
    <t>https://www.baseballprospectus.com/player/105930/</t>
  </si>
  <si>
    <t>fairbpe01</t>
  </si>
  <si>
    <t>https://www.baseball-reference.com/players/f/fairbpe01.shtml</t>
  </si>
  <si>
    <t>https://www.baseballprospectus.com/player/105933/</t>
  </si>
  <si>
    <t>familje01</t>
  </si>
  <si>
    <t>https://www.baseball-reference.com/players/f/familje01.shtml</t>
  </si>
  <si>
    <t>https://www.baseballprospectus.com/player/58905/</t>
  </si>
  <si>
    <t>farmebu01</t>
  </si>
  <si>
    <t>https://www.baseball-reference.com/players/f/farmebu01.shtml</t>
  </si>
  <si>
    <t>https://www.baseballprospectus.com/player/100067/</t>
  </si>
  <si>
    <t>farrelu01</t>
  </si>
  <si>
    <t>https://www.baseball-reference.com/players/f/farrelu01.shtml</t>
  </si>
  <si>
    <t>https://www.baseballprospectus.com/player/102075/</t>
  </si>
  <si>
    <t>feddeer01</t>
  </si>
  <si>
    <t>https://www.baseball-reference.com/players/f/feddeer01.shtml</t>
  </si>
  <si>
    <t>https://www.baseballprospectus.com/player/70964/</t>
  </si>
  <si>
    <t>felizmi01</t>
  </si>
  <si>
    <t>https://www.baseball-reference.com/players/f/felizmi01.shtml</t>
  </si>
  <si>
    <t>https://www.baseballprospectus.com/player/67169/</t>
  </si>
  <si>
    <t>fernaju01</t>
  </si>
  <si>
    <t>https://www.baseball-reference.com/players/f/fernaju01.shtml</t>
  </si>
  <si>
    <t>https://www.baseballprospectus.com/player/105329/</t>
  </si>
  <si>
    <t>feyerjo01</t>
  </si>
  <si>
    <t>https://www.baseball-reference.com/players/f/feyerjo01.shtml</t>
  </si>
  <si>
    <t>https://www.baseballprospectus.com/player/104777/</t>
  </si>
  <si>
    <t>fiersmi01</t>
  </si>
  <si>
    <t>https://www.baseball-reference.com/players/f/fiersmi01.shtml</t>
  </si>
  <si>
    <t>https://www.baseballprospectus.com/player/59639/</t>
  </si>
  <si>
    <t>finneky01</t>
  </si>
  <si>
    <t>https://www.baseball-reference.com/players/f/finneky01.shtml</t>
  </si>
  <si>
    <t>https://www.baseballprospectus.com/player/102428/</t>
  </si>
  <si>
    <t>flaheja01</t>
  </si>
  <si>
    <t>https://www.baseball-reference.com/players/f/flaheja01.shtml</t>
  </si>
  <si>
    <t>https://www.baseballprospectus.com/player/104779/</t>
  </si>
  <si>
    <t>flemijo01</t>
  </si>
  <si>
    <t>https://www.baseball-reference.com/players/f/flemijo01.shtml</t>
  </si>
  <si>
    <t>https://www.baseballprospectus.com/player/109826/</t>
  </si>
  <si>
    <t>fletcaa01</t>
  </si>
  <si>
    <t>https://www.baseball-reference.com/players/f/fletcaa01.shtml</t>
  </si>
  <si>
    <t>https://www.baseballprospectus.com/player/120170/</t>
  </si>
  <si>
    <t>florebe01</t>
  </si>
  <si>
    <t>https://www.baseball-reference.com/players/f/florebe01.shtml</t>
  </si>
  <si>
    <t>https://www.baseballprospectus.com/player/107804/</t>
  </si>
  <si>
    <t>florody01</t>
  </si>
  <si>
    <t>https://www.baseball-reference.com/players/f/florody01.shtml</t>
  </si>
  <si>
    <t>https://www.baseballprospectus.com/player/99857/</t>
  </si>
  <si>
    <t>foltymi01</t>
  </si>
  <si>
    <t>https://www.baseball-reference.com/players/f/foltymi01.shtml</t>
  </si>
  <si>
    <t>https://www.baseballprospectus.com/player/66991/</t>
  </si>
  <si>
    <t>fostema01</t>
  </si>
  <si>
    <t>https://www.baseball-reference.com/players/f/fostema01.shtml</t>
  </si>
  <si>
    <t>https://www.baseballprospectus.com/player/107809/</t>
  </si>
  <si>
    <t>frankse01</t>
  </si>
  <si>
    <t>https://www.baseball-reference.com/players/f/frankse01.shtml</t>
  </si>
  <si>
    <t>https://www.baseballprospectus.com/player/66534/</t>
  </si>
  <si>
    <t>freelky01</t>
  </si>
  <si>
    <t>https://www.baseball-reference.com/players/f/freelky01.shtml</t>
  </si>
  <si>
    <t>https://www.baseballprospectus.com/player/71098/</t>
  </si>
  <si>
    <t>friedma01</t>
  </si>
  <si>
    <t>https://www.baseball-reference.com/players/f/friedma01.shtml</t>
  </si>
  <si>
    <t>https://www.baseballprospectus.com/player/70610/</t>
  </si>
  <si>
    <t>fryja01</t>
  </si>
  <si>
    <t>https://www.baseball-reference.com/players/f/fryja01.shtml</t>
  </si>
  <si>
    <t>https://www.baseballprospectus.com/player/70825/</t>
  </si>
  <si>
    <t>frypa01</t>
  </si>
  <si>
    <t>https://www.baseball-reference.com/players/f/frypa01.shtml</t>
  </si>
  <si>
    <t>https://www.baseballprospectus.com/player/103372/</t>
  </si>
  <si>
    <t>fulmeca01</t>
  </si>
  <si>
    <t>https://www.baseball-reference.com/players/f/fulmeca01.shtml</t>
  </si>
  <si>
    <t>https://www.baseballprospectus.com/player/70611/</t>
  </si>
  <si>
    <t>fulmemi01</t>
  </si>
  <si>
    <t>https://www.baseball-reference.com/players/f/fulmemi01.shtml</t>
  </si>
  <si>
    <t>https://www.baseballprospectus.com/player/70445/</t>
  </si>
  <si>
    <t>funkhky01</t>
  </si>
  <si>
    <t>https://www.baseball-reference.com/players/f/funkhky01.shtml</t>
  </si>
  <si>
    <t>https://www.baseballprospectus.com/player/70612/</t>
  </si>
  <si>
    <t>gallegi01</t>
  </si>
  <si>
    <t>https://www.baseball-reference.com/players/g/gallegi01.shtml</t>
  </si>
  <si>
    <t>https://www.baseballprospectus.com/player/100246/</t>
  </si>
  <si>
    <t>galleza01</t>
  </si>
  <si>
    <t>https://www.baseball-reference.com/players/g/galleza01.shtml</t>
  </si>
  <si>
    <t>https://www.baseballprospectus.com/player/108886/</t>
  </si>
  <si>
    <t>gantjo01</t>
  </si>
  <si>
    <t>https://www.baseball-reference.com/players/g/gantjo01.shtml</t>
  </si>
  <si>
    <t>https://www.baseballprospectus.com/player/70552/</t>
  </si>
  <si>
    <t>garcibr01</t>
  </si>
  <si>
    <t>https://www.baseball-reference.com/players/g/garcibr01.shtml</t>
  </si>
  <si>
    <t>https://www.baseballprospectus.com/player/108888/</t>
  </si>
  <si>
    <t>garcide01</t>
  </si>
  <si>
    <t>https://www.baseball-reference.com/players/g/garcide01.shtml</t>
  </si>
  <si>
    <t>https://www.baseballprospectus.com/player/107828/</t>
  </si>
  <si>
    <t>garcied01</t>
  </si>
  <si>
    <t>https://www.baseball-reference.com/players/g/garcied01.shtml</t>
  </si>
  <si>
    <t>https://www.baseballprospectus.com/player/105304/</t>
  </si>
  <si>
    <t>garcija04</t>
  </si>
  <si>
    <t>https://www.baseball-reference.com/players/g/garcija04.shtml</t>
  </si>
  <si>
    <t>https://www.baseballprospectus.com/player/69788/</t>
  </si>
  <si>
    <t>garcilu03</t>
  </si>
  <si>
    <t>https://www.baseball-reference.com/players/g/garcilu03.shtml</t>
  </si>
  <si>
    <t>https://www.baseballprospectus.com/player/49727/</t>
  </si>
  <si>
    <t>garcilu05</t>
  </si>
  <si>
    <t>https://www.baseball-reference.com/players/g/garcilu05.shtml</t>
  </si>
  <si>
    <t>https://www.baseballprospectus.com/player/111196/</t>
  </si>
  <si>
    <t>garciro03</t>
  </si>
  <si>
    <t>https://www.baseball-reference.com/players/g/garciro03.shtml</t>
  </si>
  <si>
    <t>https://www.baseballprospectus.com/player/107839/</t>
  </si>
  <si>
    <t>garciyi01</t>
  </si>
  <si>
    <t>https://www.baseball-reference.com/players/g/garciyi01.shtml</t>
  </si>
  <si>
    <t>https://www.baseballprospectus.com/player/66174/</t>
  </si>
  <si>
    <t>garream01</t>
  </si>
  <si>
    <t>https://www.baseball-reference.com/players/g/garream01.shtml</t>
  </si>
  <si>
    <t>https://www.baseballprospectus.com/player/70946/</t>
  </si>
  <si>
    <t>garrebr01</t>
  </si>
  <si>
    <t>https://www.baseball-reference.com/players/g/garrebr01.shtml</t>
  </si>
  <si>
    <t>https://www.baseballprospectus.com/player/109128/</t>
  </si>
  <si>
    <t>gausmke01</t>
  </si>
  <si>
    <t>https://www.baseball-reference.com/players/g/gausmke01.shtml</t>
  </si>
  <si>
    <t>https://www.baseballprospectus.com/player/68557/</t>
  </si>
  <si>
    <t>gibauia01</t>
  </si>
  <si>
    <t>https://www.baseball-reference.com/players/g/gibauia01.shtml</t>
  </si>
  <si>
    <t>https://www.baseballprospectus.com/player/106036/</t>
  </si>
  <si>
    <t>gibsoky01</t>
  </si>
  <si>
    <t>https://www.baseball-reference.com/players/g/gibsoky01.shtml</t>
  </si>
  <si>
    <t>https://www.baseballprospectus.com/player/65801/</t>
  </si>
  <si>
    <t>https://www.baseballprospectus.com/player/121380/</t>
  </si>
  <si>
    <t>ginkeke01</t>
  </si>
  <si>
    <t>https://www.baseball-reference.com/players/g/ginkeke01.shtml</t>
  </si>
  <si>
    <t>https://www.baseballprospectus.com/player/108893/</t>
  </si>
  <si>
    <t>giolilu01</t>
  </si>
  <si>
    <t>https://www.baseball-reference.com/players/g/giolilu01.shtml</t>
  </si>
  <si>
    <t>https://www.baseballprospectus.com/player/100261/</t>
  </si>
  <si>
    <t>givenmy01</t>
  </si>
  <si>
    <t>https://www.baseball-reference.com/players/g/givenmy01.shtml</t>
  </si>
  <si>
    <t>https://www.baseballprospectus.com/player/66543/</t>
  </si>
  <si>
    <t>glasnty01</t>
  </si>
  <si>
    <t>https://www.baseball-reference.com/players/g/glasnty01.shtml</t>
  </si>
  <si>
    <t>https://www.baseballprospectus.com/player/70795/</t>
  </si>
  <si>
    <t>godleza01</t>
  </si>
  <si>
    <t>https://www.baseball-reference.com/players/g/godleza01.shtml</t>
  </si>
  <si>
    <t>https://www.baseballprospectus.com/player/100137/</t>
  </si>
  <si>
    <t>gombeau01</t>
  </si>
  <si>
    <t>https://www.baseball-reference.com/players/g/gombeau01.shtml</t>
  </si>
  <si>
    <t>https://www.baseballprospectus.com/player/103789/</t>
  </si>
  <si>
    <t>gonsoto01</t>
  </si>
  <si>
    <t>https://www.baseball-reference.com/players/g/gonsoto01.shtml</t>
  </si>
  <si>
    <t>https://www.baseballprospectus.com/player/107865/</t>
  </si>
  <si>
    <t>gonzama02</t>
  </si>
  <si>
    <t>https://www.baseball-reference.com/players/g/gonzama02.shtml</t>
  </si>
  <si>
    <t>https://www.baseballprospectus.com/player/68759/</t>
  </si>
  <si>
    <t>gonzach01</t>
  </si>
  <si>
    <t>https://www.baseball-reference.com/players/g/gonzach01.shtml</t>
  </si>
  <si>
    <t>https://www.baseballprospectus.com/player/68563/</t>
  </si>
  <si>
    <t>gonzavi02</t>
  </si>
  <si>
    <t>https://www.baseball-reference.com/players/g/gonzavi02.shtml</t>
  </si>
  <si>
    <t>https://www.baseballprospectus.com/player/102207/</t>
  </si>
  <si>
    <t>goudeas01</t>
  </si>
  <si>
    <t>https://www.baseball-reference.com/players/g/goudeas01.shtml</t>
  </si>
  <si>
    <t>https://www.baseballprospectus.com/player/101459/</t>
  </si>
  <si>
    <t>gratebr01</t>
  </si>
  <si>
    <t>https://www.baseball-reference.com/players/g/gratebr01.shtml</t>
  </si>
  <si>
    <t>https://www.baseballprospectus.com/player/106074/</t>
  </si>
  <si>
    <t>graveke01</t>
  </si>
  <si>
    <t>https://www.baseball-reference.com/players/g/graveke01.shtml</t>
  </si>
  <si>
    <t>https://www.baseballprospectus.com/player/102077/</t>
  </si>
  <si>
    <t>grayjo02</t>
  </si>
  <si>
    <t>https://www.baseball-reference.com/players/g/grayjo02.shtml</t>
  </si>
  <si>
    <t>https://www.baseballprospectus.com/player/68564/</t>
  </si>
  <si>
    <t>https://www.baseballprospectus.com/player/122051/</t>
  </si>
  <si>
    <t>grayso01</t>
  </si>
  <si>
    <t>https://www.baseball-reference.com/players/g/grayso01.shtml</t>
  </si>
  <si>
    <t>https://www.baseballprospectus.com/player/70306/</t>
  </si>
  <si>
    <t>greench03</t>
  </si>
  <si>
    <t>https://www.baseball-reference.com/players/g/greench03.shtml</t>
  </si>
  <si>
    <t>https://www.baseballprospectus.com/player/68565/</t>
  </si>
  <si>
    <t>greensh02</t>
  </si>
  <si>
    <t>https://www.baseball-reference.com/players/g/greensh02.shtml</t>
  </si>
  <si>
    <t>https://www.baseballprospectus.com/player/60907/</t>
  </si>
  <si>
    <t>greinza01</t>
  </si>
  <si>
    <t>https://www.baseball-reference.com/players/g/greinza01.shtml</t>
  </si>
  <si>
    <t>https://www.baseballprospectus.com/player/31734/</t>
  </si>
  <si>
    <t>gsellro01</t>
  </si>
  <si>
    <t>https://www.baseball-reference.com/players/g/gsellro01.shtml</t>
  </si>
  <si>
    <t>https://www.baseballprospectus.com/player/70551/</t>
  </si>
  <si>
    <t>guerrde01</t>
  </si>
  <si>
    <t>https://www.baseball-reference.com/players/g/guerrde01.shtml</t>
  </si>
  <si>
    <t>https://www.baseballprospectus.com/player/51574/</t>
  </si>
  <si>
    <t>guerrja02</t>
  </si>
  <si>
    <t>https://www.baseball-reference.com/players/g/guerrja02.shtml</t>
  </si>
  <si>
    <t>https://www.baseballprospectus.com/player/103260/</t>
  </si>
  <si>
    <t>guerrju02</t>
  </si>
  <si>
    <t>https://www.baseball-reference.com/players/g/guerrju02.shtml</t>
  </si>
  <si>
    <t>https://www.baseballprospectus.com/player/47850/</t>
  </si>
  <si>
    <t>guerrja01</t>
  </si>
  <si>
    <t>https://www.baseball-reference.com/players/g/guerrja01.shtml</t>
  </si>
  <si>
    <t>https://www.baseballprospectus.com/player/47851/</t>
  </si>
  <si>
    <t>guzmajo04</t>
  </si>
  <si>
    <t>https://www.baseball-reference.com/players/g/guzmajo04.shtml</t>
  </si>
  <si>
    <t>https://www.baseballprospectus.com/player/106097/</t>
  </si>
  <si>
    <t>haderjo01</t>
  </si>
  <si>
    <t>https://www.baseball-reference.com/players/h/haderjo01.shtml</t>
  </si>
  <si>
    <t>https://www.baseballprospectus.com/player/101384/</t>
  </si>
  <si>
    <t>hahnje01</t>
  </si>
  <si>
    <t>https://www.baseball-reference.com/players/h/hahnje01.shtml</t>
  </si>
  <si>
    <t>https://www.baseballprospectus.com/player/68419/</t>
  </si>
  <si>
    <t>haleda02</t>
  </si>
  <si>
    <t>https://www.baseball-reference.com/players/h/haleda02.shtml</t>
  </si>
  <si>
    <t>https://www.baseballprospectus.com/player/59653/</t>
  </si>
  <si>
    <t>handbr01</t>
  </si>
  <si>
    <t>https://www.baseball-reference.com/players/h/handbr01.shtml</t>
  </si>
  <si>
    <t>https://www.baseballprospectus.com/player/57938/</t>
  </si>
  <si>
    <t>happja01</t>
  </si>
  <si>
    <t>https://www.baseball-reference.com/players/h/happja01.shtml</t>
  </si>
  <si>
    <t>https://www.baseballprospectus.com/player/46084/</t>
  </si>
  <si>
    <t>harpery01</t>
  </si>
  <si>
    <t>https://www.baseball-reference.com/players/h/harpery01.shtml</t>
  </si>
  <si>
    <t>https://www.baseballprospectus.com/player/70044/</t>
  </si>
  <si>
    <t>harriwi10</t>
  </si>
  <si>
    <t>https://www.baseball-reference.com/players/h/harriwi10.shtml</t>
  </si>
  <si>
    <t>https://www.baseballprospectus.com/player/51032/</t>
  </si>
  <si>
    <t>hartlge01</t>
  </si>
  <si>
    <t>https://www.baseball-reference.com/players/h/hartlge01.shtml</t>
  </si>
  <si>
    <t>https://www.baseballprospectus.com/player/107925/</t>
  </si>
  <si>
    <t>harvehu01</t>
  </si>
  <si>
    <t>https://www.baseball-reference.com/players/h/harvehu01.shtml</t>
  </si>
  <si>
    <t>https://www.baseballprospectus.com/player/101993/</t>
  </si>
  <si>
    <t>harvema01</t>
  </si>
  <si>
    <t>https://www.baseball-reference.com/players/h/harvema01.shtml</t>
  </si>
  <si>
    <t>https://www.baseballprospectus.com/player/68391/</t>
  </si>
  <si>
    <t>hatchto01</t>
  </si>
  <si>
    <t>https://www.baseball-reference.com/players/h/hatchto01.shtml</t>
  </si>
  <si>
    <t>https://www.baseballprospectus.com/player/109150/</t>
  </si>
  <si>
    <t>heanean01</t>
  </si>
  <si>
    <t>https://www.baseball-reference.com/players/h/heanean01.shtml</t>
  </si>
  <si>
    <t>https://www.baseballprospectus.com/player/99874/</t>
  </si>
  <si>
    <t>hearnta01</t>
  </si>
  <si>
    <t>https://www.baseball-reference.com/players/h/hearnta01.shtml</t>
  </si>
  <si>
    <t>https://www.baseballprospectus.com/player/106125/</t>
  </si>
  <si>
    <t>helslry01</t>
  </si>
  <si>
    <t>https://www.baseball-reference.com/players/h/helslry01.shtml</t>
  </si>
  <si>
    <t>https://www.baseballprospectus.com/player/106129/</t>
  </si>
  <si>
    <t>hembrhe01</t>
  </si>
  <si>
    <t>https://www.baseball-reference.com/players/h/hembrhe01.shtml</t>
  </si>
  <si>
    <t>https://www.baseballprospectus.com/player/67011/</t>
  </si>
  <si>
    <t>hendrky01</t>
  </si>
  <si>
    <t>https://www.baseball-reference.com/players/h/hendrky01.shtml</t>
  </si>
  <si>
    <t>https://www.baseballprospectus.com/player/69172/</t>
  </si>
  <si>
    <t>hendrli01</t>
  </si>
  <si>
    <t>https://www.baseball-reference.com/players/h/hendrli01.shtml</t>
  </si>
  <si>
    <t>https://www.baseballprospectus.com/player/56426/</t>
  </si>
  <si>
    <t>hergeji01</t>
  </si>
  <si>
    <t>https://www.baseball-reference.com/players/h/hergeji01.shtml</t>
  </si>
  <si>
    <t>https://www.baseballprospectus.com/player/106140/</t>
  </si>
  <si>
    <t>hernaca04</t>
  </si>
  <si>
    <t>https://www.baseball-reference.com/players/h/hernaca04.shtml</t>
  </si>
  <si>
    <t>https://www.baseballprospectus.com/player/110000/</t>
  </si>
  <si>
    <t>hernada02</t>
  </si>
  <si>
    <t>https://www.baseball-reference.com/players/h/hernada02.shtml</t>
  </si>
  <si>
    <t>https://www.baseballprospectus.com/player/104168/</t>
  </si>
  <si>
    <t>hernael01</t>
  </si>
  <si>
    <t>https://www.baseball-reference.com/players/h/hernael01.shtml</t>
  </si>
  <si>
    <t>https://www.baseballprospectus.com/player/101105/</t>
  </si>
  <si>
    <t>hessda01</t>
  </si>
  <si>
    <t>https://www.baseball-reference.com/players/h/hessda01.shtml</t>
  </si>
  <si>
    <t>https://www.baseballprospectus.com/player/103801/</t>
  </si>
  <si>
    <t>heuerco01</t>
  </si>
  <si>
    <t>https://www.baseball-reference.com/players/h/heuerco01.shtml</t>
  </si>
  <si>
    <t>https://www.baseballprospectus.com/player/123612/</t>
  </si>
  <si>
    <t>hicksjo03</t>
  </si>
  <si>
    <t>https://www.baseball-reference.com/players/h/hicksjo03.shtml</t>
  </si>
  <si>
    <t>https://www.baseballprospectus.com/player/107962/</t>
  </si>
  <si>
    <t>hillri01</t>
  </si>
  <si>
    <t>https://www.baseball-reference.com/players/h/hillri01.shtml</t>
  </si>
  <si>
    <t>https://www.baseballprospectus.com/player/36959/</t>
  </si>
  <si>
    <t>hillti01</t>
  </si>
  <si>
    <t>https://www.baseball-reference.com/players/h/hillti01.shtml</t>
  </si>
  <si>
    <t>https://www.baseballprospectus.com/player/105123/</t>
  </si>
  <si>
    <t>hoffmje02</t>
  </si>
  <si>
    <t>https://www.baseball-reference.com/players/h/hoffmje02.shtml</t>
  </si>
  <si>
    <t>https://www.baseballprospectus.com/player/105425/</t>
  </si>
  <si>
    <t>hollade01</t>
  </si>
  <si>
    <t>https://www.baseball-reference.com/players/h/hollade01.shtml</t>
  </si>
  <si>
    <t>https://www.baseballprospectus.com/player/56468/</t>
  </si>
  <si>
    <t>hollagr01</t>
  </si>
  <si>
    <t>https://www.baseball-reference.com/players/h/hollagr01.shtml</t>
  </si>
  <si>
    <t>https://www.baseballprospectus.com/player/57708/</t>
  </si>
  <si>
    <t>hollojo01</t>
  </si>
  <si>
    <t>https://www.baseball-reference.com/players/h/hollojo01.shtml</t>
  </si>
  <si>
    <t>https://www.baseballprospectus.com/player/104804/</t>
  </si>
  <si>
    <t>holmecl01</t>
  </si>
  <si>
    <t>https://www.baseball-reference.com/players/h/holmecl01.shtml</t>
  </si>
  <si>
    <t>https://www.baseballprospectus.com/player/70822/</t>
  </si>
  <si>
    <t>honeyw002bre</t>
  </si>
  <si>
    <t>https://www.baseballprospectus.com/player/103893/</t>
  </si>
  <si>
    <t>houckta01</t>
  </si>
  <si>
    <t>https://www.baseball-reference.com/players/h/houckta01.shtml</t>
  </si>
  <si>
    <t>https://www.baseballprospectus.com/player/111116/</t>
  </si>
  <si>
    <t>housead01</t>
  </si>
  <si>
    <t>https://www.baseball-reference.com/players/h/housead01.shtml</t>
  </si>
  <si>
    <t>https://www.baseballprospectus.com/player/69545/</t>
  </si>
  <si>
    <t>howarsp01</t>
  </si>
  <si>
    <t>https://www.baseball-reference.com/players/h/howarsp01.shtml</t>
  </si>
  <si>
    <t>https://www.baseballprospectus.com/player/110045/</t>
  </si>
  <si>
    <t>howarsa01</t>
  </si>
  <si>
    <t>https://www.baseball-reference.com/players/h/howarsa01.shtml</t>
  </si>
  <si>
    <t>https://www.baseballprospectus.com/player/71331/</t>
  </si>
  <si>
    <t>hoytja01</t>
  </si>
  <si>
    <t>https://www.baseball-reference.com/players/h/hoytja01.shtml</t>
  </si>
  <si>
    <t>https://www.baseballprospectus.com/player/101658/</t>
  </si>
  <si>
    <t>hudsoda02</t>
  </si>
  <si>
    <t>https://www.baseball-reference.com/players/h/hudsoda02.shtml</t>
  </si>
  <si>
    <t>https://www.baseballprospectus.com/player/108931/</t>
  </si>
  <si>
    <t>hudsoda01</t>
  </si>
  <si>
    <t>https://www.baseball-reference.com/players/h/hudsoda01.shtml</t>
  </si>
  <si>
    <t>https://www.baseballprospectus.com/player/57996/</t>
  </si>
  <si>
    <t>hunteto02</t>
  </si>
  <si>
    <t>https://www.baseball-reference.com/players/h/hunteto02.shtml</t>
  </si>
  <si>
    <t>https://www.baseballprospectus.com/player/57403/</t>
  </si>
  <si>
    <t>iglesra01</t>
  </si>
  <si>
    <t>https://www.baseball-reference.com/players/i/iglesra01.shtml</t>
  </si>
  <si>
    <t>https://www.baseballprospectus.com/player/102294/</t>
  </si>
  <si>
    <t>irvinco01</t>
  </si>
  <si>
    <t>https://www.baseball-reference.com/players/i/irvinco01.shtml</t>
  </si>
  <si>
    <t>https://www.baseballprospectus.com/player/108934/</t>
  </si>
  <si>
    <t>jackslu01</t>
  </si>
  <si>
    <t>https://www.baseball-reference.com/players/j/jackslu01.shtml</t>
  </si>
  <si>
    <t>https://www.baseballprospectus.com/player/68592/</t>
  </si>
  <si>
    <t>jamesjo02</t>
  </si>
  <si>
    <t>https://www.baseball-reference.com/players/j/jamesjo02.shtml</t>
  </si>
  <si>
    <t>https://www.baseballprospectus.com/player/105129/</t>
  </si>
  <si>
    <t>janseke01</t>
  </si>
  <si>
    <t>https://www.baseball-reference.com/players/j/janseke01.shtml</t>
  </si>
  <si>
    <t>https://www.baseballprospectus.com/player/47965/</t>
  </si>
  <si>
    <t>javiecr01</t>
  </si>
  <si>
    <t>https://www.baseball-reference.com/players/j/javiecr01.shtml</t>
  </si>
  <si>
    <t>https://www.baseballprospectus.com/player/106195/</t>
  </si>
  <si>
    <t>jeffeda01</t>
  </si>
  <si>
    <t>https://www.baseball-reference.com/players/j/jeffeda01.shtml</t>
  </si>
  <si>
    <t>https://www.baseballprospectus.com/player/109149/</t>
  </si>
  <si>
    <t>jimenjo02</t>
  </si>
  <si>
    <t>https://www.baseball-reference.com/players/j/jimenjo02.shtml</t>
  </si>
  <si>
    <t>https://www.baseballprospectus.com/player/102625/</t>
  </si>
  <si>
    <t>johnspi01</t>
  </si>
  <si>
    <t>https://www.baseball-reference.com/players/j/johnspi01.shtml</t>
  </si>
  <si>
    <t>https://www.baseballprospectus.com/player/99839/</t>
  </si>
  <si>
    <t>jonesna01</t>
  </si>
  <si>
    <t>https://www.baseball-reference.com/players/j/jonesna01.shtml</t>
  </si>
  <si>
    <t>https://www.baseballprospectus.com/player/56519/</t>
  </si>
  <si>
    <t>junisja01</t>
  </si>
  <si>
    <t>https://www.baseball-reference.com/players/j/junisja01.shtml</t>
  </si>
  <si>
    <t>https://www.baseballprospectus.com/player/71017/</t>
  </si>
  <si>
    <t>kaprija01</t>
  </si>
  <si>
    <t>https://www.baseball-reference.com/players/k/kaprija01.shtml</t>
  </si>
  <si>
    <t>https://www.baseballprospectus.com/player/107171/</t>
  </si>
  <si>
    <t>karinja01</t>
  </si>
  <si>
    <t>https://www.baseball-reference.com/players/k/karinja01.shtml</t>
  </si>
  <si>
    <t>https://www.baseballprospectus.com/player/110111/</t>
  </si>
  <si>
    <t>kayan01</t>
  </si>
  <si>
    <t>https://www.baseball-reference.com/players/k/kayan01.shtml</t>
  </si>
  <si>
    <t>https://www.baseballprospectus.com/player/109127/</t>
  </si>
  <si>
    <t>kelake01</t>
  </si>
  <si>
    <t>https://www.baseball-reference.com/players/k/kelake01.shtml</t>
  </si>
  <si>
    <t>https://www.baseballprospectus.com/player/71016/</t>
  </si>
  <si>
    <t>kellebr01</t>
  </si>
  <si>
    <t>https://www.baseball-reference.com/players/k/kellebr01.shtml</t>
  </si>
  <si>
    <t>https://www.baseballprospectus.com/player/102632/</t>
  </si>
  <si>
    <t>kelleky01</t>
  </si>
  <si>
    <t>https://www.baseball-reference.com/players/k/kelleky01.shtml</t>
  </si>
  <si>
    <t>https://www.baseballprospectus.com/player/106241/</t>
  </si>
  <si>
    <t>kellemi03</t>
  </si>
  <si>
    <t>https://www.baseball-reference.com/players/k/kellemi03.shtml</t>
  </si>
  <si>
    <t>https://www.baseballprospectus.com/player/104816/</t>
  </si>
  <si>
    <t>kellyjo05</t>
  </si>
  <si>
    <t>https://www.baseball-reference.com/players/k/kellyjo05.shtml</t>
  </si>
  <si>
    <t>https://www.baseballprospectus.com/player/59351/</t>
  </si>
  <si>
    <t>kellyme01</t>
  </si>
  <si>
    <t>https://www.baseball-reference.com/players/k/kellyme01.shtml</t>
  </si>
  <si>
    <t>https://www.baseballprospectus.com/player/65879/</t>
  </si>
  <si>
    <t>kenneia01</t>
  </si>
  <si>
    <t>https://www.baseball-reference.com/players/k/kenneia01.shtml</t>
  </si>
  <si>
    <t>https://www.baseballprospectus.com/player/52572/</t>
  </si>
  <si>
    <t>kershcl01</t>
  </si>
  <si>
    <t>https://www.baseball-reference.com/players/k/kershcl01.shtml</t>
  </si>
  <si>
    <t>https://www.baseballprospectus.com/player/49786/</t>
  </si>
  <si>
    <t>keuchda01</t>
  </si>
  <si>
    <t>https://www.baseball-reference.com/players/k/keuchda01.shtml</t>
  </si>
  <si>
    <t>https://www.baseballprospectus.com/player/60448/</t>
  </si>
  <si>
    <t>kickhmi01</t>
  </si>
  <si>
    <t>https://www.baseball-reference.com/players/k/kickhmi01.shtml</t>
  </si>
  <si>
    <t>https://www.baseballprospectus.com/player/67030/</t>
  </si>
  <si>
    <t>kikucyu01</t>
  </si>
  <si>
    <t>https://www.baseball-reference.com/players/k/kikucyu01.shtml</t>
  </si>
  <si>
    <t>https://www.baseballprospectus.com/player/125512/</t>
  </si>
  <si>
    <t>kimkw01</t>
  </si>
  <si>
    <t>https://www.baseball-reference.com/players/k/kimkw01.shtml</t>
  </si>
  <si>
    <t>https://www.baseballprospectus.com/player/59494/</t>
  </si>
  <si>
    <t>kimbrcr01</t>
  </si>
  <si>
    <t>https://www.baseball-reference.com/players/k/kimbrcr01.shtml</t>
  </si>
  <si>
    <t>https://www.baseballprospectus.com/player/58350/</t>
  </si>
  <si>
    <t>kingjo01</t>
  </si>
  <si>
    <t>https://www.baseball-reference.com/players/k/kingjo01.shtml</t>
  </si>
  <si>
    <t>https://www.baseballprospectus.com/player/125575/</t>
  </si>
  <si>
    <t>kingmi01</t>
  </si>
  <si>
    <t>https://www.baseball-reference.com/players/k/kingmi01.shtml</t>
  </si>
  <si>
    <t>https://www.baseballprospectus.com/player/108053/</t>
  </si>
  <si>
    <t>kinlety01</t>
  </si>
  <si>
    <t>https://www.baseball-reference.com/players/k/kinlety01.shtml</t>
  </si>
  <si>
    <t>https://www.baseballprospectus.com/player/102634/</t>
  </si>
  <si>
    <t>kintzbr01</t>
  </si>
  <si>
    <t>https://www.baseball-reference.com/players/k/kintzbr01.shtml</t>
  </si>
  <si>
    <t>https://www.baseballprospectus.com/player/46298/</t>
  </si>
  <si>
    <t>kittran01</t>
  </si>
  <si>
    <t>https://www.baseball-reference.com/players/k/kittran01.shtml</t>
  </si>
  <si>
    <t>https://www.baseballprospectus.com/player/59541/</t>
  </si>
  <si>
    <t>klubeco01</t>
  </si>
  <si>
    <t>https://www.baseball-reference.com/players/k/klubeco01.shtml</t>
  </si>
  <si>
    <t>https://www.baseballprospectus.com/player/57424/</t>
  </si>
  <si>
    <t>knebeco01</t>
  </si>
  <si>
    <t>https://www.baseball-reference.com/players/k/knebeco01.shtml</t>
  </si>
  <si>
    <t>https://www.baseballprospectus.com/player/70620/</t>
  </si>
  <si>
    <t>kolarad01</t>
  </si>
  <si>
    <t>https://www.baseball-reference.com/players/k/kolarad01.shtml</t>
  </si>
  <si>
    <t>https://www.baseballprospectus.com/player/67034/</t>
  </si>
  <si>
    <t>kopecmi01</t>
  </si>
  <si>
    <t>https://www.baseball-reference.com/players/k/kopecmi01.shtml</t>
  </si>
  <si>
    <t>https://www.baseballprospectus.com/player/104824/</t>
  </si>
  <si>
    <t>kremede01</t>
  </si>
  <si>
    <t>https://www.baseball-reference.com/players/k/kremede01.shtml</t>
  </si>
  <si>
    <t>https://www.baseballprospectus.com/player/108953/</t>
  </si>
  <si>
    <t>kriskbr01</t>
  </si>
  <si>
    <t>https://www.baseball-reference.com/players/k/kriskbr01.shtml</t>
  </si>
  <si>
    <t>https://www.baseballprospectus.com/player/108066/</t>
  </si>
  <si>
    <t>kuhlch01</t>
  </si>
  <si>
    <t>https://www.baseball-reference.com/players/k/kuhlch01.shtml</t>
  </si>
  <si>
    <t>https://www.baseballprospectus.com/player/102639/</t>
  </si>
  <si>
    <t>lailbr01</t>
  </si>
  <si>
    <t>https://www.baseball-reference.com/players/l/lailbr01.shtml</t>
  </si>
  <si>
    <t>https://www.baseballprospectus.com/player/100510/</t>
  </si>
  <si>
    <t>lakintr01</t>
  </si>
  <si>
    <t>https://www.baseball-reference.com/players/l/lakintr01.shtml</t>
  </si>
  <si>
    <t>https://www.baseballprospectus.com/player/107232/</t>
  </si>
  <si>
    <t>lambeji01</t>
  </si>
  <si>
    <t>https://www.baseball-reference.com/players/l/lambeji01.shtml</t>
  </si>
  <si>
    <t>https://www.baseballprospectus.com/player/108073/</t>
  </si>
  <si>
    <t>lametdi01</t>
  </si>
  <si>
    <t>https://www.baseball-reference.com/players/l/lametdi01.shtml</t>
  </si>
  <si>
    <t>https://www.baseballprospectus.com/player/105417/</t>
  </si>
  <si>
    <t>lauerer01</t>
  </si>
  <si>
    <t>https://www.baseball-reference.com/players/l/lauerer01.shtml</t>
  </si>
  <si>
    <t>https://www.baseballprospectus.com/player/108957/</t>
  </si>
  <si>
    <t>leblawa01</t>
  </si>
  <si>
    <t>https://www.baseball-reference.com/players/l/leblawa01.shtml</t>
  </si>
  <si>
    <t>https://www.baseballprospectus.com/player/51959/</t>
  </si>
  <si>
    <t>leonedo01</t>
  </si>
  <si>
    <t>https://www.baseball-reference.com/players/l/leonedo01.shtml</t>
  </si>
  <si>
    <t>https://www.baseballprospectus.com/player/100305/</t>
  </si>
  <si>
    <t>lestejo01</t>
  </si>
  <si>
    <t>https://www.baseball-reference.com/players/l/lestejo01.shtml</t>
  </si>
  <si>
    <t>https://www.baseballprospectus.com/player/45548/</t>
  </si>
  <si>
    <t>lindbjo01</t>
  </si>
  <si>
    <t>https://www.baseball-reference.com/players/l/lindbjo01.shtml</t>
  </si>
  <si>
    <t>https://www.baseballprospectus.com/player/58386/</t>
  </si>
  <si>
    <t>litteza01</t>
  </si>
  <si>
    <t>https://www.baseball-reference.com/players/l/litteza01.shtml</t>
  </si>
  <si>
    <t>https://www.baseballprospectus.com/player/102644/</t>
  </si>
  <si>
    <t>llovema01</t>
  </si>
  <si>
    <t>https://www.baseball-reference.com/players/l/llovema01.shtml</t>
  </si>
  <si>
    <t>https://www.baseballprospectus.com/player/106320/</t>
  </si>
  <si>
    <t>loaisjo01</t>
  </si>
  <si>
    <t>https://www.baseball-reference.com/players/l/loaisjo01.shtml</t>
  </si>
  <si>
    <t>https://www.baseballprospectus.com/player/103038/</t>
  </si>
  <si>
    <t>lopezjo02</t>
  </si>
  <si>
    <t>https://www.baseball-reference.com/players/l/lopezjo02.shtml</t>
  </si>
  <si>
    <t>https://www.baseballprospectus.com/player/70464/</t>
  </si>
  <si>
    <t>lopezpa01</t>
  </si>
  <si>
    <t>https://www.baseball-reference.com/players/l/lopezpa01.shtml</t>
  </si>
  <si>
    <t>https://www.baseballprospectus.com/player/102491/</t>
  </si>
  <si>
    <t>lopezre01</t>
  </si>
  <si>
    <t>https://www.baseball-reference.com/players/l/lopezre01.shtml</t>
  </si>
  <si>
    <t>https://www.baseballprospectus.com/player/101728/</t>
  </si>
  <si>
    <t>lopezyo01</t>
  </si>
  <si>
    <t>https://www.baseball-reference.com/players/l/lopezyo01.shtml</t>
  </si>
  <si>
    <t>https://www.baseballprospectus.com/player/105434/</t>
  </si>
  <si>
    <t>lorenmi01</t>
  </si>
  <si>
    <t>https://www.baseball-reference.com/players/l/lorenmi01.shtml</t>
  </si>
  <si>
    <t>https://www.baseballprospectus.com/player/68444/</t>
  </si>
  <si>
    <t>loupaa01</t>
  </si>
  <si>
    <t>https://www.baseball-reference.com/players/l/loupaa01.shtml</t>
  </si>
  <si>
    <t>https://www.baseballprospectus.com/player/60619/</t>
  </si>
  <si>
    <t>lovelri01</t>
  </si>
  <si>
    <t>https://www.baseball-reference.com/players/l/lovelri01.shtml</t>
  </si>
  <si>
    <t>https://www.baseballprospectus.com/player/108116/</t>
  </si>
  <si>
    <t>lucchjo01</t>
  </si>
  <si>
    <t>https://www.baseball-reference.com/players/l/lucchjo01.shtml</t>
  </si>
  <si>
    <t>https://www.baseballprospectus.com/player/108123/</t>
  </si>
  <si>
    <t>lugose01</t>
  </si>
  <si>
    <t>https://www.baseball-reference.com/players/l/lugose01.shtml</t>
  </si>
  <si>
    <t>https://www.baseballprospectus.com/player/70069/</t>
  </si>
  <si>
    <t>luzarje01</t>
  </si>
  <si>
    <t>https://www.baseball-reference.com/players/l/luzarje01.shtml</t>
  </si>
  <si>
    <t>https://www.baseballprospectus.com/player/109135/</t>
  </si>
  <si>
    <t>lylesjo01</t>
  </si>
  <si>
    <t>https://www.baseball-reference.com/players/l/lylesjo01.shtml</t>
  </si>
  <si>
    <t>https://www.baseballprospectus.com/player/58407/</t>
  </si>
  <si>
    <t>https://www.baseballprospectus.com/player/127265/</t>
  </si>
  <si>
    <t>lynnla01</t>
  </si>
  <si>
    <t>https://www.baseball-reference.com/players/l/lynnla01.shtml</t>
  </si>
  <si>
    <t>https://www.baseballprospectus.com/player/58410/</t>
  </si>
  <si>
    <t>maedake01</t>
  </si>
  <si>
    <t>https://www.baseball-reference.com/players/m/maedake01.shtml</t>
  </si>
  <si>
    <t>https://www.baseballprospectus.com/player/102254/</t>
  </si>
  <si>
    <t>mahlety01</t>
  </si>
  <si>
    <t>https://www.baseball-reference.com/players/m/mahlety01.shtml</t>
  </si>
  <si>
    <t>https://www.baseballprospectus.com/player/102652/</t>
  </si>
  <si>
    <t>manaese01</t>
  </si>
  <si>
    <t>https://www.baseball-reference.com/players/m/manaese01.shtml</t>
  </si>
  <si>
    <t>https://www.baseballprospectus.com/player/103721/</t>
  </si>
  <si>
    <t>https://www.baseballprospectus.com/player/108966/</t>
  </si>
  <si>
    <t>mantijo01</t>
  </si>
  <si>
    <t>https://www.baseball-reference.com/players/m/mantijo01.shtml</t>
  </si>
  <si>
    <t>https://www.baseballprospectus.com/player/100110/</t>
  </si>
  <si>
    <t>mapledi01</t>
  </si>
  <si>
    <t>https://www.baseball-reference.com/players/m/mapledi01.shtml</t>
  </si>
  <si>
    <t>https://www.baseballprospectus.com/player/70860/</t>
  </si>
  <si>
    <t>margeni01</t>
  </si>
  <si>
    <t>https://www.baseball-reference.com/players/m/margeni01.shtml</t>
  </si>
  <si>
    <t>https://www.baseballprospectus.com/player/110247/</t>
  </si>
  <si>
    <t>marquge01</t>
  </si>
  <si>
    <t>https://www.baseball-reference.com/players/m/marquge01.shtml</t>
  </si>
  <si>
    <t>https://www.baseballprospectus.com/player/100273/</t>
  </si>
  <si>
    <t>marshev01</t>
  </si>
  <si>
    <t>https://www.baseball-reference.com/players/m/marshev01.shtml</t>
  </si>
  <si>
    <t>https://www.baseballprospectus.com/player/69552/</t>
  </si>
  <si>
    <t>martibr01</t>
  </si>
  <si>
    <t>https://www.baseball-reference.com/players/m/martibr01.shtml</t>
  </si>
  <si>
    <t>https://www.baseballprospectus.com/player/104839/</t>
  </si>
  <si>
    <t>martich02</t>
  </si>
  <si>
    <t>https://www.baseball-reference.com/players/m/martich02.shtml</t>
  </si>
  <si>
    <t>https://www.baseballprospectus.com/player/54159/</t>
  </si>
  <si>
    <t>martica04</t>
  </si>
  <si>
    <t>https://www.baseball-reference.com/players/m/martica04.shtml</t>
  </si>
  <si>
    <t>https://www.baseballprospectus.com/player/67219/</t>
  </si>
  <si>
    <t>matonph01</t>
  </si>
  <si>
    <t>https://www.baseball-reference.com/players/m/matonph01.shtml</t>
  </si>
  <si>
    <t>https://www.baseballprospectus.com/player/106414/</t>
  </si>
  <si>
    <t>matzst01</t>
  </si>
  <si>
    <t>https://www.baseball-reference.com/players/m/matzst01.shtml</t>
  </si>
  <si>
    <t>https://www.baseballprospectus.com/player/99821/</t>
  </si>
  <si>
    <t>matzety01</t>
  </si>
  <si>
    <t>https://www.baseball-reference.com/players/m/matzety01.shtml</t>
  </si>
  <si>
    <t>https://www.baseballprospectus.com/player/66214/</t>
  </si>
  <si>
    <t>maydu01</t>
  </si>
  <si>
    <t>https://www.baseball-reference.com/players/m/maydu01.shtml</t>
  </si>
  <si>
    <t>https://www.baseballprospectus.com/player/108971/</t>
  </si>
  <si>
    <t>maytr01</t>
  </si>
  <si>
    <t>https://www.baseball-reference.com/players/m/maytr01.shtml</t>
  </si>
  <si>
    <t>https://www.baseballprospectus.com/player/58911/</t>
  </si>
  <si>
    <t>mayermi01</t>
  </si>
  <si>
    <t>https://www.baseball-reference.com/players/m/mayermi01.shtml</t>
  </si>
  <si>
    <t>https://www.baseballprospectus.com/player/102051/</t>
  </si>
  <si>
    <t>mazzach01</t>
  </si>
  <si>
    <t>https://www.baseball-reference.com/players/m/mazzach01.shtml</t>
  </si>
  <si>
    <t>https://www.baseballprospectus.com/player/71000/</t>
  </si>
  <si>
    <t>mcculla02</t>
  </si>
  <si>
    <t>https://www.baseball-reference.com/players/m/mcculla02.shtml</t>
  </si>
  <si>
    <t>https://www.baseballprospectus.com/player/100521/</t>
  </si>
  <si>
    <t>mcfartj01</t>
  </si>
  <si>
    <t>https://www.baseball-reference.com/players/m/mcfartj01.shtml</t>
  </si>
  <si>
    <t>https://www.baseballprospectus.com/player/58436/</t>
  </si>
  <si>
    <t>mcgeeja01</t>
  </si>
  <si>
    <t>https://www.baseball-reference.com/players/m/mcgeeja01.shtml</t>
  </si>
  <si>
    <t>https://www.baseballprospectus.com/player/48219/</t>
  </si>
  <si>
    <t>mcgowky01</t>
  </si>
  <si>
    <t>https://www.baseball-reference.com/players/m/mcgowky01.shtml</t>
  </si>
  <si>
    <t>https://www.baseballprospectus.com/player/102664/</t>
  </si>
  <si>
    <t>mckentr01</t>
  </si>
  <si>
    <t>https://www.baseball-reference.com/players/m/mckentr01.shtml</t>
  </si>
  <si>
    <t>https://www.baseballprospectus.com/player/107172/</t>
  </si>
  <si>
    <t>mcraeal01</t>
  </si>
  <si>
    <t>https://www.baseball-reference.com/players/m/mcraeal01.shtml</t>
  </si>
  <si>
    <t>https://www.baseballprospectus.com/player/104845/</t>
  </si>
  <si>
    <t>meansjo01</t>
  </si>
  <si>
    <t>https://www.baseball-reference.com/players/m/meansjo01.shtml</t>
  </si>
  <si>
    <t>https://www.baseballprospectus.com/player/71295/</t>
  </si>
  <si>
    <t>mearsni01</t>
  </si>
  <si>
    <t>https://www.baseball-reference.com/players/m/mearsni01.shtml</t>
  </si>
  <si>
    <t>https://www.baseballprospectus.com/player/141739/</t>
  </si>
  <si>
    <t>medinad01</t>
  </si>
  <si>
    <t>https://www.baseball-reference.com/players/m/medinad01.shtml</t>
  </si>
  <si>
    <t>https://www.baseballprospectus.com/player/105321/</t>
  </si>
  <si>
    <t>meisiry01</t>
  </si>
  <si>
    <t>https://www.baseball-reference.com/players/m/meisiry01.shtml</t>
  </si>
  <si>
    <t>https://www.baseballprospectus.com/player/106456/</t>
  </si>
  <si>
    <t>mejiahu01</t>
  </si>
  <si>
    <t>https://www.baseball-reference.com/players/m/mejiahu01.shtml</t>
  </si>
  <si>
    <t>https://www.baseballprospectus.com/player/106459/</t>
  </si>
  <si>
    <t>melanma01</t>
  </si>
  <si>
    <t>https://www.baseball-reference.com/players/m/melanma01.shtml</t>
  </si>
  <si>
    <t>https://www.baseballprospectus.com/player/52231/</t>
  </si>
  <si>
    <t>mellake01</t>
  </si>
  <si>
    <t>https://www.baseball-reference.com/players/m/mellake01.shtml</t>
  </si>
  <si>
    <t>https://www.baseballprospectus.com/player/100946/</t>
  </si>
  <si>
    <t>menezco01</t>
  </si>
  <si>
    <t>https://www.baseball-reference.com/players/m/menezco01.shtml</t>
  </si>
  <si>
    <t>https://www.baseballprospectus.com/player/108223/</t>
  </si>
  <si>
    <t>merryju01</t>
  </si>
  <si>
    <t>https://www.baseball-reference.com/players/m/merryju01.shtml</t>
  </si>
  <si>
    <t>https://www.baseballprospectus.com/player/104993/</t>
  </si>
  <si>
    <t>middlke01</t>
  </si>
  <si>
    <t>https://www.baseball-reference.com/players/m/middlke01.shtml</t>
  </si>
  <si>
    <t>https://www.baseballprospectus.com/player/102675/</t>
  </si>
  <si>
    <t>mileywa01</t>
  </si>
  <si>
    <t>https://www.baseball-reference.com/players/m/mileywa01.shtml</t>
  </si>
  <si>
    <t>https://www.baseballprospectus.com/player/58453/</t>
  </si>
  <si>
    <t>millean01</t>
  </si>
  <si>
    <t>https://www.baseball-reference.com/players/m/millean01.shtml</t>
  </si>
  <si>
    <t>https://www.baseballprospectus.com/player/49617/</t>
  </si>
  <si>
    <t>millsal02</t>
  </si>
  <si>
    <t>https://www.baseball-reference.com/players/m/millsal02.shtml</t>
  </si>
  <si>
    <t>https://www.baseballprospectus.com/player/100555/</t>
  </si>
  <si>
    <t>milneho01</t>
  </si>
  <si>
    <t>https://www.baseball-reference.com/players/m/milneho01.shtml</t>
  </si>
  <si>
    <t>https://www.baseballprospectus.com/player/70361/</t>
  </si>
  <si>
    <t>milonto01</t>
  </si>
  <si>
    <t>https://www.baseball-reference.com/players/m/milonto01.shtml</t>
  </si>
  <si>
    <t>https://www.baseballprospectus.com/player/58459/</t>
  </si>
  <si>
    <t>minormi01</t>
  </si>
  <si>
    <t>https://www.baseball-reference.com/players/m/minormi01.shtml</t>
  </si>
  <si>
    <t>https://www.baseballprospectus.com/player/59266/</t>
  </si>
  <si>
    <t>minteaj01</t>
  </si>
  <si>
    <t>https://www.baseball-reference.com/players/m/minteaj01.shtml</t>
  </si>
  <si>
    <t>https://www.baseballprospectus.com/player/108235/</t>
  </si>
  <si>
    <t>misiean01</t>
  </si>
  <si>
    <t>https://www.baseball-reference.com/players/m/misiean01.shtml</t>
  </si>
  <si>
    <t>https://www.baseballprospectus.com/player/106490/</t>
  </si>
  <si>
    <t>mizeca01</t>
  </si>
  <si>
    <t>https://www.baseball-reference.com/players/m/mizeca01.shtml</t>
  </si>
  <si>
    <t>https://www.baseballprospectus.com/player/122776/</t>
  </si>
  <si>
    <t>montafr02</t>
  </si>
  <si>
    <t>https://www.baseball-reference.com/players/m/montafr02.shtml</t>
  </si>
  <si>
    <t>https://www.baseballprospectus.com/player/67243/</t>
  </si>
  <si>
    <t>montera01</t>
  </si>
  <si>
    <t>https://www.baseball-reference.com/players/m/montera01.shtml</t>
  </si>
  <si>
    <t>https://www.baseballprospectus.com/player/69637/</t>
  </si>
  <si>
    <t>montgjo01</t>
  </si>
  <si>
    <t>https://www.baseball-reference.com/players/m/montgjo01.shtml</t>
  </si>
  <si>
    <t>https://www.baseballprospectus.com/player/104855/</t>
  </si>
  <si>
    <t>morejad01</t>
  </si>
  <si>
    <t>https://www.baseball-reference.com/players/m/morejad01.shtml</t>
  </si>
  <si>
    <t>https://www.baseballprospectus.com/player/109125/</t>
  </si>
  <si>
    <t>morgaad01</t>
  </si>
  <si>
    <t>https://www.baseball-reference.com/players/m/morgaad01.shtml</t>
  </si>
  <si>
    <t>https://www.baseballprospectus.com/player/70472/</t>
  </si>
  <si>
    <t>mortoch02</t>
  </si>
  <si>
    <t>https://www.baseball-reference.com/players/m/mortoch02.shtml</t>
  </si>
  <si>
    <t>https://www.baseballprospectus.com/player/48258/</t>
  </si>
  <si>
    <t>murphpa02</t>
  </si>
  <si>
    <t>https://www.baseball-reference.com/players/m/murphpa02.shtml</t>
  </si>
  <si>
    <t>https://www.baseballprospectus.com/player/103906/</t>
  </si>
  <si>
    <t>musgrjo01</t>
  </si>
  <si>
    <t>https://www.baseball-reference.com/players/m/musgrjo01.shtml</t>
  </si>
  <si>
    <t>https://www.baseballprospectus.com/player/70473/</t>
  </si>
  <si>
    <t>neideni01</t>
  </si>
  <si>
    <t>https://www.baseball-reference.com/players/n/neideni01.shtml</t>
  </si>
  <si>
    <t>https://www.baseballprospectus.com/player/106550/</t>
  </si>
  <si>
    <t>nelsoky01</t>
  </si>
  <si>
    <t>https://www.baseball-reference.com/players/n/nelsoky01.shtml</t>
  </si>
  <si>
    <t>https://www.baseballprospectus.com/player/110436/</t>
  </si>
  <si>
    <t>nelsoni01</t>
  </si>
  <si>
    <t>https://www.baseball-reference.com/players/n/nelsoni01.shtml</t>
  </si>
  <si>
    <t>https://www.baseballprospectus.com/player/108290/</t>
  </si>
  <si>
    <t>nerishe01</t>
  </si>
  <si>
    <t>https://www.baseball-reference.com/players/n/nerishe01.shtml</t>
  </si>
  <si>
    <t>https://www.baseballprospectus.com/player/67355/</t>
  </si>
  <si>
    <t>newbeja01</t>
  </si>
  <si>
    <t>https://www.baseball-reference.com/players/n/newbeja01.shtml</t>
  </si>
  <si>
    <t>https://www.baseballprospectus.com/player/101452/</t>
  </si>
  <si>
    <t>newcose01</t>
  </si>
  <si>
    <t>https://www.baseball-reference.com/players/n/newcose01.shtml</t>
  </si>
  <si>
    <t>https://www.baseballprospectus.com/player/104863/</t>
  </si>
  <si>
    <t>newsolj01</t>
  </si>
  <si>
    <t>https://www.baseball-reference.com/players/n/newsolj01.shtml</t>
  </si>
  <si>
    <t>https://www.baseballprospectus.com/player/106559/</t>
  </si>
  <si>
    <t>nolaaa01</t>
  </si>
  <si>
    <t>https://www.baseball-reference.com/players/n/nolaaa01.shtml</t>
  </si>
  <si>
    <t>https://www.baseballprospectus.com/player/70943/</t>
  </si>
  <si>
    <t>norrida01</t>
  </si>
  <si>
    <t>https://www.baseball-reference.com/players/n/norrida01.shtml</t>
  </si>
  <si>
    <t>https://www.baseballprospectus.com/player/70778/</t>
  </si>
  <si>
    <t>norwoja01</t>
  </si>
  <si>
    <t>https://www.baseball-reference.com/players/n/norwoja01.shtml</t>
  </si>
  <si>
    <t>https://www.baseballprospectus.com/player/104864/</t>
  </si>
  <si>
    <t>odayda01</t>
  </si>
  <si>
    <t>https://www.baseball-reference.com/players/o/odayda01.shtml</t>
  </si>
  <si>
    <t>https://www.baseballprospectus.com/player/50555/</t>
  </si>
  <si>
    <t>odorija01</t>
  </si>
  <si>
    <t>https://www.baseball-reference.com/players/o/odorija01.shtml</t>
  </si>
  <si>
    <t>https://www.baseballprospectus.com/player/58507/</t>
  </si>
  <si>
    <t>ohtansh01</t>
  </si>
  <si>
    <t>https://www.baseball-reference.com/players/o/ohtansh01.shtml</t>
  </si>
  <si>
    <t>https://www.baseballprospectus.com/player/111306/</t>
  </si>
  <si>
    <t>osichjo01</t>
  </si>
  <si>
    <t>https://www.baseball-reference.com/players/o/osichjo01.shtml</t>
  </si>
  <si>
    <t>https://www.baseballprospectus.com/player/68643/</t>
  </si>
  <si>
    <t>oswalco01</t>
  </si>
  <si>
    <t>https://www.baseball-reference.com/players/o/oswalco01.shtml</t>
  </si>
  <si>
    <t>https://www.baseballprospectus.com/player/100577/</t>
  </si>
  <si>
    <t>ottavad01</t>
  </si>
  <si>
    <t>https://www.baseball-reference.com/players/o/ottavad01.shtml</t>
  </si>
  <si>
    <t>https://www.baseballprospectus.com/player/51434/</t>
  </si>
  <si>
    <t>oviedjo01</t>
  </si>
  <si>
    <t>https://www.baseball-reference.com/players/o/oviedjo01.shtml</t>
  </si>
  <si>
    <t>https://www.baseballprospectus.com/player/109005/</t>
  </si>
  <si>
    <t>paddach01</t>
  </si>
  <si>
    <t>https://www.baseball-reference.com/players/p/paddach01.shtml</t>
  </si>
  <si>
    <t>https://www.baseballprospectus.com/player/106610/</t>
  </si>
  <si>
    <t>paganem01</t>
  </si>
  <si>
    <t>https://www.baseball-reference.com/players/p/paganem01.shtml</t>
  </si>
  <si>
    <t>https://www.baseballprospectus.com/player/102705/</t>
  </si>
  <si>
    <t>pareden01</t>
  </si>
  <si>
    <t>https://www.baseball-reference.com/players/p/pareden01.shtml</t>
  </si>
  <si>
    <t>https://www.baseballprospectus.com/player/108349/</t>
  </si>
  <si>
    <t>parkebl01</t>
  </si>
  <si>
    <t>https://www.baseball-reference.com/players/p/parkebl01.shtml</t>
  </si>
  <si>
    <t>https://www.baseballprospectus.com/player/51962/</t>
  </si>
  <si>
    <t>patinlu01</t>
  </si>
  <si>
    <t>https://www.baseball-reference.com/players/p/patinlu01.shtml</t>
  </si>
  <si>
    <t>https://www.baseballprospectus.com/player/110507/</t>
  </si>
  <si>
    <t>paxtoja01</t>
  </si>
  <si>
    <t>https://www.baseball-reference.com/players/p/paxtoja01.shtml</t>
  </si>
  <si>
    <t>https://www.baseballprospectus.com/player/68467/</t>
  </si>
  <si>
    <t>payamjo01</t>
  </si>
  <si>
    <t>https://www.baseball-reference.com/players/p/payamjo01.shtml</t>
  </si>
  <si>
    <t>https://www.baseballprospectus.com/player/69756/</t>
  </si>
  <si>
    <t>peacobr01</t>
  </si>
  <si>
    <t>https://www.baseball-reference.com/players/p/peacobr01.shtml</t>
  </si>
  <si>
    <t>https://www.baseballprospectus.com/player/57086/</t>
  </si>
  <si>
    <t>pearsna01</t>
  </si>
  <si>
    <t>https://www.baseball-reference.com/players/p/pearsna01.shtml</t>
  </si>
  <si>
    <t>https://www.baseballprospectus.com/player/111134/</t>
  </si>
  <si>
    <t>penafe01</t>
  </si>
  <si>
    <t>https://www.baseball-reference.com/players/p/penafe01.shtml</t>
  </si>
  <si>
    <t>https://www.baseballprospectus.com/player/66234/</t>
  </si>
  <si>
    <t>peralfr01</t>
  </si>
  <si>
    <t>https://www.baseball-reference.com/players/p/peralfr01.shtml</t>
  </si>
  <si>
    <t>https://www.baseballprospectus.com/player/103056/</t>
  </si>
  <si>
    <t>peralwa01</t>
  </si>
  <si>
    <t>https://www.baseball-reference.com/players/p/peralwa01.shtml</t>
  </si>
  <si>
    <t>https://www.baseballprospectus.com/player/67604/</t>
  </si>
  <si>
    <t>perdoan01</t>
  </si>
  <si>
    <t>https://www.baseball-reference.com/players/p/perdoan01.shtml</t>
  </si>
  <si>
    <t>https://www.baseballprospectus.com/player/101184/</t>
  </si>
  <si>
    <t>perezci01</t>
  </si>
  <si>
    <t>https://www.baseball-reference.com/players/p/perezci01.shtml</t>
  </si>
  <si>
    <t>https://www.baseballprospectus.com/player/109130/</t>
  </si>
  <si>
    <t>perezma02</t>
  </si>
  <si>
    <t>https://www.baseball-reference.com/players/p/perezma02.shtml</t>
  </si>
  <si>
    <t>https://www.baseballprospectus.com/player/58533/</t>
  </si>
  <si>
    <t>perezol01</t>
  </si>
  <si>
    <t>https://www.baseball-reference.com/players/p/perezol01.shtml</t>
  </si>
  <si>
    <t>https://www.baseballprospectus.com/player/639/</t>
  </si>
  <si>
    <t>peterdi01</t>
  </si>
  <si>
    <t>https://www.baseball-reference.com/players/p/peterdi01.shtml</t>
  </si>
  <si>
    <t>https://www.baseballprospectus.com/player/70921/</t>
  </si>
  <si>
    <t>peterda01</t>
  </si>
  <si>
    <t>https://www.baseball-reference.com/players/p/peterda01.shtml</t>
  </si>
  <si>
    <t>https://www.baseballprospectus.com/player/111244/</t>
  </si>
  <si>
    <t>petityu01</t>
  </si>
  <si>
    <t>https://www.baseball-reference.com/players/p/petityu01.shtml</t>
  </si>
  <si>
    <t>https://www.baseballprospectus.com/player/45571/</t>
  </si>
  <si>
    <t>phelpda01</t>
  </si>
  <si>
    <t>https://www.baseball-reference.com/players/p/phelpda01.shtml</t>
  </si>
  <si>
    <t>https://www.baseballprospectus.com/player/58268/</t>
  </si>
  <si>
    <t>phillev01</t>
  </si>
  <si>
    <t>https://www.baseball-reference.com/players/p/phillev01.shtml</t>
  </si>
  <si>
    <t>https://www.baseballprospectus.com/player/106667/</t>
  </si>
  <si>
    <t>pinedmi01</t>
  </si>
  <si>
    <t>https://www.baseball-reference.com/players/p/pinedmi01.shtml</t>
  </si>
  <si>
    <t>https://www.baseballprospectus.com/player/50704/</t>
  </si>
  <si>
    <t>pivetni01</t>
  </si>
  <si>
    <t>https://www.baseball-reference.com/players/p/pivetni01.shtml</t>
  </si>
  <si>
    <t>https://www.baseballprospectus.com/player/102061/</t>
  </si>
  <si>
    <t>plesaza01</t>
  </si>
  <si>
    <t>https://www.baseball-reference.com/players/p/plesaza01.shtml</t>
  </si>
  <si>
    <t>https://www.baseballprospectus.com/player/110582/</t>
  </si>
  <si>
    <t>plutkad01</t>
  </si>
  <si>
    <t>https://www.baseball-reference.com/players/p/plutkad01.shtml</t>
  </si>
  <si>
    <t>https://www.baseballprospectus.com/player/68656/</t>
  </si>
  <si>
    <t>pomerdr01</t>
  </si>
  <si>
    <t>https://www.baseball-reference.com/players/p/pomerdr01.shtml</t>
  </si>
  <si>
    <t>https://www.baseballprospectus.com/player/68404/</t>
  </si>
  <si>
    <t>ponceda01</t>
  </si>
  <si>
    <t>https://www.baseball-reference.com/players/p/ponceda01.shtml</t>
  </si>
  <si>
    <t>https://www.baseballprospectus.com/player/68794/</t>
  </si>
  <si>
    <t>ponceco01</t>
  </si>
  <si>
    <t>https://www.baseball-reference.com/players/p/ponceco01.shtml</t>
  </si>
  <si>
    <t>https://www.baseballprospectus.com/player/106691/</t>
  </si>
  <si>
    <t>poppese01</t>
  </si>
  <si>
    <t>https://www.baseball-reference.com/players/p/poppese01.shtml</t>
  </si>
  <si>
    <t>https://www.baseballprospectus.com/player/108416/</t>
  </si>
  <si>
    <t>pressry01</t>
  </si>
  <si>
    <t>https://www.baseball-reference.com/players/p/pressry01.shtml</t>
  </si>
  <si>
    <t>https://www.baseballprospectus.com/player/58552/</t>
  </si>
  <si>
    <t>priceda01</t>
  </si>
  <si>
    <t>https://www.baseball-reference.com/players/p/priceda01.shtml</t>
  </si>
  <si>
    <t>https://www.baseballprospectus.com/player/54694/</t>
  </si>
  <si>
    <t>pukaj01</t>
  </si>
  <si>
    <t>https://www.baseball-reference.com/players/p/pukaj01.shtml</t>
  </si>
  <si>
    <t>https://www.baseballprospectus.com/player/109027/</t>
  </si>
  <si>
    <t>quantca01</t>
  </si>
  <si>
    <t>https://www.baseball-reference.com/players/q/quantca01.shtml</t>
  </si>
  <si>
    <t>https://www.baseballprospectus.com/player/108430/</t>
  </si>
  <si>
    <t>quijajo01</t>
  </si>
  <si>
    <t>https://www.baseball-reference.com/players/q/quijajo01.shtml</t>
  </si>
  <si>
    <t>https://www.baseballprospectus.com/player/104324/</t>
  </si>
  <si>
    <t>quintjo01</t>
  </si>
  <si>
    <t>https://www.baseball-reference.com/players/q/quintjo01.shtml</t>
  </si>
  <si>
    <t>https://www.baseballprospectus.com/player/51645/</t>
  </si>
  <si>
    <t>raineta01</t>
  </si>
  <si>
    <t>https://www.baseball-reference.com/players/r/raineta01.shtml</t>
  </si>
  <si>
    <t>https://www.baseballprospectus.com/player/106709/</t>
  </si>
  <si>
    <t>raleybr01</t>
  </si>
  <si>
    <t>https://www.baseball-reference.com/players/r/raleybr01.shtml</t>
  </si>
  <si>
    <t>https://www.baseballprospectus.com/player/59507/</t>
  </si>
  <si>
    <t>ramirer02</t>
  </si>
  <si>
    <t>https://www.baseball-reference.com/players/r/ramirer02.shtml</t>
  </si>
  <si>
    <t>https://www.baseballprospectus.com/player/59012/</t>
  </si>
  <si>
    <t>ramirno01</t>
  </si>
  <si>
    <t>https://www.baseball-reference.com/players/r/ramirno01.shtml</t>
  </si>
  <si>
    <t>https://www.baseballprospectus.com/player/68320/</t>
  </si>
  <si>
    <t>ramirni01</t>
  </si>
  <si>
    <t>https://www.baseball-reference.com/players/r/ramirni01.shtml</t>
  </si>
  <si>
    <t>https://www.baseballprospectus.com/player/68319/</t>
  </si>
  <si>
    <t>ramirro02</t>
  </si>
  <si>
    <t>https://www.baseball-reference.com/players/r/ramirro02.shtml</t>
  </si>
  <si>
    <t>https://www.baseballprospectus.com/player/102717/</t>
  </si>
  <si>
    <t>ramiryo01</t>
  </si>
  <si>
    <t>https://www.baseball-reference.com/players/r/ramiryo01.shtml</t>
  </si>
  <si>
    <t>https://www.baseballprospectus.com/player/109030/</t>
  </si>
  <si>
    <t>ramosaj01</t>
  </si>
  <si>
    <t>https://www.baseball-reference.com/players/r/ramosaj01.shtml</t>
  </si>
  <si>
    <t>https://www.baseballprospectus.com/player/60504/</t>
  </si>
  <si>
    <t>rasmudr01</t>
  </si>
  <si>
    <t>https://www.baseball-reference.com/players/r/rasmudr01.shtml</t>
  </si>
  <si>
    <t>https://www.baseballprospectus.com/player/133756/</t>
  </si>
  <si>
    <t>rayro02</t>
  </si>
  <si>
    <t>https://www.baseball-reference.com/players/r/rayro02.shtml</t>
  </si>
  <si>
    <t>https://www.baseballprospectus.com/player/67083/</t>
  </si>
  <si>
    <t>reaco01</t>
  </si>
  <si>
    <t>https://www.baseball-reference.com/players/r/reaco01.shtml</t>
  </si>
  <si>
    <t>https://www.baseballprospectus.com/player/69856/</t>
  </si>
  <si>
    <t>reedco01</t>
  </si>
  <si>
    <t>https://www.baseball-reference.com/players/r/reedco01.shtml</t>
  </si>
  <si>
    <t>https://www.baseballprospectus.com/player/102719/</t>
  </si>
  <si>
    <t>reidfse01</t>
  </si>
  <si>
    <t>https://www.baseball-reference.com/players/r/reidfse01.shtml</t>
  </si>
  <si>
    <t>https://www.baseballprospectus.com/player/103743/</t>
  </si>
  <si>
    <t>reyesal02</t>
  </si>
  <si>
    <t>https://www.baseball-reference.com/players/r/reyesal02.shtml</t>
  </si>
  <si>
    <t>https://www.baseballprospectus.com/player/102123/</t>
  </si>
  <si>
    <t>richaga01</t>
  </si>
  <si>
    <t>https://www.baseball-reference.com/players/r/richaga01.shtml</t>
  </si>
  <si>
    <t>https://www.baseballprospectus.com/player/60655/</t>
  </si>
  <si>
    <t>richatr01</t>
  </si>
  <si>
    <t>https://www.baseball-reference.com/players/r/richatr01.shtml</t>
  </si>
  <si>
    <t>https://www.baseballprospectus.com/player/109041/</t>
  </si>
  <si>
    <t>riosya01</t>
  </si>
  <si>
    <t>https://www.baseball-reference.com/players/r/riosya01.shtml</t>
  </si>
  <si>
    <t>https://www.baseballprospectus.com/player/70481/</t>
  </si>
  <si>
    <t>roarkta01</t>
  </si>
  <si>
    <t>https://www.baseball-reference.com/players/r/roarkta01.shtml</t>
  </si>
  <si>
    <t>https://www.baseballprospectus.com/player/58921/</t>
  </si>
  <si>
    <t>robleha01</t>
  </si>
  <si>
    <t>https://www.baseball-reference.com/players/r/robleha01.shtml</t>
  </si>
  <si>
    <t>https://www.baseballprospectus.com/player/66336/</t>
  </si>
  <si>
    <t>rodonca01</t>
  </si>
  <si>
    <t>https://www.baseball-reference.com/players/r/rodonca01.shtml</t>
  </si>
  <si>
    <t>https://www.baseballprospectus.com/player/70883/</t>
  </si>
  <si>
    <t>rodrijo06</t>
  </si>
  <si>
    <t>https://www.baseball-reference.com/players/r/rodrijo06.shtml</t>
  </si>
  <si>
    <t>https://www.baseballprospectus.com/player/66246/</t>
  </si>
  <si>
    <t>rodrini01</t>
  </si>
  <si>
    <t>https://www.baseball-reference.com/players/r/rodrini01.shtml</t>
  </si>
  <si>
    <t>https://www.baseballprospectus.com/player/109251/</t>
  </si>
  <si>
    <t>rodriri05</t>
  </si>
  <si>
    <t>https://www.baseball-reference.com/players/r/rodriri05.shtml</t>
  </si>
  <si>
    <t>https://www.baseballprospectus.com/player/67172/</t>
  </si>
  <si>
    <t>roech01</t>
  </si>
  <si>
    <t>https://www.baseball-reference.com/players/r/roech01.shtml</t>
  </si>
  <si>
    <t>https://www.baseballprospectus.com/player/48658/</t>
  </si>
  <si>
    <t>rogerta01</t>
  </si>
  <si>
    <t>https://www.baseball-reference.com/players/r/rogerta01.shtml</t>
  </si>
  <si>
    <t>https://www.baseballprospectus.com/player/99954/</t>
  </si>
  <si>
    <t>rogertr01</t>
  </si>
  <si>
    <t>https://www.baseball-reference.com/players/r/rogertr01.shtml</t>
  </si>
  <si>
    <t>https://www.baseballprospectus.com/player/111286/</t>
  </si>
  <si>
    <t>rogerty01</t>
  </si>
  <si>
    <t>https://www.baseball-reference.com/players/r/rogerty01.shtml</t>
  </si>
  <si>
    <t>https://www.baseballprospectus.com/player/103494/</t>
  </si>
  <si>
    <t>romanjo03</t>
  </si>
  <si>
    <t>https://www.baseball-reference.com/players/r/romanjo03.shtml</t>
  </si>
  <si>
    <t>https://www.baseballprospectus.com/player/103808/</t>
  </si>
  <si>
    <t>romansa01</t>
  </si>
  <si>
    <t>https://www.baseball-reference.com/players/r/romansa01.shtml</t>
  </si>
  <si>
    <t>https://www.baseballprospectus.com/player/70957/</t>
  </si>
  <si>
    <t>romerjo01</t>
  </si>
  <si>
    <t>https://www.baseball-reference.com/players/r/romerjo01.shtml</t>
  </si>
  <si>
    <t>https://www.baseballprospectus.com/player/109051/</t>
  </si>
  <si>
    <t>romose01</t>
  </si>
  <si>
    <t>https://www.baseball-reference.com/players/r/romose01.shtml</t>
  </si>
  <si>
    <t>https://www.baseballprospectus.com/player/49543/</t>
  </si>
  <si>
    <t>rossora01</t>
  </si>
  <si>
    <t>https://www.baseball-reference.com/players/r/rossora01.shtml</t>
  </si>
  <si>
    <t>https://www.baseballprospectus.com/player/110726/</t>
  </si>
  <si>
    <t>ruizjo01</t>
  </si>
  <si>
    <t>https://www.baseball-reference.com/players/r/ruizjo01.shtml</t>
  </si>
  <si>
    <t>https://www.baseballprospectus.com/player/100408/</t>
  </si>
  <si>
    <t>ryanky01</t>
  </si>
  <si>
    <t>https://www.baseball-reference.com/players/r/ryanky01.shtml</t>
  </si>
  <si>
    <t>https://www.baseballprospectus.com/player/67864/</t>
  </si>
  <si>
    <t>ryuhy01</t>
  </si>
  <si>
    <t>https://www.baseball-reference.com/players/r/ryuhy01.shtml</t>
  </si>
  <si>
    <t>https://www.baseballprospectus.com/player/60787/</t>
  </si>
  <si>
    <t>sadleca02</t>
  </si>
  <si>
    <t>https://www.baseball-reference.com/players/s/sadleca02.shtml</t>
  </si>
  <si>
    <t>https://www.baseballprospectus.com/player/67865/</t>
  </si>
  <si>
    <t>salech01</t>
  </si>
  <si>
    <t>https://www.baseball-reference.com/players/s/salech01.shtml</t>
  </si>
  <si>
    <t>https://www.baseballprospectus.com/player/65751/</t>
  </si>
  <si>
    <t>sandopa02</t>
  </si>
  <si>
    <t>https://www.baseball-reference.com/players/s/sandopa02.shtml</t>
  </si>
  <si>
    <t>https://www.baseballprospectus.com/player/107254/</t>
  </si>
  <si>
    <t>santade01</t>
  </si>
  <si>
    <t>https://www.baseball-reference.com/players/s/santade01.shtml</t>
  </si>
  <si>
    <t>https://www.baseballprospectus.com/player/103196/</t>
  </si>
  <si>
    <t>santoan02</t>
  </si>
  <si>
    <t>https://www.baseball-reference.com/players/s/santoan02.shtml</t>
  </si>
  <si>
    <t>https://www.baseballprospectus.com/player/106867/</t>
  </si>
  <si>
    <t>sborzjo01</t>
  </si>
  <si>
    <t>https://www.baseball-reference.com/players/s/sborzjo01.shtml</t>
  </si>
  <si>
    <t>https://www.baseballprospectus.com/player/106871/</t>
  </si>
  <si>
    <t>scherma01</t>
  </si>
  <si>
    <t>https://www.baseball-reference.com/players/s/scherma01.shtml</t>
  </si>
  <si>
    <t>https://www.baseballprospectus.com/player/56753/</t>
  </si>
  <si>
    <t>schmicl01</t>
  </si>
  <si>
    <t>https://www.baseball-reference.com/players/s/schmicl01.shtml</t>
  </si>
  <si>
    <t>https://www.baseballprospectus.com/player/111290/</t>
  </si>
  <si>
    <t>schrejo01</t>
  </si>
  <si>
    <t>https://www.baseball-reference.com/players/s/schrejo01.shtml</t>
  </si>
  <si>
    <t>https://www.baseballprospectus.com/player/108561/</t>
  </si>
  <si>
    <t>scottta01</t>
  </si>
  <si>
    <t>https://www.baseball-reference.com/players/s/scottta01.shtml</t>
  </si>
  <si>
    <t>https://www.baseballprospectus.com/player/104899/</t>
  </si>
  <si>
    <t>scruban01</t>
  </si>
  <si>
    <t>https://www.baseball-reference.com/players/s/scruban01.shtml</t>
  </si>
  <si>
    <t>https://www.baseballprospectus.com/player/109065/</t>
  </si>
  <si>
    <t>selmasa01</t>
  </si>
  <si>
    <t>https://www.baseball-reference.com/players/s/selmasa01.shtml</t>
  </si>
  <si>
    <t>https://www.baseballprospectus.com/player/99833/</t>
  </si>
  <si>
    <t>senzaan01</t>
  </si>
  <si>
    <t>https://www.baseball-reference.com/players/s/senzaan01.shtml</t>
  </si>
  <si>
    <t>https://www.baseballprospectus.com/player/101060/</t>
  </si>
  <si>
    <t>severlu01</t>
  </si>
  <si>
    <t>https://www.baseball-reference.com/players/s/severlu01.shtml</t>
  </si>
  <si>
    <t>https://www.baseballprospectus.com/player/101074/</t>
  </si>
  <si>
    <t>sewalpa01</t>
  </si>
  <si>
    <t>https://www.baseball-reference.com/players/s/sewalpa01.shtml</t>
  </si>
  <si>
    <t>https://www.baseballprospectus.com/player/101231/</t>
  </si>
  <si>
    <t>shawbr01</t>
  </si>
  <si>
    <t>https://www.baseball-reference.com/players/s/shawbr01.shtml</t>
  </si>
  <si>
    <t>https://www.baseballprospectus.com/player/58661/</t>
  </si>
  <si>
    <t>sheffju01</t>
  </si>
  <si>
    <t>https://www.baseball-reference.com/players/s/sheffju01.shtml</t>
  </si>
  <si>
    <t>https://www.baseballprospectus.com/player/104902/</t>
  </si>
  <si>
    <t>sherrry01</t>
  </si>
  <si>
    <t>https://www.baseball-reference.com/players/s/sherrry01.shtml</t>
  </si>
  <si>
    <t>https://www.baseballprospectus.com/player/68960/</t>
  </si>
  <si>
    <t>shoemma01</t>
  </si>
  <si>
    <t>https://www.baseball-reference.com/players/s/shoemma01.shtml</t>
  </si>
  <si>
    <t>https://www.baseballprospectus.com/player/58667/</t>
  </si>
  <si>
    <t>shrevch01</t>
  </si>
  <si>
    <t>https://www.baseball-reference.com/players/s/shrevch01.shtml</t>
  </si>
  <si>
    <t>https://www.baseballprospectus.com/player/67118/</t>
  </si>
  <si>
    <t>simslu01</t>
  </si>
  <si>
    <t>https://www.baseball-reference.com/players/s/simslu01.shtml</t>
  </si>
  <si>
    <t>https://www.baseballprospectus.com/player/70636/</t>
  </si>
  <si>
    <t>singebr01</t>
  </si>
  <si>
    <t>https://www.baseball-reference.com/players/s/singebr01.shtml</t>
  </si>
  <si>
    <t>https://www.baseballprospectus.com/player/137001/</t>
  </si>
  <si>
    <t>skubata01</t>
  </si>
  <si>
    <t>https://www.baseball-reference.com/players/s/skubata01.shtml</t>
  </si>
  <si>
    <t>https://www.baseballprospectus.com/player/137044/</t>
  </si>
  <si>
    <t>slegeaa01</t>
  </si>
  <si>
    <t>https://www.baseball-reference.com/players/s/slegeaa01.shtml</t>
  </si>
  <si>
    <t>https://www.baseballprospectus.com/player/102744/</t>
  </si>
  <si>
    <t>smeltde01</t>
  </si>
  <si>
    <t>https://www.baseball-reference.com/players/s/smeltde01.shtml</t>
  </si>
  <si>
    <t>https://www.baseballprospectus.com/player/109073/</t>
  </si>
  <si>
    <t>smithbu03</t>
  </si>
  <si>
    <t>https://www.baseball-reference.com/players/s/smithbu03.shtml</t>
  </si>
  <si>
    <t>https://www.baseballprospectus.com/player/68471/</t>
  </si>
  <si>
    <t>smithca03</t>
  </si>
  <si>
    <t>https://www.baseball-reference.com/players/s/smithca03.shtml</t>
  </si>
  <si>
    <t>https://www.baseballprospectus.com/player/102044/</t>
  </si>
  <si>
    <t>smithdr01</t>
  </si>
  <si>
    <t>https://www.baseball-reference.com/players/s/smithdr01.shtml</t>
  </si>
  <si>
    <t>https://www.baseballprospectus.com/player/106928/</t>
  </si>
  <si>
    <t>smithri01</t>
  </si>
  <si>
    <t>https://www.baseball-reference.com/players/s/smithri01.shtml</t>
  </si>
  <si>
    <t>https://www.baseballprospectus.com/player/108611/</t>
  </si>
  <si>
    <t>smithwi04</t>
  </si>
  <si>
    <t>https://www.baseball-reference.com/players/s/smithwi04.shtml</t>
  </si>
  <si>
    <t>https://www.baseballprospectus.com/player/58281/</t>
  </si>
  <si>
    <t>smylydr01</t>
  </si>
  <si>
    <t>https://www.baseball-reference.com/players/s/smylydr01.shtml</t>
  </si>
  <si>
    <t>https://www.baseballprospectus.com/player/68688/</t>
  </si>
  <si>
    <t>snellbl01</t>
  </si>
  <si>
    <t>https://www.baseball-reference.com/players/s/snellbl01.shtml</t>
  </si>
  <si>
    <t>https://www.baseballprospectus.com/player/70271/</t>
  </si>
  <si>
    <t>soriajo01</t>
  </si>
  <si>
    <t>https://www.baseball-reference.com/players/s/soriajo01.shtml</t>
  </si>
  <si>
    <t>https://www.baseballprospectus.com/player/46711/</t>
  </si>
  <si>
    <t>sotogr01</t>
  </si>
  <si>
    <t>https://www.baseball-reference.com/players/s/sotogr01.shtml</t>
  </si>
  <si>
    <t>https://www.baseballprospectus.com/player/102921/</t>
  </si>
  <si>
    <t>speiega01</t>
  </si>
  <si>
    <t>https://www.baseball-reference.com/players/s/speiega01.shtml</t>
  </si>
  <si>
    <t>https://www.baseballprospectus.com/player/102751/</t>
  </si>
  <si>
    <t>sprinje01</t>
  </si>
  <si>
    <t>https://www.baseball-reference.com/players/s/sprinje01.shtml</t>
  </si>
  <si>
    <t>https://www.baseballprospectus.com/player/106950/</t>
  </si>
  <si>
    <t>stammcr01</t>
  </si>
  <si>
    <t>https://www.baseball-reference.com/players/s/stammcr01.shtml</t>
  </si>
  <si>
    <t>https://www.baseballprospectus.com/player/46755/</t>
  </si>
  <si>
    <t>stanery01</t>
  </si>
  <si>
    <t>https://www.baseball-reference.com/players/s/stanery01.shtml</t>
  </si>
  <si>
    <t>https://www.baseballprospectus.com/player/68691/</t>
  </si>
  <si>
    <t>stashco01</t>
  </si>
  <si>
    <t>https://www.baseball-reference.com/players/s/stashco01.shtml</t>
  </si>
  <si>
    <t>https://www.baseballprospectus.com/player/106954/</t>
  </si>
  <si>
    <t>staumjo01</t>
  </si>
  <si>
    <t>https://www.baseball-reference.com/players/s/staumjo01.shtml</t>
  </si>
  <si>
    <t>https://www.baseballprospectus.com/player/106956/</t>
  </si>
  <si>
    <t>stephro01</t>
  </si>
  <si>
    <t>https://www.baseball-reference.com/players/s/stephro01.shtml</t>
  </si>
  <si>
    <t>https://www.baseballprospectus.com/player/70762/</t>
  </si>
  <si>
    <t>stievjo01</t>
  </si>
  <si>
    <t>https://www.baseball-reference.com/players/s/stievjo01.shtml</t>
  </si>
  <si>
    <t>https://www.baseballprospectus.com/player/137832/</t>
  </si>
  <si>
    <t>stockro01</t>
  </si>
  <si>
    <t>https://www.baseball-reference.com/players/s/stockro01.shtml</t>
  </si>
  <si>
    <t>https://www.baseballprospectus.com/player/61025/</t>
  </si>
  <si>
    <t>strahma01</t>
  </si>
  <si>
    <t>https://www.baseball-reference.com/players/s/strahma01.shtml</t>
  </si>
  <si>
    <t>https://www.baseballprospectus.com/player/100612/</t>
  </si>
  <si>
    <t>strasst01</t>
  </si>
  <si>
    <t>https://www.baseball-reference.com/players/s/strasst01.shtml</t>
  </si>
  <si>
    <t>https://www.baseballprospectus.com/player/61056/</t>
  </si>
  <si>
    <t>stratch01</t>
  </si>
  <si>
    <t>https://www.baseball-reference.com/players/s/stratch01.shtml</t>
  </si>
  <si>
    <t>https://www.baseballprospectus.com/player/100323/</t>
  </si>
  <si>
    <t>strichu01</t>
  </si>
  <si>
    <t>https://www.baseball-reference.com/players/s/strichu01.shtml</t>
  </si>
  <si>
    <t>https://www.baseballprospectus.com/player/57557/</t>
  </si>
  <si>
    <t>stripro01</t>
  </si>
  <si>
    <t>https://www.baseball-reference.com/players/s/stripro01.shtml</t>
  </si>
  <si>
    <t>https://www.baseballprospectus.com/player/70826/</t>
  </si>
  <si>
    <t>stromma01</t>
  </si>
  <si>
    <t>https://www.baseball-reference.com/players/s/stromma01.shtml</t>
  </si>
  <si>
    <t>https://www.baseballprospectus.com/player/70371/</t>
  </si>
  <si>
    <t>stroppe01</t>
  </si>
  <si>
    <t>https://www.baseball-reference.com/players/s/stroppe01.shtml</t>
  </si>
  <si>
    <t>https://www.baseballprospectus.com/player/46719/</t>
  </si>
  <si>
    <t>suarejo01</t>
  </si>
  <si>
    <t>https://www.baseball-reference.com/players/s/suarejo01.shtml</t>
  </si>
  <si>
    <t>https://www.baseballprospectus.com/player/106975/</t>
  </si>
  <si>
    <t>suarera01</t>
  </si>
  <si>
    <t>https://www.baseball-reference.com/players/s/suarera01.shtml</t>
  </si>
  <si>
    <t>https://www.baseballprospectus.com/player/101582/</t>
  </si>
  <si>
    <t>suerowa01</t>
  </si>
  <si>
    <t>https://www.baseball-reference.com/players/s/suerowa01.shtml</t>
  </si>
  <si>
    <t>https://www.baseballprospectus.com/player/67560/</t>
  </si>
  <si>
    <t>sulseco01</t>
  </si>
  <si>
    <t>https://www.baseball-reference.com/players/s/sulseco01.shtml</t>
  </si>
  <si>
    <t>https://www.baseballprospectus.com/player/102757/</t>
  </si>
  <si>
    <t>suterbr01</t>
  </si>
  <si>
    <t>https://www.baseball-reference.com/players/s/suterbr01.shtml</t>
  </si>
  <si>
    <t>https://www.baseballprospectus.com/player/100324/</t>
  </si>
  <si>
    <t>swanser01</t>
  </si>
  <si>
    <t>https://www.baseball-reference.com/players/s/swanser01.shtml</t>
  </si>
  <si>
    <t>https://www.baseballprospectus.com/player/104921/</t>
  </si>
  <si>
    <t>syndeno01</t>
  </si>
  <si>
    <t>https://www.baseball-reference.com/players/s/syndeno01.shtml</t>
  </si>
  <si>
    <t>https://www.baseballprospectus.com/player/67132/</t>
  </si>
  <si>
    <t>taillja01</t>
  </si>
  <si>
    <t>https://www.baseball-reference.com/players/t/taillja01.shtml</t>
  </si>
  <si>
    <t>https://www.baseballprospectus.com/player/68694/</t>
  </si>
  <si>
    <t>tapiado01</t>
  </si>
  <si>
    <t>https://www.baseball-reference.com/players/t/tapiado01.shtml</t>
  </si>
  <si>
    <t>https://www.baseballprospectus.com/player/67397/</t>
  </si>
  <si>
    <t>tatedi01</t>
  </si>
  <si>
    <t>https://www.baseball-reference.com/players/t/tatedi01.shtml</t>
  </si>
  <si>
    <t>https://www.baseballprospectus.com/player/106989/</t>
  </si>
  <si>
    <t>taylobl01</t>
  </si>
  <si>
    <t>https://www.baseball-reference.com/players/t/taylobl01.shtml</t>
  </si>
  <si>
    <t>https://www.baseballprospectus.com/player/102762/</t>
  </si>
  <si>
    <t>taylojo02</t>
  </si>
  <si>
    <t>https://www.baseball-reference.com/players/t/taylojo02.shtml</t>
  </si>
  <si>
    <t>https://www.baseballprospectus.com/player/105400/</t>
  </si>
  <si>
    <t>teherju01</t>
  </si>
  <si>
    <t>https://www.baseball-reference.com/players/t/teherju01.shtml</t>
  </si>
  <si>
    <t>https://www.baseballprospectus.com/player/58731/</t>
  </si>
  <si>
    <t>teperry01</t>
  </si>
  <si>
    <t>https://www.baseball-reference.com/players/t/teperry01.shtml</t>
  </si>
  <si>
    <t>https://www.baseballprospectus.com/player/60107/</t>
  </si>
  <si>
    <t>thielca01</t>
  </si>
  <si>
    <t>https://www.baseball-reference.com/players/t/thielca01.shtml</t>
  </si>
  <si>
    <t>https://www.baseballprospectus.com/player/60922/</t>
  </si>
  <si>
    <t>thompry02</t>
  </si>
  <si>
    <t>https://www.baseball-reference.com/players/t/thompry02.shtml</t>
  </si>
  <si>
    <t>https://www.baseballprospectus.com/player/104928/</t>
  </si>
  <si>
    <t>thorntr01</t>
  </si>
  <si>
    <t>https://www.baseball-reference.com/players/t/thorntr01.shtml</t>
  </si>
  <si>
    <t>https://www.baseballprospectus.com/player/107018/</t>
  </si>
  <si>
    <t>thorple01</t>
  </si>
  <si>
    <t>https://www.baseball-reference.com/players/t/thorple01.shtml</t>
  </si>
  <si>
    <t>https://www.baseballprospectus.com/player/102223/</t>
  </si>
  <si>
    <t>tinocje01</t>
  </si>
  <si>
    <t>https://www.baseball-reference.com/players/t/tinocje01.shtml</t>
  </si>
  <si>
    <t>https://www.baseballprospectus.com/player/101190/</t>
  </si>
  <si>
    <t>tomlijo01</t>
  </si>
  <si>
    <t>https://www.baseball-reference.com/players/t/tomlijo01.shtml</t>
  </si>
  <si>
    <t>https://www.baseballprospectus.com/player/52032/</t>
  </si>
  <si>
    <t>topaju01</t>
  </si>
  <si>
    <t>https://www.baseball-reference.com/players/t/topaju01.shtml</t>
  </si>
  <si>
    <t>https://www.baseballprospectus.com/player/102190/</t>
  </si>
  <si>
    <t>toussto01</t>
  </si>
  <si>
    <t>https://www.baseball-reference.com/players/t/toussto01.shtml</t>
  </si>
  <si>
    <t>https://www.baseballprospectus.com/player/104930/</t>
  </si>
  <si>
    <t>treinbl01</t>
  </si>
  <si>
    <t>https://www.baseball-reference.com/players/t/treinbl01.shtml</t>
  </si>
  <si>
    <t>https://www.baseballprospectus.com/player/68804/</t>
  </si>
  <si>
    <t>trivilo01</t>
  </si>
  <si>
    <t>https://www.baseball-reference.com/players/t/trivilo01.shtml</t>
  </si>
  <si>
    <t>https://www.baseballprospectus.com/player/102770/</t>
  </si>
  <si>
    <t>tropeni01</t>
  </si>
  <si>
    <t>https://www.baseball-reference.com/players/t/tropeni01.shtml</t>
  </si>
  <si>
    <t>https://www.baseballprospectus.com/player/69964/</t>
  </si>
  <si>
    <t>turnbsp01</t>
  </si>
  <si>
    <t>https://www.baseball-reference.com/players/t/turnbsp01.shtml</t>
  </si>
  <si>
    <t>https://www.baseballprospectus.com/player/103809/</t>
  </si>
  <si>
    <t>underdu01</t>
  </si>
  <si>
    <t>https://www.baseball-reference.com/players/u/underdu01.shtml</t>
  </si>
  <si>
    <t>https://www.baseballprospectus.com/player/100576/</t>
  </si>
  <si>
    <t>urenajo01</t>
  </si>
  <si>
    <t>https://www.baseball-reference.com/players/u/urenajo01.shtml</t>
  </si>
  <si>
    <t>https://www.baseballprospectus.com/player/66311/</t>
  </si>
  <si>
    <t>uriasju01</t>
  </si>
  <si>
    <t>https://www.baseball-reference.com/players/u/uriasju01.shtml</t>
  </si>
  <si>
    <t>https://www.baseballprospectus.com/player/101992/</t>
  </si>
  <si>
    <t>urquijo01</t>
  </si>
  <si>
    <t>https://www.baseball-reference.com/players/u/urquijo01.shtml</t>
  </si>
  <si>
    <t>https://www.baseballprospectus.com/player/106145/</t>
  </si>
  <si>
    <t>valdece01</t>
  </si>
  <si>
    <t>https://www.baseball-reference.com/players/v/valdece01.shtml</t>
  </si>
  <si>
    <t>https://www.baseballprospectus.com/player/51845/</t>
  </si>
  <si>
    <t>valdefr01</t>
  </si>
  <si>
    <t>https://www.baseball-reference.com/players/v/valdefr01.shtml</t>
  </si>
  <si>
    <t>https://www.baseballprospectus.com/player/107058/</t>
  </si>
  <si>
    <t>valdeph01</t>
  </si>
  <si>
    <t>https://www.baseball-reference.com/players/v/valdeph01.shtml</t>
  </si>
  <si>
    <t>https://www.baseballprospectus.com/player/66267/</t>
  </si>
  <si>
    <t>velasvi01</t>
  </si>
  <si>
    <t>https://www.baseball-reference.com/players/v/velasvi01.shtml</t>
  </si>
  <si>
    <t>https://www.baseballprospectus.com/player/67143/</t>
  </si>
  <si>
    <t>vesiaal01</t>
  </si>
  <si>
    <t>https://www.baseball-reference.com/players/v/vesiaal01.shtml</t>
  </si>
  <si>
    <t>https://www.baseballprospectus.com/player/139955/</t>
  </si>
  <si>
    <t>vinceni01</t>
  </si>
  <si>
    <t>https://www.baseball-reference.com/players/v/vinceni01.shtml</t>
  </si>
  <si>
    <t>https://www.baseballprospectus.com/player/58289/</t>
  </si>
  <si>
    <t>vothau01</t>
  </si>
  <si>
    <t>https://www.baseball-reference.com/players/v/vothau01.shtml</t>
  </si>
  <si>
    <t>https://www.baseballprospectus.com/player/102084/</t>
  </si>
  <si>
    <t>wachami01</t>
  </si>
  <si>
    <t>https://www.baseball-reference.com/players/w/wachami01.shtml</t>
  </si>
  <si>
    <t>https://www.baseballprospectus.com/player/70641/</t>
  </si>
  <si>
    <t>waddebr01</t>
  </si>
  <si>
    <t>https://www.baseball-reference.com/players/w/waddebr01.shtml</t>
  </si>
  <si>
    <t>https://www.baseballprospectus.com/player/107263/</t>
  </si>
  <si>
    <t>wainwad01</t>
  </si>
  <si>
    <t>https://www.baseball-reference.com/players/w/wainwad01.shtml</t>
  </si>
  <si>
    <t>https://www.baseballprospectus.com/player/31361/</t>
  </si>
  <si>
    <t>walketa01</t>
  </si>
  <si>
    <t>https://www.baseball-reference.com/players/w/walketa01.shtml</t>
  </si>
  <si>
    <t>https://www.baseballprospectus.com/player/67148/</t>
  </si>
  <si>
    <t>watsoto01</t>
  </si>
  <si>
    <t>https://www.baseball-reference.com/players/w/watsoto01.shtml</t>
  </si>
  <si>
    <t>https://www.baseballprospectus.com/player/56957/</t>
  </si>
  <si>
    <t>weavelu01</t>
  </si>
  <si>
    <t>https://www.baseball-reference.com/players/w/weavelu01.shtml</t>
  </si>
  <si>
    <t>https://www.baseballprospectus.com/player/70913/</t>
  </si>
  <si>
    <t>webbja01</t>
  </si>
  <si>
    <t>https://www.baseball-reference.com/players/w/webbja01.shtml</t>
  </si>
  <si>
    <t>https://www.baseballprospectus.com/player/104945/</t>
  </si>
  <si>
    <t>webblo01</t>
  </si>
  <si>
    <t>https://www.baseball-reference.com/players/w/webblo01.shtml</t>
  </si>
  <si>
    <t>https://www.baseballprospectus.com/player/105007/</t>
  </si>
  <si>
    <t>webbty01</t>
  </si>
  <si>
    <t>https://www.baseball-reference.com/players/w/webbty01.shtml</t>
  </si>
  <si>
    <t>https://www.baseballprospectus.com/player/71344/</t>
  </si>
  <si>
    <t>weberry01</t>
  </si>
  <si>
    <t>https://www.baseball-reference.com/players/w/weberry01.shtml</t>
  </si>
  <si>
    <t>https://www.baseballprospectus.com/player/60047/</t>
  </si>
  <si>
    <t>weemsjo01</t>
  </si>
  <si>
    <t>https://www.baseball-reference.com/players/w/weemsjo01.shtml</t>
  </si>
  <si>
    <t>https://www.baseballprospectus.com/player/70543/</t>
  </si>
  <si>
    <t>weigepa01</t>
  </si>
  <si>
    <t>https://www.baseball-reference.com/players/w/weigepa01.shtml</t>
  </si>
  <si>
    <t>https://www.baseballprospectus.com/player/107113/</t>
  </si>
  <si>
    <t>wendejb01</t>
  </si>
  <si>
    <t>https://www.baseball-reference.com/players/w/wendejb01.shtml</t>
  </si>
  <si>
    <t>https://www.baseballprospectus.com/player/100243/</t>
  </si>
  <si>
    <t>wheelza01</t>
  </si>
  <si>
    <t>https://www.baseball-reference.com/players/w/wheelza01.shtml</t>
  </si>
  <si>
    <t>https://www.baseballprospectus.com/player/66213/</t>
  </si>
  <si>
    <t>whitemi03</t>
  </si>
  <si>
    <t>https://www.baseball-reference.com/players/w/whitemi03.shtml</t>
  </si>
  <si>
    <t>https://www.baseballprospectus.com/player/109106/</t>
  </si>
  <si>
    <t>whitlko01</t>
  </si>
  <si>
    <t>https://www.baseball-reference.com/players/w/whitlko01.shtml</t>
  </si>
  <si>
    <t>https://www.baseballprospectus.com/player/111059/</t>
  </si>
  <si>
    <t>wickro01</t>
  </si>
  <si>
    <t>https://www.baseball-reference.com/players/w/wickro01.shtml</t>
  </si>
  <si>
    <t>https://www.baseballprospectus.com/player/68717/</t>
  </si>
  <si>
    <t>widenta01</t>
  </si>
  <si>
    <t>https://www.baseball-reference.com/players/w/widenta01.shtml</t>
  </si>
  <si>
    <t>https://www.baseballprospectus.com/player/108765/</t>
  </si>
  <si>
    <t>wieckbr01</t>
  </si>
  <si>
    <t>https://www.baseball-reference.com/players/w/wieckbr01.shtml</t>
  </si>
  <si>
    <t>https://www.baseballprospectus.com/player/103857/</t>
  </si>
  <si>
    <t>willide03</t>
  </si>
  <si>
    <t>https://www.baseball-reference.com/players/w/willide03.shtml</t>
  </si>
  <si>
    <t>https://www.baseballprospectus.com/player/102785/</t>
  </si>
  <si>
    <t>willita01</t>
  </si>
  <si>
    <t>https://www.baseball-reference.com/players/w/willita01.shtml</t>
  </si>
  <si>
    <t>https://www.baseballprospectus.com/player/102049/</t>
  </si>
  <si>
    <t>willitr01</t>
  </si>
  <si>
    <t>https://www.baseball-reference.com/players/w/willitr01.shtml</t>
  </si>
  <si>
    <t>https://www.baseballprospectus.com/player/100206/</t>
  </si>
  <si>
    <t>wilsobr02</t>
  </si>
  <si>
    <t>https://www.baseball-reference.com/players/w/wilsobr02.shtml</t>
  </si>
  <si>
    <t>https://www.baseballprospectus.com/player/109108/</t>
  </si>
  <si>
    <t>wilsoju10</t>
  </si>
  <si>
    <t>https://www.baseball-reference.com/players/w/wilsoju10.shtml</t>
  </si>
  <si>
    <t>https://www.baseballprospectus.com/player/59179/</t>
  </si>
  <si>
    <t>winklda01</t>
  </si>
  <si>
    <t>https://www.baseball-reference.com/players/w/winklda01.shtml</t>
  </si>
  <si>
    <t>https://www.baseballprospectus.com/player/68990/</t>
  </si>
  <si>
    <t>wislema01</t>
  </si>
  <si>
    <t>https://www.baseball-reference.com/players/w/wislema01.shtml</t>
  </si>
  <si>
    <t>https://www.baseballprospectus.com/player/70497/</t>
  </si>
  <si>
    <t>wittgni01</t>
  </si>
  <si>
    <t>https://www.baseball-reference.com/players/w/wittgni01.shtml</t>
  </si>
  <si>
    <t>https://www.baseballprospectus.com/player/100591/</t>
  </si>
  <si>
    <t>wojcias01</t>
  </si>
  <si>
    <t>https://www.baseball-reference.com/players/w/wojcias01.shtml</t>
  </si>
  <si>
    <t>https://www.baseballprospectus.com/player/67154/</t>
  </si>
  <si>
    <t>woodal02</t>
  </si>
  <si>
    <t>https://www.baseball-reference.com/players/w/woodal02.shtml</t>
  </si>
  <si>
    <t>https://www.baseballprospectus.com/player/100718/</t>
  </si>
  <si>
    <t>woodfja01</t>
  </si>
  <si>
    <t>https://www.baseball-reference.com/players/w/woodfja01.shtml</t>
  </si>
  <si>
    <t>https://www.baseballprospectus.com/player/107143/</t>
  </si>
  <si>
    <t>woodrbr01</t>
  </si>
  <si>
    <t>https://www.baseball-reference.com/players/w/woodrbr01.shtml</t>
  </si>
  <si>
    <t>https://www.baseballprospectus.com/player/70798/</t>
  </si>
  <si>
    <t>workmbr01</t>
  </si>
  <si>
    <t>https://www.baseball-reference.com/players/w/workmbr01.shtml</t>
  </si>
  <si>
    <t>https://www.baseballprospectus.com/player/68414/</t>
  </si>
  <si>
    <t>wrighky01</t>
  </si>
  <si>
    <t>https://www.baseball-reference.com/players/w/wrighky01.shtml</t>
  </si>
  <si>
    <t>https://www.baseballprospectus.com/player/111162/</t>
  </si>
  <si>
    <t>yajurmi01</t>
  </si>
  <si>
    <t>https://www.baseball-reference.com/players/y/yajurmi01.shtml</t>
  </si>
  <si>
    <t>https://www.baseballprospectus.com/player/107147/</t>
  </si>
  <si>
    <t>yamamjo01</t>
  </si>
  <si>
    <t>https://www.baseball-reference.com/players/y/yamamjo01.shtml</t>
  </si>
  <si>
    <t>https://www.baseballprospectus.com/player/104960/</t>
  </si>
  <si>
    <t>yarbrry01</t>
  </si>
  <si>
    <t>https://www.baseball-reference.com/players/y/yarbrry01.shtml</t>
  </si>
  <si>
    <t>https://www.baseballprospectus.com/player/103929/</t>
  </si>
  <si>
    <t>yardler01</t>
  </si>
  <si>
    <t>https://www.baseball-reference.com/players/y/yardler01.shtml</t>
  </si>
  <si>
    <t>https://www.baseballprospectus.com/player/102794/</t>
  </si>
  <si>
    <t>ynoahu01</t>
  </si>
  <si>
    <t>https://www.baseball-reference.com/players/y/ynoahu01.shtml</t>
  </si>
  <si>
    <t>https://www.baseballprospectus.com/player/107151/</t>
  </si>
  <si>
    <t>youngal01</t>
  </si>
  <si>
    <t>https://www.baseball-reference.com/players/y/youngal01.shtml</t>
  </si>
  <si>
    <t>https://www.baseballprospectus.com/player/107169/</t>
  </si>
  <si>
    <t>zeuchtj01</t>
  </si>
  <si>
    <t>https://www.baseball-reference.com/players/z/zeuchtj01.shtml</t>
  </si>
  <si>
    <t>https://www.baseballprospectus.com/player/109116/</t>
  </si>
  <si>
    <t>zimmeky01</t>
  </si>
  <si>
    <t>https://www.baseball-reference.com/players/z/zimmeky01.shtml</t>
  </si>
  <si>
    <t>https://www.baseballprospectus.com/player/100727/</t>
  </si>
  <si>
    <t>zimmebr02</t>
  </si>
  <si>
    <t>https://www.baseball-reference.com/players/z/zimmebr02.shtml</t>
  </si>
  <si>
    <t>https://www.baseballprospectus.com/player/111081/</t>
  </si>
  <si>
    <t>zimmejo02</t>
  </si>
  <si>
    <t>https://www.baseball-reference.com/players/z/zimmejo02.shtml</t>
  </si>
  <si>
    <t>https://www.baseballprospectus.com/player/57163/</t>
  </si>
  <si>
    <t>zuberty01</t>
  </si>
  <si>
    <t>https://www.baseball-reference.com/players/z/zuberty01.shtml</t>
  </si>
  <si>
    <t>https://www.baseballprospectus.com/player/111083/</t>
  </si>
  <si>
    <t>Diaz,Jhonathan*</t>
  </si>
  <si>
    <t>diazjh01</t>
  </si>
  <si>
    <t>https://www.baseballprospectus.com/player/104044/</t>
  </si>
  <si>
    <t>Abad,Fernando*</t>
  </si>
  <si>
    <t>abadfe01</t>
  </si>
  <si>
    <t>Abbott,Corey</t>
  </si>
  <si>
    <t>abbotco01</t>
  </si>
  <si>
    <t>Abreu,Albert</t>
  </si>
  <si>
    <t>abreual01</t>
  </si>
  <si>
    <t>Acevedo,Domingo</t>
  </si>
  <si>
    <t>acevedo01</t>
  </si>
  <si>
    <t>Adon,Joan</t>
  </si>
  <si>
    <t>adonjo01</t>
  </si>
  <si>
    <t>Aguilar,Miguel*</t>
  </si>
  <si>
    <t>aguilmi01</t>
  </si>
  <si>
    <t>Alaniz,R.J.</t>
  </si>
  <si>
    <t>alanirj01</t>
  </si>
  <si>
    <t>Albers,Andrew*</t>
  </si>
  <si>
    <t>alberan01</t>
  </si>
  <si>
    <t>Alexy,A.J.</t>
  </si>
  <si>
    <t>alexyaj01</t>
  </si>
  <si>
    <t>Allgeyer,Nick*</t>
  </si>
  <si>
    <t>allgeni01</t>
  </si>
  <si>
    <t>Ashby,Aaron*</t>
  </si>
  <si>
    <t>ashbyaa01</t>
  </si>
  <si>
    <t>Avila,Pedro</t>
  </si>
  <si>
    <t>avilape01</t>
  </si>
  <si>
    <t>Axford,John</t>
  </si>
  <si>
    <t>axforjo01</t>
  </si>
  <si>
    <t>Baker,Bryan</t>
  </si>
  <si>
    <t>bakerbr01</t>
  </si>
  <si>
    <t>Baldonado,Alberto*</t>
  </si>
  <si>
    <t>baldoal01</t>
  </si>
  <si>
    <t>Barlow,Joe</t>
  </si>
  <si>
    <t>barlojo01</t>
  </si>
  <si>
    <t>Barnes,Charlie*</t>
  </si>
  <si>
    <t>barnech01</t>
  </si>
  <si>
    <t>Barraclough,Kyle</t>
  </si>
  <si>
    <t>barraky01</t>
  </si>
  <si>
    <t>barrema03</t>
  </si>
  <si>
    <t>Barreda,Manny</t>
  </si>
  <si>
    <t>Baumann,Mike</t>
  </si>
  <si>
    <t>baumami01</t>
  </si>
  <si>
    <t>Baz,Shane</t>
  </si>
  <si>
    <t>bazsh01</t>
  </si>
  <si>
    <t>bazared01</t>
  </si>
  <si>
    <t>Bazardo,Eduard</t>
  </si>
  <si>
    <t>Beede,Tyler</t>
  </si>
  <si>
    <t>beedety01</t>
  </si>
  <si>
    <t>Bellatti,Andrew</t>
  </si>
  <si>
    <t>bellaan01</t>
  </si>
  <si>
    <t>Bender,Anthony</t>
  </si>
  <si>
    <t>bendean01</t>
  </si>
  <si>
    <t>Bettinger,Alec</t>
  </si>
  <si>
    <t>bettial01</t>
  </si>
  <si>
    <t>Bostick,Akeem</t>
  </si>
  <si>
    <t>bostiak01</t>
  </si>
  <si>
    <t>bowdebe01</t>
  </si>
  <si>
    <t>Bowden,Ben*</t>
  </si>
  <si>
    <t>Brebbia,John</t>
  </si>
  <si>
    <t>brebbjo01</t>
  </si>
  <si>
    <t>brentja01</t>
  </si>
  <si>
    <t>Brentz,Jake*</t>
  </si>
  <si>
    <t>Bruihl,Justin*</t>
  </si>
  <si>
    <t>bruihju01</t>
  </si>
  <si>
    <t>Bukauskas,J.B.</t>
  </si>
  <si>
    <t>bukaujb01</t>
  </si>
  <si>
    <t>Burr,Ryan</t>
  </si>
  <si>
    <t>burrry01</t>
  </si>
  <si>
    <t>Bush,Matt</t>
  </si>
  <si>
    <t>bushma01</t>
  </si>
  <si>
    <t>Camarena,Daniel*</t>
  </si>
  <si>
    <t>camarda01</t>
  </si>
  <si>
    <t>Campbell,Paul</t>
  </si>
  <si>
    <t>campbpa02</t>
  </si>
  <si>
    <t>Carlton,Drew</t>
  </si>
  <si>
    <t>carltdr01</t>
  </si>
  <si>
    <t>castrke01</t>
  </si>
  <si>
    <t>Chargois,JT</t>
  </si>
  <si>
    <t>chargjt01</t>
  </si>
  <si>
    <t>claseem01</t>
  </si>
  <si>
    <t>Clase,Emmanuel</t>
  </si>
  <si>
    <t>Clay,Sam*</t>
  </si>
  <si>
    <t>claysa01</t>
  </si>
  <si>
    <t>colemdy01</t>
  </si>
  <si>
    <t>conlead01</t>
  </si>
  <si>
    <t>Contreras,Roansy</t>
  </si>
  <si>
    <t>contrro01</t>
  </si>
  <si>
    <t>Conley,Adam*</t>
  </si>
  <si>
    <t>Coleman,Dylan</t>
  </si>
  <si>
    <t>Castro,Kervin</t>
  </si>
  <si>
    <t>cottojh01</t>
  </si>
  <si>
    <t>Cotton,Jharel</t>
  </si>
  <si>
    <t>Cousins,Jake</t>
  </si>
  <si>
    <t>cousija01</t>
  </si>
  <si>
    <t>Crawford,Kutter</t>
  </si>
  <si>
    <t>crawfku01</t>
  </si>
  <si>
    <t>criswco01</t>
  </si>
  <si>
    <t>Criswell,Cooper</t>
  </si>
  <si>
    <t>Crouse,Hans</t>
  </si>
  <si>
    <t>crousha01</t>
  </si>
  <si>
    <t>de Geus,Brett</t>
  </si>
  <si>
    <t>degeubr01</t>
  </si>
  <si>
    <t>De Los Santos,Enyel</t>
  </si>
  <si>
    <t>delosen01</t>
  </si>
  <si>
    <t>Detmers,Reid*</t>
  </si>
  <si>
    <t>detmere01</t>
  </si>
  <si>
    <t>Diaz,Miguel</t>
  </si>
  <si>
    <t>diazmi02</t>
  </si>
  <si>
    <t>Diaz,Yennsy</t>
  </si>
  <si>
    <t>diazye01</t>
  </si>
  <si>
    <t>Dickson,Brandon</t>
  </si>
  <si>
    <t>dicksbr01</t>
  </si>
  <si>
    <t>Diplan,Marcos</t>
  </si>
  <si>
    <t>diplama01</t>
  </si>
  <si>
    <t>dohyky01</t>
  </si>
  <si>
    <t>Dohy,Kyle*</t>
  </si>
  <si>
    <t>Dominguez,Seranthony</t>
  </si>
  <si>
    <t>dominse01</t>
  </si>
  <si>
    <t>dovalca01</t>
  </si>
  <si>
    <t>Doval,Camilo</t>
  </si>
  <si>
    <t>duplajo01</t>
  </si>
  <si>
    <t>Duplantier,Jon</t>
  </si>
  <si>
    <t>effrosc01</t>
  </si>
  <si>
    <t>Effross,Scott</t>
  </si>
  <si>
    <t>eickhje01</t>
  </si>
  <si>
    <t>Eickhoff,Jerad</t>
  </si>
  <si>
    <t>ellisch01</t>
  </si>
  <si>
    <t>Ellis,Chris</t>
  </si>
  <si>
    <t>emanuke01</t>
  </si>
  <si>
    <t>Emanuel,Kent*</t>
  </si>
  <si>
    <t>ennsdi01</t>
  </si>
  <si>
    <t>Enns,Dietrich*</t>
  </si>
  <si>
    <t>espinra01</t>
  </si>
  <si>
    <t>Espinal,Raynel</t>
  </si>
  <si>
    <t>falteba01</t>
  </si>
  <si>
    <t>Falter,Bailey*</t>
  </si>
  <si>
    <t>Faria,Jake</t>
  </si>
  <si>
    <t>fariaja01</t>
  </si>
  <si>
    <t>felizne01</t>
  </si>
  <si>
    <t>Feliz,Neftali</t>
  </si>
  <si>
    <t>feltnry01</t>
  </si>
  <si>
    <t>Feltner,Ryan</t>
  </si>
  <si>
    <t>fernaju02</t>
  </si>
  <si>
    <t>Flaa,Jay</t>
  </si>
  <si>
    <t>flaaja01</t>
  </si>
  <si>
    <t>Flexen,Chris</t>
  </si>
  <si>
    <t>flexech01</t>
  </si>
  <si>
    <t>foleyja01</t>
  </si>
  <si>
    <t>Foley,Jason</t>
  </si>
  <si>
    <t>friaslu01</t>
  </si>
  <si>
    <t>Frias,Luis</t>
  </si>
  <si>
    <t>garzaju01</t>
  </si>
  <si>
    <t>Garza,Justin</t>
  </si>
  <si>
    <t>garzara01</t>
  </si>
  <si>
    <t>Garza,Ralph</t>
  </si>
  <si>
    <t>German,Domingo</t>
  </si>
  <si>
    <t>germado01</t>
  </si>
  <si>
    <t>gillu01</t>
  </si>
  <si>
    <t>Gil,Luis</t>
  </si>
  <si>
    <t>gilbety01</t>
  </si>
  <si>
    <t>Gilbert,Tyler*</t>
  </si>
  <si>
    <t>gilbrlu01</t>
  </si>
  <si>
    <t>Gilbreath,Lucas*</t>
  </si>
  <si>
    <t>gonsast01</t>
  </si>
  <si>
    <t>Gonsalves,Stephen*</t>
  </si>
  <si>
    <t>Gose,Anthony*</t>
  </si>
  <si>
    <t>gosean01</t>
  </si>
  <si>
    <t>greenco01</t>
  </si>
  <si>
    <t>Greene,Conner</t>
  </si>
  <si>
    <t>guduare01</t>
  </si>
  <si>
    <t>Guduan,Reymin*</t>
  </si>
  <si>
    <t>guentse01</t>
  </si>
  <si>
    <t>Guenther,Sean*</t>
  </si>
  <si>
    <t>guilmpr01</t>
  </si>
  <si>
    <t>Guilmet,Preston</t>
  </si>
  <si>
    <t>gustaja01</t>
  </si>
  <si>
    <t>Gustave,Jandel</t>
  </si>
  <si>
    <t>gutievl01</t>
  </si>
  <si>
    <t>Gutierrez,Vladimir</t>
  </si>
  <si>
    <t>hammejd01</t>
  </si>
  <si>
    <t>Hammer,J.D.</t>
  </si>
  <si>
    <t>Hanhold,Eric</t>
  </si>
  <si>
    <t>hanhoer01</t>
  </si>
  <si>
    <t>hardybl01</t>
  </si>
  <si>
    <t>Hardy,Blaine*</t>
  </si>
  <si>
    <t>hartmry01</t>
  </si>
  <si>
    <t>Hartman,Ryan*</t>
  </si>
  <si>
    <t>headlo01</t>
  </si>
  <si>
    <t>Head,Louis</t>
  </si>
  <si>
    <t>Heasley,Jon</t>
  </si>
  <si>
    <t>heasljo01</t>
  </si>
  <si>
    <t>hendrry01</t>
  </si>
  <si>
    <t>Hendrix,Ryan</t>
  </si>
  <si>
    <t>hentgsa01</t>
  </si>
  <si>
    <t>hildetr01</t>
  </si>
  <si>
    <t>Hentges,Sam*</t>
  </si>
  <si>
    <t>Hildenberger,Trevor</t>
  </si>
  <si>
    <t>hutchdr01</t>
  </si>
  <si>
    <t>Hutchison,Drew</t>
  </si>
  <si>
    <t>iveyty01</t>
  </si>
  <si>
    <t>Ivey,Tyler</t>
  </si>
  <si>
    <t>jacksan01</t>
  </si>
  <si>
    <t>Jackson,Andre</t>
  </si>
  <si>
    <t>jacksja01</t>
  </si>
  <si>
    <t>Jackson,Jay</t>
  </si>
  <si>
    <t>jannimi01</t>
  </si>
  <si>
    <t>Jannis,Mickey</t>
  </si>
  <si>
    <t>jaxgr01</t>
  </si>
  <si>
    <t>Jax,Griffin</t>
  </si>
  <si>
    <t>jewelja01</t>
  </si>
  <si>
    <t>Jewell,Jake</t>
  </si>
  <si>
    <t>johnsdj01</t>
  </si>
  <si>
    <t>Johnson,DJ</t>
  </si>
  <si>
    <t>jonesda07</t>
  </si>
  <si>
    <t>Jones,Damon*</t>
  </si>
  <si>
    <t>junkja01</t>
  </si>
  <si>
    <t>Junk,Janson</t>
  </si>
  <si>
    <t>Kazmir,Scott*</t>
  </si>
  <si>
    <t>kazmisc01</t>
  </si>
  <si>
    <t>Klobosits,Gabe</t>
  </si>
  <si>
    <t>kloboga01</t>
  </si>
  <si>
    <t>knehrre01</t>
  </si>
  <si>
    <t>Knehr,Reiss</t>
  </si>
  <si>
    <t>knighdu01</t>
  </si>
  <si>
    <t>Knight,Dusten</t>
  </si>
  <si>
    <t>koernbr01</t>
  </si>
  <si>
    <t>Koerner,Brody</t>
  </si>
  <si>
    <t>kowarja01</t>
  </si>
  <si>
    <t>Kowar,Jackson</t>
  </si>
  <si>
    <t>kranima01</t>
  </si>
  <si>
    <t>Kranick,Max</t>
  </si>
  <si>
    <t>krehbjo01</t>
  </si>
  <si>
    <t>Krehbiel,Joey</t>
  </si>
  <si>
    <t>krolia01</t>
  </si>
  <si>
    <t>Krol,Ian*</t>
  </si>
  <si>
    <t>lambepe01</t>
  </si>
  <si>
    <t>Lambert,Peter</t>
  </si>
  <si>
    <t>langeal01</t>
  </si>
  <si>
    <t>Lange,Alex</t>
  </si>
  <si>
    <t>latzja01</t>
  </si>
  <si>
    <t>Latz,Jake*</t>
  </si>
  <si>
    <t>lawde01</t>
  </si>
  <si>
    <t>Law,Derek</t>
  </si>
  <si>
    <t>lawreju01</t>
  </si>
  <si>
    <t>Lawrence,Justin</t>
  </si>
  <si>
    <t>leedy01</t>
  </si>
  <si>
    <t>Lee,Dylan*</t>
  </si>
  <si>
    <t>lobstky01</t>
  </si>
  <si>
    <t>Lobstein,Kyle*</t>
  </si>
  <si>
    <t>longsa01</t>
  </si>
  <si>
    <t>Long,Sammy*</t>
  </si>
  <si>
    <t>lowthza01</t>
  </si>
  <si>
    <t>Lowther,Zac*</t>
  </si>
  <si>
    <t>luetglu01</t>
  </si>
  <si>
    <t>Luetge,Lucas*</t>
  </si>
  <si>
    <t>machaan02</t>
  </si>
  <si>
    <t>Machado,Andres</t>
  </si>
  <si>
    <t>maderlu01</t>
  </si>
  <si>
    <t>Madero,Luis</t>
  </si>
  <si>
    <t>manoaal01</t>
  </si>
  <si>
    <t>Manoah,Alek</t>
  </si>
  <si>
    <t>martejo01</t>
  </si>
  <si>
    <t>Marte,Jose</t>
  </si>
  <si>
    <t>martico02</t>
  </si>
  <si>
    <t>martise01</t>
  </si>
  <si>
    <t>Martinez,Seth</t>
  </si>
  <si>
    <t>mattsis01</t>
  </si>
  <si>
    <t>Mattson,Isaac</t>
  </si>
  <si>
    <t>mayzati01</t>
  </si>
  <si>
    <t>Mayza,Tim*</t>
  </si>
  <si>
    <t>mccauda01</t>
  </si>
  <si>
    <t>McCaughan,Darren</t>
  </si>
  <si>
    <t>mcclash01</t>
  </si>
  <si>
    <t>McClanahan,Shane*</t>
  </si>
  <si>
    <t>mchugco01</t>
  </si>
  <si>
    <t>McHugh,Collin</t>
  </si>
  <si>
    <t>megiltr01</t>
  </si>
  <si>
    <t>megilty01</t>
  </si>
  <si>
    <t>Mejia,J.C.</t>
  </si>
  <si>
    <t>mejiaje02</t>
  </si>
  <si>
    <t>mikolmi01</t>
  </si>
  <si>
    <t>Mikolas,Miles</t>
  </si>
  <si>
    <t>milleju02</t>
  </si>
  <si>
    <t>Miller,Justin</t>
  </si>
  <si>
    <t>millesh01</t>
  </si>
  <si>
    <t>Miller,Shelby</t>
  </si>
  <si>
    <t>millswy01</t>
  </si>
  <si>
    <t>Mills,Wyatt</t>
  </si>
  <si>
    <t>minayju01</t>
  </si>
  <si>
    <t>Minaya,Juan</t>
  </si>
  <si>
    <t>mitchbr01</t>
  </si>
  <si>
    <t>Mitchell,Bryan</t>
  </si>
  <si>
    <t>mollsa01</t>
  </si>
  <si>
    <t>Moll,Sam*</t>
  </si>
  <si>
    <t>moorema02</t>
  </si>
  <si>
    <t>Moore,Matt*</t>
  </si>
  <si>
    <t>moranjo01</t>
  </si>
  <si>
    <t>Moran,Jovani*</t>
  </si>
  <si>
    <t>moretda01</t>
  </si>
  <si>
    <t>Moreta,Dauri</t>
  </si>
  <si>
    <t>morgael01</t>
  </si>
  <si>
    <t>Morgan,Eli</t>
  </si>
  <si>
    <t>morimsh01</t>
  </si>
  <si>
    <t>Morimando,Shawn*</t>
  </si>
  <si>
    <t>moronre01</t>
  </si>
  <si>
    <t>Moronta,Reyes</t>
  </si>
  <si>
    <t>mulleky01</t>
  </si>
  <si>
    <t>Muller,Kyle*</t>
  </si>
  <si>
    <t>munozan01</t>
  </si>
  <si>
    <t>Munoz,Andres</t>
  </si>
  <si>
    <t>nanceto01</t>
  </si>
  <si>
    <t>Nance,Tommy</t>
  </si>
  <si>
    <t>naughpa01</t>
  </si>
  <si>
    <t>Naughton,Packy*</t>
  </si>
  <si>
    <t>nelsoji02</t>
  </si>
  <si>
    <t>Nelson,Jimmy</t>
  </si>
  <si>
    <t>nittovi01</t>
  </si>
  <si>
    <t>Nittoli,Vinny</t>
  </si>
  <si>
    <t>nogosst01</t>
  </si>
  <si>
    <t>Nogosek,Stephen</t>
  </si>
  <si>
    <t>nolinse01</t>
  </si>
  <si>
    <t>Nolin,Sean*</t>
  </si>
  <si>
    <t>northaa01</t>
  </si>
  <si>
    <t>Northcraft,Aaron</t>
  </si>
  <si>
    <t>Nunez,Darien*</t>
  </si>
  <si>
    <t>nunezda01</t>
  </si>
  <si>
    <t>oberba01</t>
  </si>
  <si>
    <t>Ober,Bailey</t>
  </si>
  <si>
    <t>obrieri01</t>
  </si>
  <si>
    <t>O'Brien,Riley</t>
  </si>
  <si>
    <t>okertst01</t>
  </si>
  <si>
    <t>Okert,Steven*</t>
  </si>
  <si>
    <t>ortka01</t>
  </si>
  <si>
    <t>Ort,Kaleb</t>
  </si>
  <si>
    <t>ortegol01</t>
  </si>
  <si>
    <t>Ortega,Oliver</t>
  </si>
  <si>
    <t>ottogl01</t>
  </si>
  <si>
    <t>Otto,Glenn</t>
  </si>
  <si>
    <t>overtco01</t>
  </si>
  <si>
    <t>Overton,Connor</t>
  </si>
  <si>
    <t>oviedlu01</t>
  </si>
  <si>
    <t>Oviedo,Luis</t>
  </si>
  <si>
    <t>Patton,Spencer</t>
  </si>
  <si>
    <t>pattosp01</t>
  </si>
  <si>
    <t>paulida01</t>
  </si>
  <si>
    <t>Paulino,David</t>
  </si>
  <si>
    <t>peacoma01</t>
  </si>
  <si>
    <t>Peacock,Matt</t>
  </si>
  <si>
    <t>pegueel01</t>
  </si>
  <si>
    <t>Peguero,Elvis</t>
  </si>
  <si>
    <t>peralwi01</t>
  </si>
  <si>
    <t>Peralta,Wily</t>
  </si>
  <si>
    <t>perezfr01</t>
  </si>
  <si>
    <t>Perez,Francisco*</t>
  </si>
  <si>
    <t>petrija01</t>
  </si>
  <si>
    <t>Petricka,Jake</t>
  </si>
  <si>
    <t>popza01</t>
  </si>
  <si>
    <t>Pop,Zach</t>
  </si>
  <si>
    <t>poteeco01</t>
  </si>
  <si>
    <t>Poteet,Cody</t>
  </si>
  <si>
    <t>pruitau01</t>
  </si>
  <si>
    <t>Pruitt,Austin</t>
  </si>
  <si>
    <t>quackke01</t>
  </si>
  <si>
    <t>Quackenbush,Kevin</t>
  </si>
  <si>
    <t>ramirye01</t>
  </si>
  <si>
    <t>reedja02</t>
  </si>
  <si>
    <t>Reed,Jake</t>
  </si>
  <si>
    <t>ridinst01</t>
  </si>
  <si>
    <t>Ridings,Stephen</t>
  </si>
  <si>
    <t>roberda08</t>
  </si>
  <si>
    <t>Robertson,David</t>
  </si>
  <si>
    <t>rodrich01</t>
  </si>
  <si>
    <t>Rodriguez,Chris</t>
  </si>
  <si>
    <t>Rodriguez,Eduardo*</t>
  </si>
  <si>
    <t>rodried05</t>
  </si>
  <si>
    <t>rodrije01</t>
  </si>
  <si>
    <t>Rodriguez,Jefry</t>
  </si>
  <si>
    <t>rodrima01</t>
  </si>
  <si>
    <t>Rodriguez,Manuel</t>
  </si>
  <si>
    <t>rogerjo01</t>
  </si>
  <si>
    <t>Rogers,Josh*</t>
  </si>
  <si>
    <t>romerjh01</t>
  </si>
  <si>
    <t>Romero,Jhon</t>
  </si>
  <si>
    <t>rondoan01</t>
  </si>
  <si>
    <t>rossjo01</t>
  </si>
  <si>
    <t>Ross,Joe</t>
  </si>
  <si>
    <t>Rondon,Angel</t>
  </si>
  <si>
    <t>rosscza01</t>
  </si>
  <si>
    <t>Rosscup,Zac*</t>
  </si>
  <si>
    <t>rowenbe01</t>
  </si>
  <si>
    <t>Rowen,Ben</t>
  </si>
  <si>
    <t>ruckemi01</t>
  </si>
  <si>
    <t>Rucker,Michael</t>
  </si>
  <si>
    <t>ryanjo04</t>
  </si>
  <si>
    <t>Ryan,Joe</t>
  </si>
  <si>
    <t>sampsad01</t>
  </si>
  <si>
    <t>Sampson,Adrian</t>
  </si>
  <si>
    <t>sanchaa01</t>
  </si>
  <si>
    <t>sanchcr01</t>
  </si>
  <si>
    <t>Sanchez,Cristopher*</t>
  </si>
  <si>
    <t>sanchmi01</t>
  </si>
  <si>
    <t>sandlni01</t>
  </si>
  <si>
    <t>Sandlin,Nick</t>
  </si>
  <si>
    <t>Sanchez,Miguel</t>
  </si>
  <si>
    <t>sanmare01</t>
  </si>
  <si>
    <t>santaed01</t>
  </si>
  <si>
    <t>santaer01</t>
  </si>
  <si>
    <t>santihe01</t>
  </si>
  <si>
    <t>santito01</t>
  </si>
  <si>
    <t>Santillan,Tony</t>
  </si>
  <si>
    <t>Santiago,Hector*</t>
  </si>
  <si>
    <t>santogr01</t>
  </si>
  <si>
    <t>Santos,Gregory</t>
  </si>
  <si>
    <t>sauceta01</t>
  </si>
  <si>
    <t>Saucedo,Tayler*</t>
  </si>
  <si>
    <t>Sawamura,Hirokazu</t>
  </si>
  <si>
    <t>sawamhi01</t>
  </si>
  <si>
    <t>Sceroler,Mac</t>
  </si>
  <si>
    <t>sceroma01</t>
  </si>
  <si>
    <t>seaboco01</t>
  </si>
  <si>
    <t>Seabold,Conner</t>
  </si>
  <si>
    <t>sheffjo01</t>
  </si>
  <si>
    <t>Sheffield,Jordan</t>
  </si>
  <si>
    <t>Sherfy,James</t>
  </si>
  <si>
    <t>sherfji01</t>
  </si>
  <si>
    <t>Sittinger,Brandyn</t>
  </si>
  <si>
    <t>sittibr01</t>
  </si>
  <si>
    <t>smithjo05</t>
  </si>
  <si>
    <t>sneadki01</t>
  </si>
  <si>
    <t>Snead,Kirby*</t>
  </si>
  <si>
    <t>snydeni01</t>
  </si>
  <si>
    <t>Snyder,Nick</t>
  </si>
  <si>
    <t>solompe01</t>
  </si>
  <si>
    <t>Solomon,Peter</t>
  </si>
  <si>
    <t>spitzsh01</t>
  </si>
  <si>
    <t>Spitzbarth,Shea</t>
  </si>
  <si>
    <t>steckdr01</t>
  </si>
  <si>
    <t>Steckenrider,Drew</t>
  </si>
  <si>
    <t>steelju01</t>
  </si>
  <si>
    <t>Steele,Justin*</t>
  </si>
  <si>
    <t>stephtr01</t>
  </si>
  <si>
    <t>Stephan,Trevor</t>
  </si>
  <si>
    <t>stewako01</t>
  </si>
  <si>
    <t>Stewart,Kohl</t>
  </si>
  <si>
    <t>stridsp01</t>
  </si>
  <si>
    <t>swarzan01</t>
  </si>
  <si>
    <t>Swarzak,Anthony</t>
  </si>
  <si>
    <t>Strider,Spencer</t>
  </si>
  <si>
    <t>szaputh01</t>
  </si>
  <si>
    <t>Szapucki,Thomas*</t>
  </si>
  <si>
    <t>thompke02</t>
  </si>
  <si>
    <t>Thompson,Keegan</t>
  </si>
  <si>
    <t>Thompson,Mason</t>
  </si>
  <si>
    <t>thompma02</t>
  </si>
  <si>
    <t>thompza01</t>
  </si>
  <si>
    <t>Thompson,Zach</t>
  </si>
  <si>
    <t>Tice,Ty</t>
  </si>
  <si>
    <t>ticety01</t>
  </si>
  <si>
    <t>tylerky01</t>
  </si>
  <si>
    <t>ucetaed01</t>
  </si>
  <si>
    <t>Uceta,Edwin</t>
  </si>
  <si>
    <t>Tyler,Kyle</t>
  </si>
  <si>
    <t>Vasquez,Andrew*</t>
  </si>
  <si>
    <t>vasquan02</t>
  </si>
  <si>
    <t>vestwi01</t>
  </si>
  <si>
    <t>Vest,Will</t>
  </si>
  <si>
    <t>wadeko01</t>
  </si>
  <si>
    <t>Wade,Konner</t>
  </si>
  <si>
    <t>wantzan01</t>
  </si>
  <si>
    <t>Wantz,Andrew</t>
  </si>
  <si>
    <t>warrear01</t>
  </si>
  <si>
    <t>warreau01</t>
  </si>
  <si>
    <t>Watkins,Spenser</t>
  </si>
  <si>
    <t>watkisp01</t>
  </si>
  <si>
    <t>weathry01</t>
  </si>
  <si>
    <t>Weathers,Ryan*</t>
  </si>
  <si>
    <t>wellsal01</t>
  </si>
  <si>
    <t>Wells,Alexander*</t>
  </si>
  <si>
    <t>Wells,Tyler</t>
  </si>
  <si>
    <t>wellsty01</t>
  </si>
  <si>
    <t>whitlga01</t>
  </si>
  <si>
    <t>Whitlock,Garrett</t>
  </si>
  <si>
    <t>woodhu01</t>
  </si>
  <si>
    <t>Wood,Hunter</t>
  </si>
  <si>
    <t>wrighmi01</t>
  </si>
  <si>
    <t>Wright,Mike</t>
  </si>
  <si>
    <t>Yang,Hyeon-jong*</t>
  </si>
  <si>
    <t>yanghy01</t>
  </si>
  <si>
    <t>zamorda01</t>
  </si>
  <si>
    <t>Zamora,Daniel*</t>
  </si>
  <si>
    <t>zerpaan01</t>
  </si>
  <si>
    <t>Zerpa,Angel*</t>
  </si>
  <si>
    <t>https://www.baseball-reference.com/players/a/abadfe01.shtml</t>
  </si>
  <si>
    <t>https://www.baseballprospectus.com/player/49706/</t>
  </si>
  <si>
    <t>https://www.baseball-reference.com/players/a/abbotco01.shtml</t>
  </si>
  <si>
    <t>https://www.baseballprospectus.com/player/111166/</t>
  </si>
  <si>
    <t>https://www.baseball-reference.com/players/a/abreual01.shtml</t>
  </si>
  <si>
    <t>https://www.baseballprospectus.com/player/104651/</t>
  </si>
  <si>
    <t>https://www.baseball-reference.com/players/a/acevedo01.shtml</t>
  </si>
  <si>
    <t>https://www.baseballprospectus.com/player/103250/</t>
  </si>
  <si>
    <t>https://www.baseball-reference.com/players/a/adonjo01.shtml</t>
  </si>
  <si>
    <t>https://www.baseballprospectus.com/player/109297/</t>
  </si>
  <si>
    <t>https://www.baseball-reference.com/players/a/aguilmi01.shtml</t>
  </si>
  <si>
    <t>https://www.baseballprospectus.com/player/100458/</t>
  </si>
  <si>
    <t>https://www.baseball-reference.com/players/a/alanirj01.shtml</t>
  </si>
  <si>
    <t>https://www.baseballprospectus.com/player/68071/</t>
  </si>
  <si>
    <t>https://www.baseball-reference.com/players/a/alberan01.shtml</t>
  </si>
  <si>
    <t>https://www.baseballprospectus.com/player/52617/</t>
  </si>
  <si>
    <t>https://www.baseball-reference.com/players/a/alexyaj01.shtml</t>
  </si>
  <si>
    <t>https://www.baseballprospectus.com/player/108820/</t>
  </si>
  <si>
    <t>https://www.baseball-reference.com/players/a/allgeni01.shtml</t>
  </si>
  <si>
    <t>https://www.baseballprospectus.com/player/111794/</t>
  </si>
  <si>
    <t>https://www.baseball-reference.com/players/a/ashbyaa01.shtml</t>
  </si>
  <si>
    <t>https://www.baseballprospectus.com/player/112434/</t>
  </si>
  <si>
    <t>https://www.baseball-reference.com/players/a/avilape01.shtml</t>
  </si>
  <si>
    <t>https://www.baseballprospectus.com/player/105525/</t>
  </si>
  <si>
    <t>https://www.baseball-reference.com/players/a/axforjo01.shtml</t>
  </si>
  <si>
    <t>https://www.baseballprospectus.com/player/55512/</t>
  </si>
  <si>
    <t>https://www.baseball-reference.com/players/b/bakerbr01.shtml</t>
  </si>
  <si>
    <t>https://www.baseballprospectus.com/player/107441/</t>
  </si>
  <si>
    <t>https://www.baseball-reference.com/players/b/baldoal01.shtml</t>
  </si>
  <si>
    <t>https://www.baseballprospectus.com/player/67382/</t>
  </si>
  <si>
    <t>https://www.baseball-reference.com/players/b/barlojo01.shtml</t>
  </si>
  <si>
    <t>https://www.baseballprospectus.com/player/107450/</t>
  </si>
  <si>
    <t>https://www.baseball-reference.com/players/b/barnech01.shtml</t>
  </si>
  <si>
    <t>https://www.baseballprospectus.com/player/109397/</t>
  </si>
  <si>
    <t>https://www.baseball-reference.com/players/b/barraky01.shtml</t>
  </si>
  <si>
    <t>https://www.baseballprospectus.com/player/71177/</t>
  </si>
  <si>
    <t>https://www.baseball-reference.com/players/b/barrema03.shtml</t>
  </si>
  <si>
    <t>https://www.baseball-reference.com/players/b/baumami01.shtml</t>
  </si>
  <si>
    <t>https://www.baseballprospectus.com/player/109416/</t>
  </si>
  <si>
    <t>https://www.baseball-reference.com/players/b/bazsh01.shtml</t>
  </si>
  <si>
    <t>https://www.baseballprospectus.com/player/109417/</t>
  </si>
  <si>
    <t>https://www.baseball-reference.com/players/b/bazared01.shtml</t>
  </si>
  <si>
    <t>https://www.baseballprospectus.com/player/105559/</t>
  </si>
  <si>
    <t>https://www.baseball-reference.com/players/b/beedety01.shtml</t>
  </si>
  <si>
    <t>https://www.baseballprospectus.com/player/70759/</t>
  </si>
  <si>
    <t>https://www.baseball-reference.com/players/b/bellaan01.shtml</t>
  </si>
  <si>
    <t>https://www.baseballprospectus.com/player/59597/</t>
  </si>
  <si>
    <t>https://www.baseball-reference.com/players/b/bendean01.shtml</t>
  </si>
  <si>
    <t>https://www.baseballprospectus.com/player/108828/</t>
  </si>
  <si>
    <t>https://www.baseball-reference.com/players/b/bettial01.shtml</t>
  </si>
  <si>
    <t>https://www.baseballprospectus.com/player/109452/</t>
  </si>
  <si>
    <t>https://www.baseball-reference.com/players/b/bostiak01.shtml</t>
  </si>
  <si>
    <t>https://www.baseballprospectus.com/player/102528/</t>
  </si>
  <si>
    <t>https://www.baseball-reference.com/players/b/bowdebe01.shtml</t>
  </si>
  <si>
    <t>https://www.baseballprospectus.com/player/107522/</t>
  </si>
  <si>
    <t>https://www.baseball-reference.com/players/b/brebbjo01.shtml</t>
  </si>
  <si>
    <t>https://www.baseballprospectus.com/player/70432/</t>
  </si>
  <si>
    <t>https://www.baseball-reference.com/players/b/brentja01.shtml</t>
  </si>
  <si>
    <t>https://www.baseballprospectus.com/player/102532/</t>
  </si>
  <si>
    <t>https://www.baseball-reference.com/players/b/bruihju01.shtml</t>
  </si>
  <si>
    <t>https://www.baseballprospectus.com/player/114635/</t>
  </si>
  <si>
    <t>https://www.baseball-reference.com/players/b/bukaujb01.shtml</t>
  </si>
  <si>
    <t>https://www.baseballprospectus.com/player/109166/</t>
  </si>
  <si>
    <t>https://www.baseball-reference.com/players/b/burrry01.shtml</t>
  </si>
  <si>
    <t>https://www.baseballprospectus.com/player/105642/</t>
  </si>
  <si>
    <t>https://www.baseball-reference.com/players/b/bushma01.shtml</t>
  </si>
  <si>
    <t>https://www.baseballprospectus.com/player/47181/</t>
  </si>
  <si>
    <t>https://www.baseball-reference.com/players/c/camarda01.shtml</t>
  </si>
  <si>
    <t>https://www.baseballprospectus.com/player/70929/</t>
  </si>
  <si>
    <t>https://www.baseball-reference.com/players/c/campbpa02.shtml</t>
  </si>
  <si>
    <t>https://www.baseballprospectus.com/player/109538/</t>
  </si>
  <si>
    <t>https://www.baseball-reference.com/players/c/carltdr01.shtml</t>
  </si>
  <si>
    <t>https://www.baseballprospectus.com/player/109556/</t>
  </si>
  <si>
    <t>https://www.baseball-reference.com/players/c/castrke01.shtml</t>
  </si>
  <si>
    <t>https://www.baseballprospectus.com/player/107609/</t>
  </si>
  <si>
    <t>https://www.baseball-reference.com/players/c/chargjt01.shtml</t>
  </si>
  <si>
    <t>https://www.baseballprospectus.com/player/100288/</t>
  </si>
  <si>
    <t>https://www.baseball-reference.com/players/c/claseem01.shtml</t>
  </si>
  <si>
    <t>https://www.baseballprospectus.com/player/105737/</t>
  </si>
  <si>
    <t>https://www.baseball-reference.com/players/c/claysa01.shtml</t>
  </si>
  <si>
    <t>https://www.baseballprospectus.com/player/103840/</t>
  </si>
  <si>
    <t>https://www.baseball-reference.com/players/c/colemdy01.shtml</t>
  </si>
  <si>
    <t>https://www.baseballprospectus.com/player/116555/</t>
  </si>
  <si>
    <t>https://www.baseball-reference.com/players/c/conlead01.shtml</t>
  </si>
  <si>
    <t>https://www.baseballprospectus.com/player/70300/</t>
  </si>
  <si>
    <t>https://www.baseball-reference.com/players/c/contrro01.shtml</t>
  </si>
  <si>
    <t>https://www.baseballprospectus.com/player/109622/</t>
  </si>
  <si>
    <t>https://www.baseball-reference.com/players/c/cottojh01.shtml</t>
  </si>
  <si>
    <t>https://www.baseballprospectus.com/player/71010/</t>
  </si>
  <si>
    <t>https://www.baseball-reference.com/players/c/cousija01.shtml</t>
  </si>
  <si>
    <t>https://www.baseballprospectus.com/player/109645/</t>
  </si>
  <si>
    <t>https://www.baseball-reference.com/players/c/crawfku01.shtml</t>
  </si>
  <si>
    <t>https://www.baseballprospectus.com/player/109650/</t>
  </si>
  <si>
    <t>https://www.baseball-reference.com/players/c/criswco01.shtml</t>
  </si>
  <si>
    <t>https://www.baseballprospectus.com/player/117180/</t>
  </si>
  <si>
    <t>https://www.baseball-reference.com/players/c/crousha01.shtml</t>
  </si>
  <si>
    <t>https://www.baseballprospectus.com/player/109654/</t>
  </si>
  <si>
    <t>https://www.baseball-reference.com/players/d/degeubr01.shtml</t>
  </si>
  <si>
    <t>https://www.baseballprospectus.com/player/117754/</t>
  </si>
  <si>
    <t>https://www.baseball-reference.com/players/d/delosen01.shtml</t>
  </si>
  <si>
    <t>https://www.baseballprospectus.com/player/105831/</t>
  </si>
  <si>
    <t>https://www.baseball-reference.com/players/d/detmere01.shtml</t>
  </si>
  <si>
    <t>https://www.baseballprospectus.com/player/118309/</t>
  </si>
  <si>
    <t>https://www.baseball-reference.com/players/d/diazmi02.shtml</t>
  </si>
  <si>
    <t>https://www.baseballprospectus.com/player/101170/</t>
  </si>
  <si>
    <t>https://www.baseball-reference.com/players/d/diazye01.shtml</t>
  </si>
  <si>
    <t>https://www.baseballprospectus.com/player/105866/</t>
  </si>
  <si>
    <t>https://www.baseball-reference.com/players/d/dicksbr01.shtml</t>
  </si>
  <si>
    <t>https://www.baseballprospectus.com/player/51169/</t>
  </si>
  <si>
    <t>https://www.baseball-reference.com/players/d/diplama01.shtml</t>
  </si>
  <si>
    <t>https://www.baseballprospectus.com/player/104507/</t>
  </si>
  <si>
    <t>https://www.baseball-reference.com/players/d/dohyky01.shtml</t>
  </si>
  <si>
    <t>https://www.baseballprospectus.com/player/109747/</t>
  </si>
  <si>
    <t>https://www.baseball-reference.com/players/d/dominse01.shtml</t>
  </si>
  <si>
    <t>https://www.baseballprospectus.com/player/101008/</t>
  </si>
  <si>
    <t>https://www.baseball-reference.com/players/d/dovalca01.shtml</t>
  </si>
  <si>
    <t>https://www.baseballprospectus.com/player/107732/</t>
  </si>
  <si>
    <t>https://www.baseball-reference.com/players/d/duplajo01.shtml</t>
  </si>
  <si>
    <t>https://www.baseballprospectus.com/player/107738/</t>
  </si>
  <si>
    <t>https://www.baseball-reference.com/players/e/effrosc01.shtml</t>
  </si>
  <si>
    <t>https://www.baseballprospectus.com/player/105904/</t>
  </si>
  <si>
    <t>https://www.baseball-reference.com/players/e/eickhje01.shtml</t>
  </si>
  <si>
    <t>https://www.baseballprospectus.com/player/68855/</t>
  </si>
  <si>
    <t>https://www.baseball-reference.com/players/e/ellisch01.shtml</t>
  </si>
  <si>
    <t>https://www.baseballprospectus.com/player/71383/</t>
  </si>
  <si>
    <t>https://www.baseball-reference.com/players/e/emanuke01.shtml</t>
  </si>
  <si>
    <t>https://www.baseballprospectus.com/player/68546/</t>
  </si>
  <si>
    <t>https://www.baseball-reference.com/players/e/ennsdi01.shtml</t>
  </si>
  <si>
    <t>https://www.baseballprospectus.com/player/100294/</t>
  </si>
  <si>
    <t>https://www.baseball-reference.com/players/e/espinra01.shtml</t>
  </si>
  <si>
    <t>https://www.baseballprospectus.com/player/103156/</t>
  </si>
  <si>
    <t>https://www.baseball-reference.com/players/f/falteba01.shtml</t>
  </si>
  <si>
    <t>https://www.baseballprospectus.com/player/105936/</t>
  </si>
  <si>
    <t>https://www.baseball-reference.com/players/f/fariaja01.shtml</t>
  </si>
  <si>
    <t>https://www.baseballprospectus.com/player/70547/</t>
  </si>
  <si>
    <t>https://www.baseball-reference.com/players/f/felizne01.shtml</t>
  </si>
  <si>
    <t>https://www.baseballprospectus.com/player/51190/</t>
  </si>
  <si>
    <t>https://www.baseball-reference.com/players/f/feltnry01.shtml</t>
  </si>
  <si>
    <t>https://www.baseballprospectus.com/player/119844/</t>
  </si>
  <si>
    <t>https://www.baseball-reference.com/players/f/fernaju02.shtml</t>
  </si>
  <si>
    <t>https://www.baseballprospectus.com/player/103251/</t>
  </si>
  <si>
    <t>https://www.baseball-reference.com/players/f/flaaja01.shtml</t>
  </si>
  <si>
    <t>https://www.baseballprospectus.com/player/105974/</t>
  </si>
  <si>
    <t>https://www.baseball-reference.com/players/f/flexech01.shtml</t>
  </si>
  <si>
    <t>https://www.baseballprospectus.com/player/101249/</t>
  </si>
  <si>
    <t>https://www.baseball-reference.com/players/f/foleyja01.shtml</t>
  </si>
  <si>
    <t>https://www.baseballprospectus.com/player/109174/</t>
  </si>
  <si>
    <t>https://www.baseball-reference.com/players/f/friaslu01.shtml</t>
  </si>
  <si>
    <t>https://www.baseballprospectus.com/player/107817/</t>
  </si>
  <si>
    <t>https://www.baseball-reference.com/players/g/garzaju01.shtml</t>
  </si>
  <si>
    <t>https://www.baseballprospectus.com/player/109881/</t>
  </si>
  <si>
    <t>https://www.baseball-reference.com/players/g/garzara01.shtml</t>
  </si>
  <si>
    <t>https://www.baseballprospectus.com/player/106027/</t>
  </si>
  <si>
    <t>https://www.baseball-reference.com/players/g/germado01.shtml</t>
  </si>
  <si>
    <t>https://www.baseballprospectus.com/player/67182/</t>
  </si>
  <si>
    <t>https://www.baseball-reference.com/players/g/gillu01.shtml</t>
  </si>
  <si>
    <t>https://www.baseballprospectus.com/player/106040/</t>
  </si>
  <si>
    <t>https://www.baseball-reference.com/players/g/gilbety01.shtml</t>
  </si>
  <si>
    <t>https://www.baseballprospectus.com/player/106041/</t>
  </si>
  <si>
    <t>https://www.baseball-reference.com/players/g/gilbrlu01.shtml</t>
  </si>
  <si>
    <t>https://www.baseballprospectus.com/player/109892/</t>
  </si>
  <si>
    <t>https://www.baseball-reference.com/players/g/gonsast01.shtml</t>
  </si>
  <si>
    <t>https://www.baseballprospectus.com/player/101617/</t>
  </si>
  <si>
    <t>https://www.baseball-reference.com/players/g/gosean01.shtml</t>
  </si>
  <si>
    <t>https://www.baseballprospectus.com/player/57905/</t>
  </si>
  <si>
    <t>https://www.baseball-reference.com/players/g/greenco01.shtml</t>
  </si>
  <si>
    <t>https://www.baseballprospectus.com/player/102603/</t>
  </si>
  <si>
    <t>https://www.baseball-reference.com/players/g/guduare01.shtml</t>
  </si>
  <si>
    <t>https://www.baseballprospectus.com/player/67656/</t>
  </si>
  <si>
    <t>https://www.baseball-reference.com/players/g/guentse01.shtml</t>
  </si>
  <si>
    <t>https://www.baseballprospectus.com/player/109945/</t>
  </si>
  <si>
    <t>https://www.baseball-reference.com/players/g/guilmpr01.shtml</t>
  </si>
  <si>
    <t>https://www.baseballprospectus.com/player/59997/</t>
  </si>
  <si>
    <t>https://www.baseball-reference.com/players/g/gustaja01.shtml</t>
  </si>
  <si>
    <t>https://www.baseballprospectus.com/player/67687/</t>
  </si>
  <si>
    <t>https://www.baseball-reference.com/players/g/gutievl01.shtml</t>
  </si>
  <si>
    <t>https://www.baseballprospectus.com/player/109144/</t>
  </si>
  <si>
    <t>https://www.baseball-reference.com/players/h/hammejd01.shtml</t>
  </si>
  <si>
    <t>https://www.baseballprospectus.com/player/107919/</t>
  </si>
  <si>
    <t>https://www.baseball-reference.com/players/h/hanhoer01.shtml</t>
  </si>
  <si>
    <t>https://www.baseballprospectus.com/player/106108/</t>
  </si>
  <si>
    <t>https://www.baseball-reference.com/players/h/hardybl01.shtml</t>
  </si>
  <si>
    <t>https://www.baseballprospectus.com/player/57948/</t>
  </si>
  <si>
    <t>https://www.baseball-reference.com/players/h/hartmry01.shtml</t>
  </si>
  <si>
    <t>https://www.baseballprospectus.com/player/107927/</t>
  </si>
  <si>
    <t>https://www.baseball-reference.com/players/h/headlo01.shtml</t>
  </si>
  <si>
    <t>https://www.baseballprospectus.com/player/100151/</t>
  </si>
  <si>
    <t>https://www.baseball-reference.com/players/h/heasljo01.shtml</t>
  </si>
  <si>
    <t>https://www.baseballprospectus.com/player/123117/</t>
  </si>
  <si>
    <t>https://www.baseball-reference.com/players/h/hendrry01.shtml</t>
  </si>
  <si>
    <t>https://www.baseballprospectus.com/player/107936/</t>
  </si>
  <si>
    <t>https://www.baseball-reference.com/players/h/hentgsa01.shtml</t>
  </si>
  <si>
    <t>https://www.baseballprospectus.com/player/104799/</t>
  </si>
  <si>
    <t>https://www.baseball-reference.com/players/h/hildetr01.shtml</t>
  </si>
  <si>
    <t>https://www.baseballprospectus.com/player/105121/</t>
  </si>
  <si>
    <t>https://www.baseball-reference.com/players/h/hutchdr01.shtml</t>
  </si>
  <si>
    <t>https://www.baseballprospectus.com/player/66556/</t>
  </si>
  <si>
    <t>https://www.baseball-reference.com/players/i/iveyty01.shtml</t>
  </si>
  <si>
    <t>https://www.baseballprospectus.com/player/110064/</t>
  </si>
  <si>
    <t>https://www.baseball-reference.com/players/j/jacksan01.shtml</t>
  </si>
  <si>
    <t>https://www.baseballprospectus.com/player/124458/</t>
  </si>
  <si>
    <t>https://www.baseball-reference.com/players/j/jacksja01.shtml</t>
  </si>
  <si>
    <t>https://www.baseballprospectus.com/player/58309/</t>
  </si>
  <si>
    <t>https://www.baseball-reference.com/players/j/jannimi01.shtml</t>
  </si>
  <si>
    <t>https://www.baseballprospectus.com/player/67958/</t>
  </si>
  <si>
    <t>https://www.baseball-reference.com/players/j/jaxgr01.shtml</t>
  </si>
  <si>
    <t>https://www.baseballprospectus.com/player/108937/</t>
  </si>
  <si>
    <t>https://www.baseball-reference.com/players/j/jewelja01.shtml</t>
  </si>
  <si>
    <t>https://www.baseballprospectus.com/player/104985/</t>
  </si>
  <si>
    <t>https://www.baseball-reference.com/players/j/johnsdj01.shtml</t>
  </si>
  <si>
    <t>https://www.baseballprospectus.com/player/68234/</t>
  </si>
  <si>
    <t>https://www.baseball-reference.com/players/j/jonesda07.shtml</t>
  </si>
  <si>
    <t>https://www.baseballprospectus.com/player/110099/</t>
  </si>
  <si>
    <t>https://www.baseball-reference.com/players/j/junkja01.shtml</t>
  </si>
  <si>
    <t>https://www.baseballprospectus.com/player/110107/</t>
  </si>
  <si>
    <t>https://www.baseball-reference.com/players/k/kazmisc01.shtml</t>
  </si>
  <si>
    <t>https://www.baseballprospectus.com/player/31506/</t>
  </si>
  <si>
    <t>https://www.baseball-reference.com/players/k/kloboga01.shtml</t>
  </si>
  <si>
    <t>https://www.baseballprospectus.com/player/110134/</t>
  </si>
  <si>
    <t>https://www.baseball-reference.com/players/k/knehrre01.shtml</t>
  </si>
  <si>
    <t>https://www.baseballprospectus.com/player/125692/</t>
  </si>
  <si>
    <t>https://www.baseball-reference.com/players/k/knighdu01.shtml</t>
  </si>
  <si>
    <t>https://www.baseballprospectus.com/player/103422/</t>
  </si>
  <si>
    <t>https://www.baseball-reference.com/players/k/koernbr01.shtml</t>
  </si>
  <si>
    <t>https://www.baseballprospectus.com/player/106267/</t>
  </si>
  <si>
    <t>https://www.baseball-reference.com/players/k/kowarja01.shtml</t>
  </si>
  <si>
    <t>https://www.baseballprospectus.com/player/125864/</t>
  </si>
  <si>
    <t>https://www.baseball-reference.com/players/k/kranima01.shtml</t>
  </si>
  <si>
    <t>https://www.baseballprospectus.com/player/108952/</t>
  </si>
  <si>
    <t>https://www.baseball-reference.com/players/k/krehbjo01.shtml</t>
  </si>
  <si>
    <t>https://www.baseballprospectus.com/player/70550/</t>
  </si>
  <si>
    <t>https://www.baseball-reference.com/players/k/krolia01.shtml</t>
  </si>
  <si>
    <t>https://www.baseballprospectus.com/player/60611/</t>
  </si>
  <si>
    <t>https://www.baseball-reference.com/players/l/lambepe01.shtml</t>
  </si>
  <si>
    <t>https://www.baseballprospectus.com/player/106280/</t>
  </si>
  <si>
    <t>https://www.baseball-reference.com/players/l/langeal01.shtml</t>
  </si>
  <si>
    <t>https://www.baseballprospectus.com/player/111164/</t>
  </si>
  <si>
    <t>https://www.baseball-reference.com/players/l/latzja01.shtml</t>
  </si>
  <si>
    <t>https://www.baseballprospectus.com/player/110167/</t>
  </si>
  <si>
    <t>https://www.baseball-reference.com/players/l/lawde01.shtml</t>
  </si>
  <si>
    <t>https://www.baseballprospectus.com/player/70359/</t>
  </si>
  <si>
    <t>https://www.baseball-reference.com/players/l/lawreju01.shtml</t>
  </si>
  <si>
    <t>https://www.baseballprospectus.com/player/106294/</t>
  </si>
  <si>
    <t>https://www.baseball-reference.com/players/l/leedy01.shtml</t>
  </si>
  <si>
    <t>https://www.baseballprospectus.com/player/108089/</t>
  </si>
  <si>
    <t>https://www.baseball-reference.com/players/l/lobstky01.shtml</t>
  </si>
  <si>
    <t>https://www.baseballprospectus.com/player/60011/</t>
  </si>
  <si>
    <t>https://www.baseball-reference.com/players/l/longsa01.shtml</t>
  </si>
  <si>
    <t>https://www.baseballprospectus.com/player/108959/</t>
  </si>
  <si>
    <t>https://www.baseball-reference.com/players/l/lowthza01.shtml</t>
  </si>
  <si>
    <t>https://www.baseballprospectus.com/player/110211/</t>
  </si>
  <si>
    <t>https://www.baseball-reference.com/players/l/luetglu01.shtml</t>
  </si>
  <si>
    <t>https://www.baseballprospectus.com/player/58404/</t>
  </si>
  <si>
    <t>https://www.baseball-reference.com/players/m/machaan02.shtml</t>
  </si>
  <si>
    <t>https://www.baseballprospectus.com/player/70416/</t>
  </si>
  <si>
    <t>https://www.baseball-reference.com/players/m/maderlu01.shtml</t>
  </si>
  <si>
    <t>https://www.baseballprospectus.com/player/104137/</t>
  </si>
  <si>
    <t>https://www.baseball-reference.com/players/m/manoaal01.shtml</t>
  </si>
  <si>
    <t>https://www.baseballprospectus.com/player/127605/</t>
  </si>
  <si>
    <t>https://www.baseball-reference.com/players/m/martejo01.shtml</t>
  </si>
  <si>
    <t>https://www.baseballprospectus.com/player/108152/</t>
  </si>
  <si>
    <t>https://www.baseball-reference.com/players/m/martico02.shtml</t>
  </si>
  <si>
    <t>https://www.baseballprospectus.com/player/110259/</t>
  </si>
  <si>
    <t>https://www.baseball-reference.com/players/m/martise01.shtml</t>
  </si>
  <si>
    <t>https://www.baseballprospectus.com/player/108169/</t>
  </si>
  <si>
    <t>https://www.baseball-reference.com/players/m/mattsis01.shtml</t>
  </si>
  <si>
    <t>https://www.baseballprospectus.com/player/110284/</t>
  </si>
  <si>
    <t>https://www.baseball-reference.com/players/m/mayzati01.shtml</t>
  </si>
  <si>
    <t>https://www.baseballprospectus.com/player/102658/</t>
  </si>
  <si>
    <t>https://www.baseball-reference.com/players/m/mccauda01.shtml</t>
  </si>
  <si>
    <t>https://www.baseballprospectus.com/player/110297/</t>
  </si>
  <si>
    <t>https://www.baseball-reference.com/players/m/mcclash01.shtml</t>
  </si>
  <si>
    <t>https://www.baseballprospectus.com/player/128501/</t>
  </si>
  <si>
    <t>https://www.baseball-reference.com/players/m/mchugco01.shtml</t>
  </si>
  <si>
    <t>https://www.baseballprospectus.com/player/58441/</t>
  </si>
  <si>
    <t>https://www.baseball-reference.com/players/m/megiltr01.shtml</t>
  </si>
  <si>
    <t>https://www.baseballprospectus.com/player/106454/</t>
  </si>
  <si>
    <t>https://www.baseball-reference.com/players/m/megilty01.shtml</t>
  </si>
  <si>
    <t>https://www.baseballprospectus.com/player/128959/</t>
  </si>
  <si>
    <t>https://www.baseball-reference.com/players/m/mejiaje02.shtml</t>
  </si>
  <si>
    <t>https://www.baseballprospectus.com/player/104211/</t>
  </si>
  <si>
    <t>https://www.baseball-reference.com/players/m/mikolmi01.shtml</t>
  </si>
  <si>
    <t>https://www.baseballprospectus.com/player/60625/</t>
  </si>
  <si>
    <t>https://www.baseball-reference.com/players/m/milleju02.shtml</t>
  </si>
  <si>
    <t>https://www.baseballprospectus.com/player/58260/</t>
  </si>
  <si>
    <t>https://www.baseball-reference.com/players/m/millesh01.shtml</t>
  </si>
  <si>
    <t>https://www.baseballprospectus.com/player/60626/</t>
  </si>
  <si>
    <t>https://www.baseball-reference.com/players/m/millswy01.shtml</t>
  </si>
  <si>
    <t>https://www.baseballprospectus.com/player/110366/</t>
  </si>
  <si>
    <t>https://www.baseball-reference.com/players/m/minayju01.shtml</t>
  </si>
  <si>
    <t>https://www.baseballprospectus.com/player/60317/</t>
  </si>
  <si>
    <t>https://www.baseball-reference.com/players/m/mitchbr01.shtml</t>
  </si>
  <si>
    <t>https://www.baseballprospectus.com/player/66570/</t>
  </si>
  <si>
    <t>https://www.baseball-reference.com/players/m/mollsa01.shtml</t>
  </si>
  <si>
    <t>https://www.baseballprospectus.com/player/102052/</t>
  </si>
  <si>
    <t>https://www.baseball-reference.com/players/m/moorema02.shtml</t>
  </si>
  <si>
    <t>https://www.baseballprospectus.com/player/57473/</t>
  </si>
  <si>
    <t>https://www.baseball-reference.com/players/m/moranjo01.shtml</t>
  </si>
  <si>
    <t>https://www.baseballprospectus.com/player/107237/</t>
  </si>
  <si>
    <t>https://www.baseball-reference.com/players/m/moretda01.shtml</t>
  </si>
  <si>
    <t>https://www.baseballprospectus.com/player/106516/</t>
  </si>
  <si>
    <t>https://www.baseball-reference.com/players/m/morgael01.shtml</t>
  </si>
  <si>
    <t>https://www.baseballprospectus.com/player/110406/</t>
  </si>
  <si>
    <t>https://www.baseball-reference.com/players/m/morimsh01.shtml</t>
  </si>
  <si>
    <t>https://www.baseballprospectus.com/player/70403/</t>
  </si>
  <si>
    <t>https://www.baseball-reference.com/players/m/moronre01.shtml</t>
  </si>
  <si>
    <t>https://www.baseballprospectus.com/player/69826/</t>
  </si>
  <si>
    <t>https://www.baseball-reference.com/players/m/mulleky01.shtml</t>
  </si>
  <si>
    <t>https://www.baseballprospectus.com/player/108272/</t>
  </si>
  <si>
    <t>https://www.baseball-reference.com/players/m/munozan01.shtml</t>
  </si>
  <si>
    <t>https://www.baseballprospectus.com/player/108274/</t>
  </si>
  <si>
    <t>https://www.baseball-reference.com/players/n/nanceto01.shtml</t>
  </si>
  <si>
    <t>https://www.baseballprospectus.com/player/108282/</t>
  </si>
  <si>
    <t>https://www.baseball-reference.com/players/n/naughpa01.shtml</t>
  </si>
  <si>
    <t>https://www.baseballprospectus.com/player/110427/</t>
  </si>
  <si>
    <t>https://www.baseball-reference.com/players/n/nelsoji02.shtml</t>
  </si>
  <si>
    <t>https://www.baseballprospectus.com/player/65895/</t>
  </si>
  <si>
    <t>https://www.baseball-reference.com/players/n/nittovi01.shtml</t>
  </si>
  <si>
    <t>https://www.baseballprospectus.com/player/105174/</t>
  </si>
  <si>
    <t>https://www.baseball-reference.com/players/n/nogosst01.shtml</t>
  </si>
  <si>
    <t>https://www.baseballprospectus.com/player/108296/</t>
  </si>
  <si>
    <t>https://www.baseball-reference.com/players/n/nolinse01.shtml</t>
  </si>
  <si>
    <t>https://www.baseballprospectus.com/player/65982/</t>
  </si>
  <si>
    <t>https://www.baseball-reference.com/players/n/northaa01.shtml</t>
  </si>
  <si>
    <t>https://www.baseballprospectus.com/player/60915/</t>
  </si>
  <si>
    <t>https://www.baseball-reference.com/players/n/nunezda01.shtml</t>
  </si>
  <si>
    <t>https://www.baseballprospectus.com/player/102271/</t>
  </si>
  <si>
    <t>https://www.baseball-reference.com/players/o/oberba01.shtml</t>
  </si>
  <si>
    <t>https://www.baseballprospectus.com/player/111133/</t>
  </si>
  <si>
    <t>https://www.baseball-reference.com/players/o/obrieri01.shtml</t>
  </si>
  <si>
    <t>https://www.baseballprospectus.com/player/110462/</t>
  </si>
  <si>
    <t>https://www.baseball-reference.com/players/o/okertst01.shtml</t>
  </si>
  <si>
    <t>https://www.baseballprospectus.com/player/68933/</t>
  </si>
  <si>
    <t>https://www.baseball-reference.com/players/o/ortka01.shtml</t>
  </si>
  <si>
    <t>https://www.baseballprospectus.com/player/110477/</t>
  </si>
  <si>
    <t>https://www.baseball-reference.com/players/o/ortegol01.shtml</t>
  </si>
  <si>
    <t>https://www.baseballprospectus.com/player/106598/</t>
  </si>
  <si>
    <t>https://www.baseball-reference.com/players/o/ottogl01.shtml</t>
  </si>
  <si>
    <t>https://www.baseballprospectus.com/player/110485/</t>
  </si>
  <si>
    <t>https://www.baseball-reference.com/players/o/overtco01.shtml</t>
  </si>
  <si>
    <t>https://www.baseballprospectus.com/player/104871/</t>
  </si>
  <si>
    <t>https://www.baseball-reference.com/players/o/oviedlu01.shtml</t>
  </si>
  <si>
    <t>https://www.baseballprospectus.com/player/108337/</t>
  </si>
  <si>
    <t>https://www.baseball-reference.com/players/p/pattosp01.shtml</t>
  </si>
  <si>
    <t>https://www.baseballprospectus.com/player/69954/</t>
  </si>
  <si>
    <t>https://www.baseball-reference.com/players/p/paulida01.shtml</t>
  </si>
  <si>
    <t>https://www.baseballprospectus.com/player/70418/</t>
  </si>
  <si>
    <t>https://www.baseball-reference.com/players/p/peacoma01.shtml</t>
  </si>
  <si>
    <t>https://www.baseballprospectus.com/player/110517/</t>
  </si>
  <si>
    <t>https://www.baseball-reference.com/players/p/pegueel01.shtml</t>
  </si>
  <si>
    <t>https://www.baseballprospectus.com/player/108361/</t>
  </si>
  <si>
    <t>https://www.baseball-reference.com/players/p/peralwi01.shtml</t>
  </si>
  <si>
    <t>https://www.baseballprospectus.com/player/50538/</t>
  </si>
  <si>
    <t>https://www.baseball-reference.com/players/p/perezfr01.shtml</t>
  </si>
  <si>
    <t>https://www.baseballprospectus.com/player/106650/</t>
  </si>
  <si>
    <t>https://www.baseball-reference.com/players/p/petrija01.shtml</t>
  </si>
  <si>
    <t>https://www.baseballprospectus.com/player/65830/</t>
  </si>
  <si>
    <t>https://www.baseball-reference.com/players/p/popza01.shtml</t>
  </si>
  <si>
    <t>https://www.baseballprospectus.com/player/111247/</t>
  </si>
  <si>
    <t>https://www.baseball-reference.com/players/p/poteeco01.shtml</t>
  </si>
  <si>
    <t>https://www.baseballprospectus.com/player/70342/</t>
  </si>
  <si>
    <t>https://www.baseball-reference.com/players/p/pruitau01.shtml</t>
  </si>
  <si>
    <t>https://www.baseballprospectus.com/player/103484/</t>
  </si>
  <si>
    <t>https://www.baseball-reference.com/players/q/quackke01.shtml</t>
  </si>
  <si>
    <t>https://www.baseballprospectus.com/player/69154/</t>
  </si>
  <si>
    <t>https://www.baseball-reference.com/players/r/ramirye01.shtml</t>
  </si>
  <si>
    <t>https://www.baseballprospectus.com/player/69639/</t>
  </si>
  <si>
    <t>https://www.baseball-reference.com/players/r/reedja02.shtml</t>
  </si>
  <si>
    <t>https://www.baseballprospectus.com/player/71171/</t>
  </si>
  <si>
    <t>https://www.baseball-reference.com/players/r/ridinst01.shtml</t>
  </si>
  <si>
    <t>https://www.baseballprospectus.com/player/110649/</t>
  </si>
  <si>
    <t>https://www.baseball-reference.com/players/r/roberda08.shtml</t>
  </si>
  <si>
    <t>https://www.baseballprospectus.com/player/57235/</t>
  </si>
  <si>
    <t>https://www.baseball-reference.com/players/r/rodrich01.shtml</t>
  </si>
  <si>
    <t>https://www.baseballprospectus.com/player/108490/</t>
  </si>
  <si>
    <t>https://www.baseball-reference.com/players/r/rodried05.shtml</t>
  </si>
  <si>
    <t>https://www.baseballprospectus.com/player/67588/</t>
  </si>
  <si>
    <t>https://www.baseball-reference.com/players/r/rodrije01.shtml</t>
  </si>
  <si>
    <t>https://www.baseballprospectus.com/player/100909/</t>
  </si>
  <si>
    <t>https://www.baseball-reference.com/players/r/rodrima01.shtml</t>
  </si>
  <si>
    <t>https://www.baseballprospectus.com/player/110688/</t>
  </si>
  <si>
    <t>https://www.baseball-reference.com/players/r/rogerjo01.shtml</t>
  </si>
  <si>
    <t>https://www.baseballprospectus.com/player/106791/</t>
  </si>
  <si>
    <t>https://www.baseball-reference.com/players/r/romerjh01.shtml</t>
  </si>
  <si>
    <t>https://www.baseballprospectus.com/player/107251/</t>
  </si>
  <si>
    <t>https://www.baseball-reference.com/players/r/rondoan01.shtml</t>
  </si>
  <si>
    <t>https://www.baseballprospectus.com/player/108515/</t>
  </si>
  <si>
    <t>https://www.baseball-reference.com/players/r/rossjo01.shtml</t>
  </si>
  <si>
    <t>https://www.baseballprospectus.com/player/70485/</t>
  </si>
  <si>
    <t>https://www.baseball-reference.com/players/r/rosscza01.shtml</t>
  </si>
  <si>
    <t>https://www.baseballprospectus.com/player/60509/</t>
  </si>
  <si>
    <t>https://www.baseball-reference.com/players/r/rowenbe01.shtml</t>
  </si>
  <si>
    <t>https://www.baseballprospectus.com/player/67863/</t>
  </si>
  <si>
    <t>https://www.baseball-reference.com/players/r/ruckemi01.shtml</t>
  </si>
  <si>
    <t>https://www.baseballprospectus.com/player/109172/</t>
  </si>
  <si>
    <t>https://www.baseball-reference.com/players/r/ryanjo04.shtml</t>
  </si>
  <si>
    <t>https://www.baseballprospectus.com/player/135535/</t>
  </si>
  <si>
    <t>https://www.baseball-reference.com/players/s/sampsad01.shtml</t>
  </si>
  <si>
    <t>https://www.baseballprospectus.com/player/70885/</t>
  </si>
  <si>
    <t>https://www.baseball-reference.com/players/s/sanchaa01.shtml</t>
  </si>
  <si>
    <t>https://www.baseballprospectus.com/player/67107/</t>
  </si>
  <si>
    <t>https://www.baseball-reference.com/players/s/sanchcr01.shtml</t>
  </si>
  <si>
    <t>https://www.baseballprospectus.com/player/104499/</t>
  </si>
  <si>
    <t>https://www.baseball-reference.com/players/s/sanchmi01.shtml</t>
  </si>
  <si>
    <t>https://www.baseballprospectus.com/player/108544/</t>
  </si>
  <si>
    <t>https://www.baseball-reference.com/players/s/sandlni01.shtml</t>
  </si>
  <si>
    <t>https://www.baseballprospectus.com/player/135865/</t>
  </si>
  <si>
    <t>https://www.baseball-reference.com/players/s/sanmare01.shtml</t>
  </si>
  <si>
    <t>https://www.baseballprospectus.com/player/106851/</t>
  </si>
  <si>
    <t>https://www.baseball-reference.com/players/s/santaed01.shtml</t>
  </si>
  <si>
    <t>https://www.baseballprospectus.com/player/104420/</t>
  </si>
  <si>
    <t>https://www.baseball-reference.com/players/s/santaer01.shtml</t>
  </si>
  <si>
    <t>https://www.baseballprospectus.com/player/31607/</t>
  </si>
  <si>
    <t>https://www.baseball-reference.com/players/s/santihe01.shtml</t>
  </si>
  <si>
    <t>https://www.baseballprospectus.com/player/56742/</t>
  </si>
  <si>
    <t>https://www.baseball-reference.com/players/s/santito01.shtml</t>
  </si>
  <si>
    <t>https://www.baseballprospectus.com/player/106864/</t>
  </si>
  <si>
    <t>https://www.baseball-reference.com/players/s/santogr01.shtml</t>
  </si>
  <si>
    <t>https://www.baseballprospectus.com/player/108552/</t>
  </si>
  <si>
    <t>https://www.baseball-reference.com/players/s/sauceta01.shtml</t>
  </si>
  <si>
    <t>https://www.baseballprospectus.com/player/106870/</t>
  </si>
  <si>
    <t>https://www.baseball-reference.com/players/s/sawamhi01.shtml</t>
  </si>
  <si>
    <t>https://www.baseballprospectus.com/player/102101/</t>
  </si>
  <si>
    <t>https://www.baseball-reference.com/players/s/sceroma01.shtml</t>
  </si>
  <si>
    <t>https://www.baseballprospectus.com/player/110793/</t>
  </si>
  <si>
    <t>https://www.baseball-reference.com/players/s/seaboco01.shtml</t>
  </si>
  <si>
    <t>https://www.baseballprospectus.com/player/110808/</t>
  </si>
  <si>
    <t>https://www.baseball-reference.com/players/s/sheffjo01.shtml</t>
  </si>
  <si>
    <t>https://www.baseballprospectus.com/player/109067/</t>
  </si>
  <si>
    <t>https://www.baseball-reference.com/players/s/sherfji01.shtml</t>
  </si>
  <si>
    <t>https://www.baseballprospectus.com/player/102739/</t>
  </si>
  <si>
    <t>https://www.baseball-reference.com/players/s/sittibr01.shtml</t>
  </si>
  <si>
    <t>https://www.baseballprospectus.com/player/109264/</t>
  </si>
  <si>
    <t>https://www.baseball-reference.com/players/s/smithjo05.shtml</t>
  </si>
  <si>
    <t>https://www.baseballprospectus.com/player/51129/</t>
  </si>
  <si>
    <t>https://www.baseball-reference.com/players/s/sneadki01.shtml</t>
  </si>
  <si>
    <t>https://www.baseballprospectus.com/player/109078/</t>
  </si>
  <si>
    <t>https://www.baseball-reference.com/players/s/snydeni01.shtml</t>
  </si>
  <si>
    <t>https://www.baseballprospectus.com/player/111148/</t>
  </si>
  <si>
    <t>https://www.baseball-reference.com/players/s/solompe01.shtml</t>
  </si>
  <si>
    <t>https://www.baseballprospectus.com/player/111263/</t>
  </si>
  <si>
    <t>https://www.baseball-reference.com/players/s/spitzsh01.shtml</t>
  </si>
  <si>
    <t>https://www.baseballprospectus.com/player/106947/</t>
  </si>
  <si>
    <t>https://www.baseball-reference.com/players/s/steckdr01.shtml</t>
  </si>
  <si>
    <t>https://www.baseballprospectus.com/player/100322/</t>
  </si>
  <si>
    <t>https://www.baseball-reference.com/players/s/steelju01.shtml</t>
  </si>
  <si>
    <t>https://www.baseballprospectus.com/player/104914/</t>
  </si>
  <si>
    <t>https://www.baseball-reference.com/players/s/stephtr01.shtml</t>
  </si>
  <si>
    <t>https://www.baseballprospectus.com/player/110894/</t>
  </si>
  <si>
    <t>https://www.baseball-reference.com/players/s/stewako01.shtml</t>
  </si>
  <si>
    <t>https://www.baseballprospectus.com/player/102438/</t>
  </si>
  <si>
    <t>https://www.baseball-reference.com/players/s/stridsp01.shtml</t>
  </si>
  <si>
    <t>https://www.baseballprospectus.com/player/137960/</t>
  </si>
  <si>
    <t>https://www.baseball-reference.com/players/s/swarzan01.shtml</t>
  </si>
  <si>
    <t>https://www.baseballprospectus.com/player/46761/</t>
  </si>
  <si>
    <t>https://www.baseball-reference.com/players/s/szaputh01.shtml</t>
  </si>
  <si>
    <t>https://www.baseballprospectus.com/player/106984/</t>
  </si>
  <si>
    <t>https://www.baseball-reference.com/players/t/thompke02.shtml</t>
  </si>
  <si>
    <t>https://www.baseballprospectus.com/player/101639/</t>
  </si>
  <si>
    <t>https://www.baseball-reference.com/players/t/thompma02.shtml</t>
  </si>
  <si>
    <t>https://www.baseballprospectus.com/player/109267/</t>
  </si>
  <si>
    <t>https://www.baseball-reference.com/players/t/thompza01.shtml</t>
  </si>
  <si>
    <t>https://www.baseballprospectus.com/player/71326/</t>
  </si>
  <si>
    <t>https://www.baseball-reference.com/players/t/ticety01.shtml</t>
  </si>
  <si>
    <t>https://www.baseballprospectus.com/player/110941/</t>
  </si>
  <si>
    <t>https://www.baseball-reference.com/players/t/tylerky01.shtml</t>
  </si>
  <si>
    <t>https://www.baseballprospectus.com/player/139251/</t>
  </si>
  <si>
    <t>https://www.baseball-reference.com/players/u/ucetaed01.shtml</t>
  </si>
  <si>
    <t>https://www.baseballprospectus.com/player/109094/</t>
  </si>
  <si>
    <t>https://www.baseball-reference.com/players/v/vasquan02.shtml</t>
  </si>
  <si>
    <t>https://www.baseballprospectus.com/player/71239/</t>
  </si>
  <si>
    <t>https://www.baseball-reference.com/players/v/vestwi01.shtml</t>
  </si>
  <si>
    <t>https://www.baseballprospectus.com/player/111013/</t>
  </si>
  <si>
    <t>https://www.baseball-reference.com/players/w/wadeko01.shtml</t>
  </si>
  <si>
    <t>https://www.baseballprospectus.com/player/68708/</t>
  </si>
  <si>
    <t>https://www.baseball-reference.com/players/w/wantzan01.shtml</t>
  </si>
  <si>
    <t>https://www.baseballprospectus.com/player/140335/</t>
  </si>
  <si>
    <t>https://www.baseball-reference.com/players/w/warrear01.shtml</t>
  </si>
  <si>
    <t>https://www.baseballprospectus.com/player/107264/</t>
  </si>
  <si>
    <t>https://www.baseball-reference.com/players/w/warreau01.shtml</t>
  </si>
  <si>
    <t>https://www.baseballprospectus.com/player/140382/</t>
  </si>
  <si>
    <t>https://www.baseball-reference.com/players/w/watkisp01.shtml</t>
  </si>
  <si>
    <t>https://www.baseballprospectus.com/player/104943/</t>
  </si>
  <si>
    <t>https://www.baseball-reference.com/players/w/weathry01.shtml</t>
  </si>
  <si>
    <t>https://www.baseballprospectus.com/player/140479/</t>
  </si>
  <si>
    <t>https://www.baseball-reference.com/players/w/wellsal01.shtml</t>
  </si>
  <si>
    <t>https://www.baseballprospectus.com/player/108755/</t>
  </si>
  <si>
    <t>https://www.baseball-reference.com/players/w/wellsty01.shtml</t>
  </si>
  <si>
    <t>https://www.baseballprospectus.com/player/109104/</t>
  </si>
  <si>
    <t>https://www.baseball-reference.com/players/w/whitlga01.shtml</t>
  </si>
  <si>
    <t>https://www.baseballprospectus.com/player/111276/</t>
  </si>
  <si>
    <t>https://www.baseball-reference.com/players/w/woodhu01.shtml</t>
  </si>
  <si>
    <t>https://www.baseballprospectus.com/player/102124/</t>
  </si>
  <si>
    <t>https://www.baseball-reference.com/players/w/wrighmi01.shtml</t>
  </si>
  <si>
    <t>https://www.baseballprospectus.com/player/70498/</t>
  </si>
  <si>
    <t>https://www.baseball-reference.com/players/y/yanghy01.shtml</t>
  </si>
  <si>
    <t>https://www.baseball-reference.com/players/z/zamorda01.shtml</t>
  </si>
  <si>
    <t>https://www.baseballprospectus.com/player/107158/</t>
  </si>
  <si>
    <t>https://www.baseball-reference.com/players/z/zerpaan01.shtml</t>
  </si>
  <si>
    <t>https://www.baseballprospectus.com/player/111079/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</si>
  <si>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</si>
  <si>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</si>
  <si>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</si>
  <si>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</si>
  <si>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</si>
  <si>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</si>
  <si>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</si>
  <si>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AB+BB/IP</t>
  </si>
  <si>
    <t>B/P</t>
  </si>
  <si>
    <t>AAR (SteveL)</t>
  </si>
  <si>
    <t>Bohm,Alec</t>
  </si>
  <si>
    <t>P</t>
  </si>
  <si>
    <t>Frazier,Todd</t>
  </si>
  <si>
    <t>Gonzalez,Marwin+</t>
  </si>
  <si>
    <t>Goodwin,Brian*</t>
  </si>
  <si>
    <t>Hiura,Keston</t>
  </si>
  <si>
    <t>Iglesias,Jose</t>
  </si>
  <si>
    <t>Kiermaier,Kevin*</t>
  </si>
  <si>
    <t>Luplow,Jordan</t>
  </si>
  <si>
    <t>McNeil,Jeff*</t>
  </si>
  <si>
    <t>Mejia,Francisco+</t>
  </si>
  <si>
    <t>Narvaez,Omar*</t>
  </si>
  <si>
    <t>Ohtani,Shohei*</t>
  </si>
  <si>
    <t>Plawecki,Kevin</t>
  </si>
  <si>
    <t>Sanchez,Sixto</t>
  </si>
  <si>
    <t>Taveras,Leody+</t>
  </si>
  <si>
    <t>Upton,Justin</t>
  </si>
  <si>
    <t>Urshela,Gio</t>
  </si>
  <si>
    <t>Veen,Zac*</t>
  </si>
  <si>
    <t>Zimmer,Bradley*</t>
  </si>
  <si>
    <t>Diaz,Lewin*</t>
  </si>
  <si>
    <t>Luciano,Marco</t>
  </si>
  <si>
    <t>Pache,Cristian</t>
  </si>
  <si>
    <t>BUR (Wes)</t>
  </si>
  <si>
    <t>Abreu,Jose</t>
  </si>
  <si>
    <t>Andujar,Miguel</t>
  </si>
  <si>
    <t>Barnes,Austin</t>
  </si>
  <si>
    <t>Bonifacio,Jorge</t>
  </si>
  <si>
    <t>Conforto,Michael*</t>
  </si>
  <si>
    <t>Davis,Khris</t>
  </si>
  <si>
    <t>Gamel,Ben*</t>
  </si>
  <si>
    <t>Gurriel Jr.,Lourdes</t>
  </si>
  <si>
    <t>Hicks,Aaron+</t>
  </si>
  <si>
    <t>Langeliers,Shea</t>
  </si>
  <si>
    <t>Muncy,Max*</t>
  </si>
  <si>
    <t>Panik,Joe*</t>
  </si>
  <si>
    <t>Pollock,A.J.</t>
  </si>
  <si>
    <t>Ramos,Wilson</t>
  </si>
  <si>
    <t>Suarez,Eugenio</t>
  </si>
  <si>
    <t>Tellez,Rowdy*</t>
  </si>
  <si>
    <t>Turner,Trea</t>
  </si>
  <si>
    <t>Walsh,Jared*</t>
  </si>
  <si>
    <t>Collins,Zack*</t>
  </si>
  <si>
    <t>Lodolo,Nick*</t>
  </si>
  <si>
    <t>Aguilar,Jesus</t>
  </si>
  <si>
    <t>Akiyama,Shogo*</t>
  </si>
  <si>
    <t>Arraez,Luis*</t>
  </si>
  <si>
    <t>Avila,Alex*</t>
  </si>
  <si>
    <t>Baez,Javier</t>
  </si>
  <si>
    <t>Bichette,Bo</t>
  </si>
  <si>
    <t>Biggio,Cavan*</t>
  </si>
  <si>
    <t>Guerrero Jr.,Vladimir</t>
  </si>
  <si>
    <t>Hoskins,Rhys</t>
  </si>
  <si>
    <t>Kirk,Alejandro</t>
  </si>
  <si>
    <t>Machado,Manny</t>
  </si>
  <si>
    <t>Marquez,Brailyn*</t>
  </si>
  <si>
    <t>Mitchell,Garrett</t>
  </si>
  <si>
    <t>Nimmo,Brandon*</t>
  </si>
  <si>
    <t>Peralta,David*</t>
  </si>
  <si>
    <t>Perez,Salvador</t>
  </si>
  <si>
    <t>Rendon,Anthony</t>
  </si>
  <si>
    <t>Reynolds,Bryan+</t>
  </si>
  <si>
    <t>Seager,Corey*</t>
  </si>
  <si>
    <t>Winker,Jesse*</t>
  </si>
  <si>
    <t>Acuna,L. Jose</t>
  </si>
  <si>
    <t>CHI (Rich)</t>
  </si>
  <si>
    <t>Blackmon,Charlie*</t>
  </si>
  <si>
    <t>Caratini,Victor+</t>
  </si>
  <si>
    <t>Chapman,Matt</t>
  </si>
  <si>
    <t>Gimenez,Andres*</t>
  </si>
  <si>
    <t>Guzman,Ronald*</t>
  </si>
  <si>
    <t>LeMahieu,DJ</t>
  </si>
  <si>
    <t>Mathisen,Wyatt</t>
  </si>
  <si>
    <t>Moncada,Yoan+</t>
  </si>
  <si>
    <t>Perdomo,Geraldo+</t>
  </si>
  <si>
    <t>Pillar,Kevin</t>
  </si>
  <si>
    <t>Semien,Marcus</t>
  </si>
  <si>
    <t>Sisco,Chance*</t>
  </si>
  <si>
    <t>Soler,Jorge</t>
  </si>
  <si>
    <t>Tucker,Kyle*</t>
  </si>
  <si>
    <t>Yastrzemski,Mike*</t>
  </si>
  <si>
    <t>Cordero,Franchy*</t>
  </si>
  <si>
    <t>Duggar,Steven*</t>
  </si>
  <si>
    <t>Kirilloff,Alex*</t>
  </si>
  <si>
    <t>Leon,Pedro M.</t>
  </si>
  <si>
    <t>McMahon,Ryan*</t>
  </si>
  <si>
    <t>COL (Frank)</t>
  </si>
  <si>
    <t>Ahmed,Nick</t>
  </si>
  <si>
    <t>Alberto,Hanser</t>
  </si>
  <si>
    <t>Bader,Harrison</t>
  </si>
  <si>
    <t>Fowler,Dexter+</t>
  </si>
  <si>
    <t>Franco,Maikel</t>
  </si>
  <si>
    <t>Hernandez,Cesar+</t>
  </si>
  <si>
    <t>Jimenez,Eloy</t>
  </si>
  <si>
    <t>Jung,Josh</t>
  </si>
  <si>
    <t>Knapp,Andrew+</t>
  </si>
  <si>
    <t>La Stella,Tommy*</t>
  </si>
  <si>
    <t>Lowe,Josh*</t>
  </si>
  <si>
    <t>McBroom,Ryan</t>
  </si>
  <si>
    <t>Newman,Kevin</t>
  </si>
  <si>
    <t>Stallings,Jacob</t>
  </si>
  <si>
    <t>Stevenson,Andrew*</t>
  </si>
  <si>
    <t>Verdugo,Alex*</t>
  </si>
  <si>
    <t>Vogelbach,Daniel*</t>
  </si>
  <si>
    <t>Ward,Taylor</t>
  </si>
  <si>
    <t>Yelich,Christian*</t>
  </si>
  <si>
    <t>Abrams,C.J.*</t>
  </si>
  <si>
    <t>Brujan,Vidal+</t>
  </si>
  <si>
    <t>Thomas,Alek*</t>
  </si>
  <si>
    <t>CRC (Alan)</t>
  </si>
  <si>
    <t>Belt,Brandon*</t>
  </si>
  <si>
    <t>Bogaerts,Xander</t>
  </si>
  <si>
    <t>Brosseau,Mike</t>
  </si>
  <si>
    <t>Campusano,Luis</t>
  </si>
  <si>
    <t>Carpenter,Matt*</t>
  </si>
  <si>
    <t>Dahl,David*</t>
  </si>
  <si>
    <t>Greene,Riley*</t>
  </si>
  <si>
    <t>Grisham,Trent*</t>
  </si>
  <si>
    <t>Harper,Bryce*</t>
  </si>
  <si>
    <t>Harrison,Josh</t>
  </si>
  <si>
    <t>Hassell,Robert*</t>
  </si>
  <si>
    <t>Hoerner,Nico</t>
  </si>
  <si>
    <t>McCann,James</t>
  </si>
  <si>
    <t>Moran,Colin*</t>
  </si>
  <si>
    <t>Ozuna,Marcell</t>
  </si>
  <si>
    <t>Smith,Pavin*</t>
  </si>
  <si>
    <t>Smith,Will</t>
  </si>
  <si>
    <t>Stephenson,Tyler</t>
  </si>
  <si>
    <t>Tatis Jr.,Fernando</t>
  </si>
  <si>
    <t>Trout,Mike</t>
  </si>
  <si>
    <t>Dominguez,Jasson+</t>
  </si>
  <si>
    <t>Valera,George*</t>
  </si>
  <si>
    <t>Witt Jr.,Bobby</t>
  </si>
  <si>
    <t>CUB (Tony)</t>
  </si>
  <si>
    <t>Alfaro,Jorge</t>
  </si>
  <si>
    <t>Benintendi,Andrew*</t>
  </si>
  <si>
    <t>Bryant,Kris</t>
  </si>
  <si>
    <t>Cabrera,Miguel</t>
  </si>
  <si>
    <t>Crawford,Brandon*</t>
  </si>
  <si>
    <t>Galvis,Freddy+</t>
  </si>
  <si>
    <t>Haseley,Adam*</t>
  </si>
  <si>
    <t>Madrigal,Nick</t>
  </si>
  <si>
    <t>Margot,Manuel</t>
  </si>
  <si>
    <t>Moustakas,Mike*</t>
  </si>
  <si>
    <t>Renfroe,Hunter</t>
  </si>
  <si>
    <t>Rizzo,Anthony*</t>
  </si>
  <si>
    <t>Robert,Luis</t>
  </si>
  <si>
    <t>Rosario,Eddie*</t>
  </si>
  <si>
    <t>Sanchez,Gary</t>
  </si>
  <si>
    <t>Schwarber,Kyle*</t>
  </si>
  <si>
    <t>Urias,Luis</t>
  </si>
  <si>
    <t>Colas,Oscar*</t>
  </si>
  <si>
    <t>Fgn</t>
  </si>
  <si>
    <t>Gore,Mackenzie*</t>
  </si>
  <si>
    <t>Greene,Hunter</t>
  </si>
  <si>
    <t>Martin,Austin</t>
  </si>
  <si>
    <t>DUB (Adam)</t>
  </si>
  <si>
    <t>Brantley,Michael*</t>
  </si>
  <si>
    <t>Buxton,Byron</t>
  </si>
  <si>
    <t>Cave,Jake*</t>
  </si>
  <si>
    <t>Correa,Carlos</t>
  </si>
  <si>
    <t>Cruz,Nelson</t>
  </si>
  <si>
    <t>Eaton,Adam*</t>
  </si>
  <si>
    <t>Jansen,Danny</t>
  </si>
  <si>
    <t>Maybin,Cameron</t>
  </si>
  <si>
    <t>Perez,Roberto</t>
  </si>
  <si>
    <t>Peterson,Jace*</t>
  </si>
  <si>
    <t>Polanco,Jorge+</t>
  </si>
  <si>
    <t>Ramirez,Jose+</t>
  </si>
  <si>
    <t>Reddick,Josh*</t>
  </si>
  <si>
    <t>Robertson,Daniel</t>
  </si>
  <si>
    <t>Solano,Donovan</t>
  </si>
  <si>
    <t>Tejeda,Anderson+</t>
  </si>
  <si>
    <t>Votto,Joey*</t>
  </si>
  <si>
    <t>Freeman,Tyler</t>
  </si>
  <si>
    <t>Hendrick,Austin*</t>
  </si>
  <si>
    <t>Verlander,Justin</t>
  </si>
  <si>
    <t>DYE (JimA)</t>
  </si>
  <si>
    <t>Adames,Willy</t>
  </si>
  <si>
    <t>Anderson,Tim</t>
  </si>
  <si>
    <t>Dickerson,Alex*</t>
  </si>
  <si>
    <t>Fuentes,Josh</t>
  </si>
  <si>
    <t>Hernandez,Teoscar</t>
  </si>
  <si>
    <t>Hosmer,Eric*</t>
  </si>
  <si>
    <t>Marsh,Brandon*</t>
  </si>
  <si>
    <t>Marte,Starling</t>
  </si>
  <si>
    <t>Moore,Dylan</t>
  </si>
  <si>
    <t>Olivares,Edward</t>
  </si>
  <si>
    <t>Pham,Tommy</t>
  </si>
  <si>
    <t>Realmuto,J.T.</t>
  </si>
  <si>
    <t>Rios,Edwin*</t>
  </si>
  <si>
    <t>Robles,Victor</t>
  </si>
  <si>
    <t>Rodriguez,Julio</t>
  </si>
  <si>
    <t>Taylor,Chris</t>
  </si>
  <si>
    <t>Torrens,Luis</t>
  </si>
  <si>
    <t>Valaika,Pat</t>
  </si>
  <si>
    <t>Gorman,Nolan</t>
  </si>
  <si>
    <t>Rodriguez,Grayson</t>
  </si>
  <si>
    <t>GGG (MikeW)</t>
  </si>
  <si>
    <t>Acuna Jr.,Ronald</t>
  </si>
  <si>
    <t>Carlson,Dylan+</t>
  </si>
  <si>
    <t>DeJong,Paul</t>
  </si>
  <si>
    <t>Gardner,Brett*</t>
  </si>
  <si>
    <t>Goldschmidt,Paul</t>
  </si>
  <si>
    <t>Gregorius,Didi*</t>
  </si>
  <si>
    <t>Hedges,Austin</t>
  </si>
  <si>
    <t>Judge,Aaron</t>
  </si>
  <si>
    <t>Leon,Sandy+</t>
  </si>
  <si>
    <t>Moreland,Mitch*</t>
  </si>
  <si>
    <t>Posey,Buster</t>
  </si>
  <si>
    <t>Rosario,Amed</t>
  </si>
  <si>
    <t>Shaw,Travis*</t>
  </si>
  <si>
    <t>Stassi,Max</t>
  </si>
  <si>
    <t>Whitley,Forrest</t>
  </si>
  <si>
    <t>Alvarez,Francisco</t>
  </si>
  <si>
    <t>Cruz,Oneil*</t>
  </si>
  <si>
    <t>Hall,D.L.*</t>
  </si>
  <si>
    <t>Knizner,Andrew</t>
  </si>
  <si>
    <t>HMA (Brian)</t>
  </si>
  <si>
    <t>Alonso,Pete</t>
  </si>
  <si>
    <t>Altuve,Jose</t>
  </si>
  <si>
    <t>Anderson,Brian</t>
  </si>
  <si>
    <t>Carroll,Corbin*</t>
  </si>
  <si>
    <t>Castro,Willi+</t>
  </si>
  <si>
    <t>Dalbec,Bobby</t>
  </si>
  <si>
    <t>Evans,Phillip</t>
  </si>
  <si>
    <t>Farmer,Kyle</t>
  </si>
  <si>
    <t>Meadows,Austin*</t>
  </si>
  <si>
    <t>Munoz,Yairo</t>
  </si>
  <si>
    <t>Murphy,Sean</t>
  </si>
  <si>
    <t>Nottingham,Jacob</t>
  </si>
  <si>
    <t>Reyes,Victor+</t>
  </si>
  <si>
    <t>Riley,Austin</t>
  </si>
  <si>
    <t>Schoop,Jonathan</t>
  </si>
  <si>
    <t>Severino,Pedro</t>
  </si>
  <si>
    <t>Sierra,Magneuris*</t>
  </si>
  <si>
    <t>Smith,Dominic*</t>
  </si>
  <si>
    <t>Soroka,Mike</t>
  </si>
  <si>
    <t>Springer,George</t>
  </si>
  <si>
    <t>Swanson,Dansby</t>
  </si>
  <si>
    <t>Bleday,J.J.*</t>
  </si>
  <si>
    <t>Rutschman,Adley+</t>
  </si>
  <si>
    <t>Vaughn,Andrew</t>
  </si>
  <si>
    <t>HOH (SteveS)</t>
  </si>
  <si>
    <t>Arenado,Nolan</t>
  </si>
  <si>
    <t>Arozarena,Randy</t>
  </si>
  <si>
    <t>Bell,Josh+</t>
  </si>
  <si>
    <t>Betts,Mookie</t>
  </si>
  <si>
    <t>Cooper,Garrett</t>
  </si>
  <si>
    <t>France,Ty</t>
  </si>
  <si>
    <t>Haniger,Mitch</t>
  </si>
  <si>
    <t>Hernandez,Enrique</t>
  </si>
  <si>
    <t>Jeffers,Ryan</t>
  </si>
  <si>
    <t>Lindor,Francisco+</t>
  </si>
  <si>
    <t>Maldonado,Martin</t>
  </si>
  <si>
    <t>McCutchen,Andrew</t>
  </si>
  <si>
    <t>Olson,Matt*</t>
  </si>
  <si>
    <t>Paredes,Isaac</t>
  </si>
  <si>
    <t>Pederson,Joc*</t>
  </si>
  <si>
    <t>Pina,Manny</t>
  </si>
  <si>
    <t>Santander,Anthony+</t>
  </si>
  <si>
    <t>Stanton,Giancarlo</t>
  </si>
  <si>
    <t>Adell,Jo</t>
  </si>
  <si>
    <t>Davis,Brennen</t>
  </si>
  <si>
    <t>Diaz,Isan*</t>
  </si>
  <si>
    <t>Lux,Gavin*</t>
  </si>
  <si>
    <t>Ramos,Heliot</t>
  </si>
  <si>
    <t>HUC (Doug)</t>
  </si>
  <si>
    <t>Alvarez,Yordan*</t>
  </si>
  <si>
    <t>Cain,Lorenzo</t>
  </si>
  <si>
    <t>Calhoun,Kole*</t>
  </si>
  <si>
    <t>Diaz,Elias</t>
  </si>
  <si>
    <t>Diaz,Yandy</t>
  </si>
  <si>
    <t>Dickerson,Corey*</t>
  </si>
  <si>
    <t>Dubon,Mauricio</t>
  </si>
  <si>
    <t>Garver,Mitch</t>
  </si>
  <si>
    <t>Gurriel,Yuli</t>
  </si>
  <si>
    <t>Inciarte,Ender*</t>
  </si>
  <si>
    <t>Kim,Ha-seong</t>
  </si>
  <si>
    <t>Martinez,J.D.</t>
  </si>
  <si>
    <t>Sano,Miguel</t>
  </si>
  <si>
    <t>Story,Trevor</t>
  </si>
  <si>
    <t>Suzuki,Kurt</t>
  </si>
  <si>
    <t>Wendle,Joey*</t>
  </si>
  <si>
    <t>Larnach,Trevor*</t>
  </si>
  <si>
    <t>Marte,Noelvi</t>
  </si>
  <si>
    <t>Ruiz,Keibert+</t>
  </si>
  <si>
    <t>NYY (JimC)</t>
  </si>
  <si>
    <t>Arroyo,Christian</t>
  </si>
  <si>
    <t>Bradley Jr.,Jackie*</t>
  </si>
  <si>
    <t>Cabrera,Asdrubal+</t>
  </si>
  <si>
    <t>Candelario,Jeimer+</t>
  </si>
  <si>
    <t>Castro,Starlin</t>
  </si>
  <si>
    <t>Engel,Adam</t>
  </si>
  <si>
    <t>Gallo,Joey*</t>
  </si>
  <si>
    <t>Gomes,Yan</t>
  </si>
  <si>
    <t>Goodrum,Niko+</t>
  </si>
  <si>
    <t>Greiner,Grayson</t>
  </si>
  <si>
    <t>Kemp,Tony*</t>
  </si>
  <si>
    <t>Locastro,Tim</t>
  </si>
  <si>
    <t>Mountcastle,Ryan</t>
  </si>
  <si>
    <t>Myers,Wil</t>
  </si>
  <si>
    <t>Peraza,Jose</t>
  </si>
  <si>
    <t>Segura,Jean</t>
  </si>
  <si>
    <t>Slater,Austin</t>
  </si>
  <si>
    <t>Solak,Nick</t>
  </si>
  <si>
    <t>Vazquez,Christian</t>
  </si>
  <si>
    <t>Mancini,Trey</t>
  </si>
  <si>
    <t>Rengifo,Luis+</t>
  </si>
  <si>
    <t>OAK (Joe)</t>
  </si>
  <si>
    <t>Allen,Greg+</t>
  </si>
  <si>
    <t>Berti,Jon</t>
  </si>
  <si>
    <t>Brinson,Lewis</t>
  </si>
  <si>
    <t>Castro,Harold*</t>
  </si>
  <si>
    <t>Crawford,J.P.*</t>
  </si>
  <si>
    <t>Frazier,Adam*</t>
  </si>
  <si>
    <t>Frazier,Clint</t>
  </si>
  <si>
    <t>Happ,Ian+</t>
  </si>
  <si>
    <t>Higashioka,Kyle</t>
  </si>
  <si>
    <t>Molina,Yadier</t>
  </si>
  <si>
    <t>Nunez,Renato</t>
  </si>
  <si>
    <t>Phillips,Brett*</t>
  </si>
  <si>
    <t>Straw,Myles</t>
  </si>
  <si>
    <t>Toro,Abraham+</t>
  </si>
  <si>
    <t>Tucker,Cole+</t>
  </si>
  <si>
    <t>Walker,Christian</t>
  </si>
  <si>
    <t>Moniak,Mickey*</t>
  </si>
  <si>
    <t>SRD (Ralph)</t>
  </si>
  <si>
    <t>Adrianza,Ehire+</t>
  </si>
  <si>
    <t>Andrus,Elvis</t>
  </si>
  <si>
    <t>Aquino,Aristides</t>
  </si>
  <si>
    <t>Bote,David</t>
  </si>
  <si>
    <t>Castro,Jason*</t>
  </si>
  <si>
    <t>Duvall,Adam</t>
  </si>
  <si>
    <t>Grichuk,Randal</t>
  </si>
  <si>
    <t>Heyward,Jason*</t>
  </si>
  <si>
    <t>Howard,Ed</t>
  </si>
  <si>
    <t>Longoria,Evan</t>
  </si>
  <si>
    <t>Mendick,Danny</t>
  </si>
  <si>
    <t>Naquin,Tyler*</t>
  </si>
  <si>
    <t>Odor,Rougned*</t>
  </si>
  <si>
    <t>Rodgers,Brendan</t>
  </si>
  <si>
    <t>Ruiz,Rio*</t>
  </si>
  <si>
    <t>Santana,Carlos+</t>
  </si>
  <si>
    <t>Senzel,Nick</t>
  </si>
  <si>
    <t>Gonzales,Nick</t>
  </si>
  <si>
    <t>Lawlar,Jordan</t>
  </si>
  <si>
    <t>Torkelson,Spencer</t>
  </si>
  <si>
    <t>Bellinger,Cody*</t>
  </si>
  <si>
    <t>Bemboom,Anthony*</t>
  </si>
  <si>
    <t>Bregman,Alex</t>
  </si>
  <si>
    <t>Casali,Curt</t>
  </si>
  <si>
    <t>Casas,Triston*</t>
  </si>
  <si>
    <t>Choi,Ji-Man*</t>
  </si>
  <si>
    <t>Cronenworth,Jake*</t>
  </si>
  <si>
    <t>Edman,Tommy+</t>
  </si>
  <si>
    <t>Fletcher,David</t>
  </si>
  <si>
    <t>Gallagher,Cam</t>
  </si>
  <si>
    <t>Jones,JaCoby</t>
  </si>
  <si>
    <t>Kepler,Max*</t>
  </si>
  <si>
    <t>Kiner-Falefa,Isiah</t>
  </si>
  <si>
    <t>Mauricio,Ronny+</t>
  </si>
  <si>
    <t>Merrifield,Whit</t>
  </si>
  <si>
    <t>Nido,Tomas</t>
  </si>
  <si>
    <t>Ruf,Darin</t>
  </si>
  <si>
    <t>Tauchman,Mike*</t>
  </si>
  <si>
    <t>India,Jonathan</t>
  </si>
  <si>
    <t>Kelenic,Jarred*</t>
  </si>
  <si>
    <t>TAM (MikeA)</t>
  </si>
  <si>
    <t>Arcia,Orlando</t>
  </si>
  <si>
    <t>Barnhart,Tucker*</t>
  </si>
  <si>
    <t>Chavis,Michael</t>
  </si>
  <si>
    <t>DeShields,Delino</t>
  </si>
  <si>
    <t>Diaz,Aledmys</t>
  </si>
  <si>
    <t>Donaldson,Josh</t>
  </si>
  <si>
    <t>Dozier,Hunter</t>
  </si>
  <si>
    <t>Flores,Wilmer</t>
  </si>
  <si>
    <t>Garcia,Leury+</t>
  </si>
  <si>
    <t>Garcia,Luis*</t>
  </si>
  <si>
    <t>Lowe,Brandon*</t>
  </si>
  <si>
    <t>Lowe,Nate*</t>
  </si>
  <si>
    <t>Marte,Ketel+</t>
  </si>
  <si>
    <t>Profar,Jurickson+</t>
  </si>
  <si>
    <t>Romine,Austin</t>
  </si>
  <si>
    <t>Seager,Kyle*</t>
  </si>
  <si>
    <t>Tapia,Raimel*</t>
  </si>
  <si>
    <t>Villar,Jonathan+</t>
  </si>
  <si>
    <t>Binelas,Alex</t>
  </si>
  <si>
    <t>Chisholm,Jazz*</t>
  </si>
  <si>
    <t>VRN (John)</t>
  </si>
  <si>
    <t>Albies,Ozzie+</t>
  </si>
  <si>
    <t>Castellanos,Nicholas</t>
  </si>
  <si>
    <t>Cron,C.J.</t>
  </si>
  <si>
    <t>Escobar,Eduardo+</t>
  </si>
  <si>
    <t>Freeman,Freddie*</t>
  </si>
  <si>
    <t>Gonzalez,Erik</t>
  </si>
  <si>
    <t>Grandal,Yasmani+</t>
  </si>
  <si>
    <t>Hampson,Garrett</t>
  </si>
  <si>
    <t>Hilliard,Sam*</t>
  </si>
  <si>
    <t>Kjerstad,Heston*</t>
  </si>
  <si>
    <t>Laureano,Ramon</t>
  </si>
  <si>
    <t>Marisnick,Jake</t>
  </si>
  <si>
    <t>O'Neill,Tyler</t>
  </si>
  <si>
    <t>Reyes,Franmil</t>
  </si>
  <si>
    <t>Simmons,Andrelton</t>
  </si>
  <si>
    <t>Turner,Justin</t>
  </si>
  <si>
    <t>Zunino,Mike</t>
  </si>
  <si>
    <t>Hancock,Emerson</t>
  </si>
  <si>
    <t>Hays,Austin</t>
  </si>
  <si>
    <t>Lewis,Royce</t>
  </si>
  <si>
    <t>WRK (MikeG)</t>
  </si>
  <si>
    <t>Canha,Mark</t>
  </si>
  <si>
    <t>d'Arnaud,Travis</t>
  </si>
  <si>
    <t>Devers,Rafael*</t>
  </si>
  <si>
    <t>Espinal,Santiago</t>
  </si>
  <si>
    <t>Grossman,Robbie+</t>
  </si>
  <si>
    <t>Guillorme,Luis*</t>
  </si>
  <si>
    <t>Haggerty,Sam+</t>
  </si>
  <si>
    <t>Hayes,Ke'Bryan</t>
  </si>
  <si>
    <t>Lewis,Kyle</t>
  </si>
  <si>
    <t>Lopez,Nicky*</t>
  </si>
  <si>
    <t>Meyer,Max</t>
  </si>
  <si>
    <t>Nola,Austin</t>
  </si>
  <si>
    <t>Rojas,Miguel</t>
  </si>
  <si>
    <t>Soto,Juan*</t>
  </si>
  <si>
    <t>Torres,Gleyber</t>
  </si>
  <si>
    <t>Trevino,Jose</t>
  </si>
  <si>
    <t>Voit,Luke</t>
  </si>
  <si>
    <t>Wade,Tyler*</t>
  </si>
  <si>
    <t>Bart,Joey</t>
  </si>
  <si>
    <t>Kelly,Carson</t>
  </si>
  <si>
    <t>Kieboom,Carter</t>
  </si>
  <si>
    <t>Varsho,Daulton*</t>
  </si>
  <si>
    <t>Adams,Matt*</t>
  </si>
  <si>
    <t>Alcantara,Sergio+</t>
  </si>
  <si>
    <t>Alford,Anthony</t>
  </si>
  <si>
    <t>Allen,Austin*</t>
  </si>
  <si>
    <t>Almonte,Abraham+</t>
  </si>
  <si>
    <t>Almora Jr.,Albert</t>
  </si>
  <si>
    <t>Alvarez,Eddy+</t>
  </si>
  <si>
    <t>Arauz,Jonathan+</t>
  </si>
  <si>
    <t>Astudillo,Willians</t>
  </si>
  <si>
    <t>Beaty,Matt*</t>
  </si>
  <si>
    <t>Bishop,Braden</t>
  </si>
  <si>
    <t>Blankenhorn,Travis*</t>
  </si>
  <si>
    <t>Brantly,Rob*</t>
  </si>
  <si>
    <t>Brown,Seth*</t>
  </si>
  <si>
    <t>Bruce,Jay*</t>
  </si>
  <si>
    <t>Butera,Drew</t>
  </si>
  <si>
    <t>Calhoun,Willie*</t>
  </si>
  <si>
    <t>Camargo,Johan+</t>
  </si>
  <si>
    <t>Cameron,Daz</t>
  </si>
  <si>
    <t>Chang,Yu</t>
  </si>
  <si>
    <t>Chirinos,Robinson</t>
  </si>
  <si>
    <t>Craig,Will</t>
  </si>
  <si>
    <t>Culberson,Charlie</t>
  </si>
  <si>
    <t>Dean,Austin</t>
  </si>
  <si>
    <t>Difo,Wilmer+</t>
  </si>
  <si>
    <t>Drury,Brandon</t>
  </si>
  <si>
    <t>Dyson,Jarrod*</t>
  </si>
  <si>
    <t>Estrada,Thairo</t>
  </si>
  <si>
    <t>Fisher,Derek*</t>
  </si>
  <si>
    <t>Florial,Estevan*</t>
  </si>
  <si>
    <t>Ford,Mike*</t>
  </si>
  <si>
    <t>Fraley,Jake*</t>
  </si>
  <si>
    <t>Freeman,Mike*</t>
  </si>
  <si>
    <t>Garlick,Kyle</t>
  </si>
  <si>
    <t>Garneau,Dustin</t>
  </si>
  <si>
    <t>Gonzalez,Luis*</t>
  </si>
  <si>
    <t>Gosselin,Phil</t>
  </si>
  <si>
    <t>Gutierrez,Kelvin</t>
  </si>
  <si>
    <t>Haase,Eric</t>
  </si>
  <si>
    <t>Harrison,Monte</t>
  </si>
  <si>
    <t>Heath,Nick*</t>
  </si>
  <si>
    <t>Heim,Jonah+</t>
  </si>
  <si>
    <t>Heineman,Scott</t>
  </si>
  <si>
    <t>Heredia,Guillermo</t>
  </si>
  <si>
    <t>Hermosillo,Michael</t>
  </si>
  <si>
    <t>Hernandez,Yadiel*</t>
  </si>
  <si>
    <t>Hill,Derek</t>
  </si>
  <si>
    <t>Holaday,Bryan</t>
  </si>
  <si>
    <t>Holt,Brock*</t>
  </si>
  <si>
    <t>Jackson,Alex</t>
  </si>
  <si>
    <t>Jankowski,Travis*</t>
  </si>
  <si>
    <t>Jay,Jon*</t>
  </si>
  <si>
    <t>Johnson,Daniel*</t>
  </si>
  <si>
    <t>Jones,Taylor</t>
  </si>
  <si>
    <t>Joyce,Matt*</t>
  </si>
  <si>
    <t>Kingery,Scott</t>
  </si>
  <si>
    <t>Lamb,Jake*</t>
  </si>
  <si>
    <t>Lavarnway,Ryan</t>
  </si>
  <si>
    <t>Long,Shed*</t>
  </si>
  <si>
    <t>Lopes,Tim</t>
  </si>
  <si>
    <t>Machin,Vimael*</t>
  </si>
  <si>
    <t>Marchan,Rafael+</t>
  </si>
  <si>
    <t>Marmolejos,Jose*</t>
  </si>
  <si>
    <t>Martin,Jason*</t>
  </si>
  <si>
    <t>Mateo,Jorge</t>
  </si>
  <si>
    <t>Mathis,Jeff</t>
  </si>
  <si>
    <t>Mayfield,Jack</t>
  </si>
  <si>
    <t>Mazara,Nomar*</t>
  </si>
  <si>
    <t>McCarthy,Joe*</t>
  </si>
  <si>
    <t>McGuire,Reese*</t>
  </si>
  <si>
    <t>McKinney,Billy*</t>
  </si>
  <si>
    <t>McKinstry,Zach*</t>
  </si>
  <si>
    <t>Mercado,Oscar</t>
  </si>
  <si>
    <t>Mercedes,Yermin</t>
  </si>
  <si>
    <t>Mercer,Jordy</t>
  </si>
  <si>
    <t>Naylor,Josh*</t>
  </si>
  <si>
    <t>Nogowski,John</t>
  </si>
  <si>
    <t>Odom,Joseph</t>
  </si>
  <si>
    <t>O'Grady,Brian*</t>
  </si>
  <si>
    <t>O'Hearn,Ryan*</t>
  </si>
  <si>
    <t>Oliva,Jared</t>
  </si>
  <si>
    <t>Owings,Chris</t>
  </si>
  <si>
    <t>Payton,Mark*</t>
  </si>
  <si>
    <t>Perez,Hernan</t>
  </si>
  <si>
    <t>Perez,Michael*</t>
  </si>
  <si>
    <t>Pinder,Chad</t>
  </si>
  <si>
    <t>Piscotty,Stephen</t>
  </si>
  <si>
    <t>Polanco,Gregory*</t>
  </si>
  <si>
    <t>Pujols,Albert</t>
  </si>
  <si>
    <t>Quinn,Roman+</t>
  </si>
  <si>
    <t>Ramirez,Harold</t>
  </si>
  <si>
    <t>Refsnyder,Rob</t>
  </si>
  <si>
    <t>Riddle,JT*</t>
  </si>
  <si>
    <t>Rivera,Rene</t>
  </si>
  <si>
    <t>Romine,Andrew+</t>
  </si>
  <si>
    <t>Rooker,Brent</t>
  </si>
  <si>
    <t>Sanchez,Jesus*</t>
  </si>
  <si>
    <t>Sandoval,Pablo+</t>
  </si>
  <si>
    <t>Santana,Danny+</t>
  </si>
  <si>
    <t>Schebler,Scott*</t>
  </si>
  <si>
    <t>Schrock,Max*</t>
  </si>
  <si>
    <t>Sogard,Eric*</t>
  </si>
  <si>
    <t>Stewart,DJ*</t>
  </si>
  <si>
    <t>Stubbs,Garrett*</t>
  </si>
  <si>
    <t>Taylor,Michael A.</t>
  </si>
  <si>
    <t>Taylor,Tyrone</t>
  </si>
  <si>
    <t>Thaiss,Matt*</t>
  </si>
  <si>
    <t>Thomas,Lane</t>
  </si>
  <si>
    <t>Torreyes,Ronald</t>
  </si>
  <si>
    <t>Tromp,Chadwick</t>
  </si>
  <si>
    <t>Tsutsugo,Yoshi*</t>
  </si>
  <si>
    <t>Urias,Ramon</t>
  </si>
  <si>
    <t>VanMeter,Josh*</t>
  </si>
  <si>
    <t>Vargas,Ildemaro+</t>
  </si>
  <si>
    <t>Velazquez,Andrew+</t>
  </si>
  <si>
    <t>Vogt,Stephen*</t>
  </si>
  <si>
    <t>Wade,LaMonte*</t>
  </si>
  <si>
    <t>Wallach,Chad</t>
  </si>
  <si>
    <t>Walton,Donovan*</t>
  </si>
  <si>
    <t>Williams,Justin*</t>
  </si>
  <si>
    <t>Williams,Mason*</t>
  </si>
  <si>
    <t>Wisdom,Patrick</t>
  </si>
  <si>
    <t>Wolters,Tony*</t>
  </si>
  <si>
    <t>Young,Andy</t>
  </si>
  <si>
    <t>2022 Complete Player List</t>
  </si>
  <si>
    <t>hancoc000eme</t>
  </si>
  <si>
    <t>https://www.baseballprospectus.com/player/122708/</t>
  </si>
  <si>
    <t>https://www.baseball-reference.com/register/player.fcgi?id=hancoc000eme</t>
  </si>
  <si>
    <t>meyer-000max</t>
  </si>
  <si>
    <t>https://www.baseballprospectus.com/player/129333/</t>
  </si>
  <si>
    <t>rodrig000gra</t>
  </si>
  <si>
    <t>https://www.baseballprospectus.com/player/134746/</t>
  </si>
  <si>
    <t>https://www.baseball-reference.com/register/player.fcgi?id=rodrig000gra</t>
  </si>
  <si>
    <t>hall--000dl-</t>
  </si>
  <si>
    <t>https://www.baseballprospectus.com/player/111203/</t>
  </si>
  <si>
    <t>https://www.baseball-reference.com/register/player.fcgi?id=hall--000dl-</t>
  </si>
  <si>
    <t>whitle000for</t>
  </si>
  <si>
    <t>https://www.baseballprospectus.com/player/109107/</t>
  </si>
  <si>
    <t>https://www.baseball-reference.com/register/player.fcgi?id=whitle000for</t>
  </si>
  <si>
    <t>marqubr01</t>
  </si>
  <si>
    <t>https://www.baseballprospectus.com/player/108146/</t>
  </si>
  <si>
    <t>https://www.baseball-reference.com/players/m/marqubr01.shtml</t>
  </si>
  <si>
    <t>https://www.baseball-reference.com/players/s/sanchsi01.shtml</t>
  </si>
  <si>
    <t>https://www.baseballprospectus.com/player/106846/</t>
  </si>
  <si>
    <t>sanchsi01</t>
  </si>
  <si>
    <t>sorokmi01</t>
  </si>
  <si>
    <t>https://www.baseballprospectus.com/player/106940/</t>
  </si>
  <si>
    <t>https://www.baseball-reference.com/players/s/sorokmi01.shtml</t>
  </si>
  <si>
    <t>CWC (Tim)</t>
  </si>
  <si>
    <t>https://www.baseball-reference.com/players/l/lodolo000nic.shtml</t>
  </si>
  <si>
    <t>https://www.baseballprospectus.com/player/126846/</t>
  </si>
  <si>
    <t>lodolo000nic</t>
  </si>
  <si>
    <t>greene000hun</t>
  </si>
  <si>
    <t>https://www.baseballprospectus.com/player/111200/</t>
  </si>
  <si>
    <t>gore--000mac</t>
  </si>
  <si>
    <t>https://www.baseballprospectus.com/player/111112/</t>
  </si>
  <si>
    <t>https://www.baseball-reference.com/register/player.fcgi?id=gore--000mac</t>
  </si>
  <si>
    <t>https://www.baseball-reference.com/register/player.fcgi?id=greene000hun</t>
  </si>
  <si>
    <t>abreujo02</t>
  </si>
  <si>
    <t>acunaro01</t>
  </si>
  <si>
    <t>adamewi01</t>
  </si>
  <si>
    <t>adamsma01</t>
  </si>
  <si>
    <t>adelljo01</t>
  </si>
  <si>
    <t>adriaeh01</t>
  </si>
  <si>
    <t>aguilje01</t>
  </si>
  <si>
    <t>ahmedni01</t>
  </si>
  <si>
    <t>akiyash01</t>
  </si>
  <si>
    <t>alberha01</t>
  </si>
  <si>
    <t>albieoz01</t>
  </si>
  <si>
    <t>alcanse01</t>
  </si>
  <si>
    <t>alfarjo01</t>
  </si>
  <si>
    <t>alforan01</t>
  </si>
  <si>
    <t>allenau01</t>
  </si>
  <si>
    <t>allengr01</t>
  </si>
  <si>
    <t>almonab01</t>
  </si>
  <si>
    <t>almoral01</t>
  </si>
  <si>
    <t>alonspe01</t>
  </si>
  <si>
    <t>altuvjo01</t>
  </si>
  <si>
    <t>alvared01</t>
  </si>
  <si>
    <t>alvaryo01</t>
  </si>
  <si>
    <t>anderbr06</t>
  </si>
  <si>
    <t>anderti01</t>
  </si>
  <si>
    <t>andruel01</t>
  </si>
  <si>
    <t>andujmi01</t>
  </si>
  <si>
    <t>aquinar01</t>
  </si>
  <si>
    <t>arauzjo01</t>
  </si>
  <si>
    <t>arciaor01</t>
  </si>
  <si>
    <t>arenano01</t>
  </si>
  <si>
    <t>arozara01</t>
  </si>
  <si>
    <t>arraelu01</t>
  </si>
  <si>
    <t>arroych01</t>
  </si>
  <si>
    <t>astudwi01</t>
  </si>
  <si>
    <t>avilaal01</t>
  </si>
  <si>
    <t>baderha01</t>
  </si>
  <si>
    <t>baezja01</t>
  </si>
  <si>
    <t>barneau01</t>
  </si>
  <si>
    <t>barnhtu01</t>
  </si>
  <si>
    <t>bartjo01</t>
  </si>
  <si>
    <t>beatyma01</t>
  </si>
  <si>
    <t>belljo02</t>
  </si>
  <si>
    <t>bellico01</t>
  </si>
  <si>
    <t>beltbr01</t>
  </si>
  <si>
    <t>bemboan01</t>
  </si>
  <si>
    <t>beninan01</t>
  </si>
  <si>
    <t>bertijo01</t>
  </si>
  <si>
    <t>bettsmo01</t>
  </si>
  <si>
    <t>bichebo01</t>
  </si>
  <si>
    <t>biggica01</t>
  </si>
  <si>
    <t>bishobr01</t>
  </si>
  <si>
    <t>blackch02</t>
  </si>
  <si>
    <t>blanktr01</t>
  </si>
  <si>
    <t>bogaexa01</t>
  </si>
  <si>
    <t>bohmal01</t>
  </si>
  <si>
    <t>bonifjo01</t>
  </si>
  <si>
    <t>boteda01</t>
  </si>
  <si>
    <t>bradlja02</t>
  </si>
  <si>
    <t>brantmi02</t>
  </si>
  <si>
    <t>brantro01</t>
  </si>
  <si>
    <t>bregmal01</t>
  </si>
  <si>
    <t>brinsle01</t>
  </si>
  <si>
    <t>brossmi01</t>
  </si>
  <si>
    <t>brownse01</t>
  </si>
  <si>
    <t>bruceja01</t>
  </si>
  <si>
    <t>bryankr01</t>
  </si>
  <si>
    <t>buterdr01</t>
  </si>
  <si>
    <t>buxtoby01</t>
  </si>
  <si>
    <t>cabreas01</t>
  </si>
  <si>
    <t>cabremi01</t>
  </si>
  <si>
    <t>cainlo01</t>
  </si>
  <si>
    <t>calhoko01</t>
  </si>
  <si>
    <t>calhowi01</t>
  </si>
  <si>
    <t>camarjo01</t>
  </si>
  <si>
    <t>camerda01</t>
  </si>
  <si>
    <t>campulu01</t>
  </si>
  <si>
    <t>candeje01</t>
  </si>
  <si>
    <t>canhama01</t>
  </si>
  <si>
    <t>caratvi01</t>
  </si>
  <si>
    <t>carlsdy01</t>
  </si>
  <si>
    <t>carpema01</t>
  </si>
  <si>
    <t>casalcu01</t>
  </si>
  <si>
    <t>casteni01</t>
  </si>
  <si>
    <t>castrha01</t>
  </si>
  <si>
    <t>castrja01</t>
  </si>
  <si>
    <t>castrst01</t>
  </si>
  <si>
    <t>castrwi01</t>
  </si>
  <si>
    <t>caveja01</t>
  </si>
  <si>
    <t>changyu01</t>
  </si>
  <si>
    <t>chapmma01</t>
  </si>
  <si>
    <t>chavimi01</t>
  </si>
  <si>
    <t>chiriro01</t>
  </si>
  <si>
    <t>chishja01</t>
  </si>
  <si>
    <t>choiji01</t>
  </si>
  <si>
    <t>colliza01</t>
  </si>
  <si>
    <t>confomi01</t>
  </si>
  <si>
    <t>contrwi02</t>
  </si>
  <si>
    <t>contrwi01</t>
  </si>
  <si>
    <t>coopega03</t>
  </si>
  <si>
    <t>cordefr02</t>
  </si>
  <si>
    <t>correca01</t>
  </si>
  <si>
    <t>craigwi01</t>
  </si>
  <si>
    <t>crawfbr01</t>
  </si>
  <si>
    <t>crawfjp01</t>
  </si>
  <si>
    <t>croncj01</t>
  </si>
  <si>
    <t>croneja01</t>
  </si>
  <si>
    <t>cruzne02</t>
  </si>
  <si>
    <t>culbech01</t>
  </si>
  <si>
    <t>dahlda01</t>
  </si>
  <si>
    <t>dalbebo01</t>
  </si>
  <si>
    <t>darnatr01</t>
  </si>
  <si>
    <t>davisjd01</t>
  </si>
  <si>
    <t>davisja03</t>
  </si>
  <si>
    <t>davisjo05</t>
  </si>
  <si>
    <t>daviskh01</t>
  </si>
  <si>
    <t>deanau01</t>
  </si>
  <si>
    <t>dejonpa01</t>
  </si>
  <si>
    <t>deshide02</t>
  </si>
  <si>
    <t>deverra01</t>
  </si>
  <si>
    <t>diazal02</t>
  </si>
  <si>
    <t>diazel01</t>
  </si>
  <si>
    <t>diazis01</t>
  </si>
  <si>
    <t>diazle01</t>
  </si>
  <si>
    <t>diazya01</t>
  </si>
  <si>
    <t>dickeal01</t>
  </si>
  <si>
    <t>dickeco01</t>
  </si>
  <si>
    <t>difowi01</t>
  </si>
  <si>
    <t>donaljo02</t>
  </si>
  <si>
    <t>doziehu01</t>
  </si>
  <si>
    <t>drurybr01</t>
  </si>
  <si>
    <t>dubonma01</t>
  </si>
  <si>
    <t>duggast01</t>
  </si>
  <si>
    <t>duvalad01</t>
  </si>
  <si>
    <t>dysonja01</t>
  </si>
  <si>
    <t>eatonad02</t>
  </si>
  <si>
    <t>edmanto01</t>
  </si>
  <si>
    <t>engelad01</t>
  </si>
  <si>
    <t>escobed01</t>
  </si>
  <si>
    <t>espinsa01</t>
  </si>
  <si>
    <t>estrath01</t>
  </si>
  <si>
    <t>evansph01</t>
  </si>
  <si>
    <t>farmeky01</t>
  </si>
  <si>
    <t>fishede01</t>
  </si>
  <si>
    <t>fletcda02</t>
  </si>
  <si>
    <t>florewi01</t>
  </si>
  <si>
    <t>flories01</t>
  </si>
  <si>
    <t>fordmi01</t>
  </si>
  <si>
    <t>fowlede01</t>
  </si>
  <si>
    <t>fraleja01</t>
  </si>
  <si>
    <t>francty01</t>
  </si>
  <si>
    <t>francma02</t>
  </si>
  <si>
    <t>fraziad01</t>
  </si>
  <si>
    <t>frazicl01</t>
  </si>
  <si>
    <t>frazito01</t>
  </si>
  <si>
    <t>freemfr01</t>
  </si>
  <si>
    <t>freemmi01</t>
  </si>
  <si>
    <t>fuentjo01</t>
  </si>
  <si>
    <t>gallaca01</t>
  </si>
  <si>
    <t>gallojo01</t>
  </si>
  <si>
    <t>galvifr01</t>
  </si>
  <si>
    <t>gamelbe01</t>
  </si>
  <si>
    <t>garciad02</t>
  </si>
  <si>
    <t>garciav01</t>
  </si>
  <si>
    <t>garcilu04</t>
  </si>
  <si>
    <t>garcile02</t>
  </si>
  <si>
    <t>gardnbr01</t>
  </si>
  <si>
    <t>garliky01</t>
  </si>
  <si>
    <t>garnedu01</t>
  </si>
  <si>
    <t>garvemi01</t>
  </si>
  <si>
    <t>gimenan01</t>
  </si>
  <si>
    <t>goldspa01</t>
  </si>
  <si>
    <t>gomesya01</t>
  </si>
  <si>
    <t>gonzaer01</t>
  </si>
  <si>
    <t>gonzalu03</t>
  </si>
  <si>
    <t>gonzama01</t>
  </si>
  <si>
    <t>goodrni01</t>
  </si>
  <si>
    <t>goodwbr01</t>
  </si>
  <si>
    <t>gosseph01</t>
  </si>
  <si>
    <t>grandya01</t>
  </si>
  <si>
    <t>gregodi01</t>
  </si>
  <si>
    <t>greingr01</t>
  </si>
  <si>
    <t>grichra01</t>
  </si>
  <si>
    <t>grishtr01</t>
  </si>
  <si>
    <t>grossro01</t>
  </si>
  <si>
    <t>guerrvl02</t>
  </si>
  <si>
    <t>guilllu01</t>
  </si>
  <si>
    <t>gurrilo01</t>
  </si>
  <si>
    <t>gourryu01</t>
  </si>
  <si>
    <t>gutieke01</t>
  </si>
  <si>
    <t>guzmaro01</t>
  </si>
  <si>
    <t>haaseer01</t>
  </si>
  <si>
    <t>haggesa01</t>
  </si>
  <si>
    <t>hamilbi02</t>
  </si>
  <si>
    <t>hampsga01</t>
  </si>
  <si>
    <t>hanigmi01</t>
  </si>
  <si>
    <t>happia01</t>
  </si>
  <si>
    <t>harpebr03</t>
  </si>
  <si>
    <t>harrijo05</t>
  </si>
  <si>
    <t>harrimo01</t>
  </si>
  <si>
    <t>haselad01</t>
  </si>
  <si>
    <t>hayeske01</t>
  </si>
  <si>
    <t>haysau01</t>
  </si>
  <si>
    <t>heathni01</t>
  </si>
  <si>
    <t>hedgeau01</t>
  </si>
  <si>
    <t>heimjo01</t>
  </si>
  <si>
    <t>heinesc01</t>
  </si>
  <si>
    <t>heredgu01</t>
  </si>
  <si>
    <t>hermomi01</t>
  </si>
  <si>
    <t>hernace02</t>
  </si>
  <si>
    <t>hernaen02</t>
  </si>
  <si>
    <t>hernate01</t>
  </si>
  <si>
    <t>hernaya01</t>
  </si>
  <si>
    <t>heywaja01</t>
  </si>
  <si>
    <t>hicksaa01</t>
  </si>
  <si>
    <t>higasky01</t>
  </si>
  <si>
    <t>hillde01</t>
  </si>
  <si>
    <t>hillisa01</t>
  </si>
  <si>
    <t>hiurake01</t>
  </si>
  <si>
    <t>hoernni01</t>
  </si>
  <si>
    <t>holadbr01</t>
  </si>
  <si>
    <t>holtbr01</t>
  </si>
  <si>
    <t>hoskirh01</t>
  </si>
  <si>
    <t>hosmeer01</t>
  </si>
  <si>
    <t>iglesjo01</t>
  </si>
  <si>
    <t>inciaen01</t>
  </si>
  <si>
    <t>jacksal02</t>
  </si>
  <si>
    <t>jankotr01</t>
  </si>
  <si>
    <t>janseda01</t>
  </si>
  <si>
    <t>jayjo02</t>
  </si>
  <si>
    <t>jeffery01</t>
  </si>
  <si>
    <t>jimenel02</t>
  </si>
  <si>
    <t>johnsda07</t>
  </si>
  <si>
    <t>jonesja07</t>
  </si>
  <si>
    <t>jonesja08</t>
  </si>
  <si>
    <t>jonesta01</t>
  </si>
  <si>
    <t>joycema01</t>
  </si>
  <si>
    <t>judgeaa01</t>
  </si>
  <si>
    <t>kellyca02</t>
  </si>
  <si>
    <t>kempto01</t>
  </si>
  <si>
    <t>keplema01</t>
  </si>
  <si>
    <t>kieboca01</t>
  </si>
  <si>
    <t>kiermke01</t>
  </si>
  <si>
    <t>kineris01</t>
  </si>
  <si>
    <t>kingesc01</t>
  </si>
  <si>
    <t>kirilal01</t>
  </si>
  <si>
    <t>kirkal01</t>
  </si>
  <si>
    <t>knappan01</t>
  </si>
  <si>
    <t>kniznan01</t>
  </si>
  <si>
    <t>lasteto01</t>
  </si>
  <si>
    <t>lambja01</t>
  </si>
  <si>
    <t>laurera01</t>
  </si>
  <si>
    <t>lavarry01</t>
  </si>
  <si>
    <t>lemahdj01</t>
  </si>
  <si>
    <t>leonsa01</t>
  </si>
  <si>
    <t>lewisky01</t>
  </si>
  <si>
    <t>lindofr01</t>
  </si>
  <si>
    <t>locasti01</t>
  </si>
  <si>
    <t>longsh01</t>
  </si>
  <si>
    <t>longoev01</t>
  </si>
  <si>
    <t>lopesti01</t>
  </si>
  <si>
    <t>lopezni01</t>
  </si>
  <si>
    <t>lowebr01</t>
  </si>
  <si>
    <t>lowena01</t>
  </si>
  <si>
    <t>luplojo01</t>
  </si>
  <si>
    <t>luxga01</t>
  </si>
  <si>
    <t>machama01</t>
  </si>
  <si>
    <t>machivi01</t>
  </si>
  <si>
    <t>madrini01</t>
  </si>
  <si>
    <t>maldoma01</t>
  </si>
  <si>
    <t>mancitr01</t>
  </si>
  <si>
    <t>marchra01</t>
  </si>
  <si>
    <t>margoma01</t>
  </si>
  <si>
    <t>marisja01</t>
  </si>
  <si>
    <t>marmojo01</t>
  </si>
  <si>
    <t>marteke01</t>
  </si>
  <si>
    <t>martest01</t>
  </si>
  <si>
    <t>martija03</t>
  </si>
  <si>
    <t>martijd02</t>
  </si>
  <si>
    <t>mateojo01</t>
  </si>
  <si>
    <t>mathije01</t>
  </si>
  <si>
    <t>mathiwy01</t>
  </si>
  <si>
    <t>maybica01</t>
  </si>
  <si>
    <t>mayfija01</t>
  </si>
  <si>
    <t>mazarno01</t>
  </si>
  <si>
    <t>mcbrory01</t>
  </si>
  <si>
    <t>mccanja02</t>
  </si>
  <si>
    <t>mccarjo04</t>
  </si>
  <si>
    <t>mccutan01</t>
  </si>
  <si>
    <t>mcguire01</t>
  </si>
  <si>
    <t>mckinbi01</t>
  </si>
  <si>
    <t>mckinza01</t>
  </si>
  <si>
    <t>mcmahry01</t>
  </si>
  <si>
    <t>mcneije01</t>
  </si>
  <si>
    <t>meadoau01</t>
  </si>
  <si>
    <t>mejiafr01</t>
  </si>
  <si>
    <t>mendida01</t>
  </si>
  <si>
    <t>mercaos01</t>
  </si>
  <si>
    <t>merceye01</t>
  </si>
  <si>
    <t>mercejo03</t>
  </si>
  <si>
    <t>merriwh01</t>
  </si>
  <si>
    <t>millebr02</t>
  </si>
  <si>
    <t>molinya01</t>
  </si>
  <si>
    <t>moncayo01</t>
  </si>
  <si>
    <t>mondera02</t>
  </si>
  <si>
    <t>moniami01</t>
  </si>
  <si>
    <t>mooredy01</t>
  </si>
  <si>
    <t>moranco01</t>
  </si>
  <si>
    <t>morelmi01</t>
  </si>
  <si>
    <t>mountry01</t>
  </si>
  <si>
    <t>moustmi01</t>
  </si>
  <si>
    <t>mullice01</t>
  </si>
  <si>
    <t>muncyma01</t>
  </si>
  <si>
    <t>munozya01</t>
  </si>
  <si>
    <t>murphse01</t>
  </si>
  <si>
    <t>myerswi01</t>
  </si>
  <si>
    <t>naquity01</t>
  </si>
  <si>
    <t>narvaom01</t>
  </si>
  <si>
    <t>naylojo01</t>
  </si>
  <si>
    <t>newmake01</t>
  </si>
  <si>
    <t>nidoto01</t>
  </si>
  <si>
    <t>nimmobr01</t>
  </si>
  <si>
    <t>nogowjo01</t>
  </si>
  <si>
    <t>nolaau01</t>
  </si>
  <si>
    <t>nottija01</t>
  </si>
  <si>
    <t>nunezre01</t>
  </si>
  <si>
    <t>odomjo01</t>
  </si>
  <si>
    <t>odorro01</t>
  </si>
  <si>
    <t>ogradbr01</t>
  </si>
  <si>
    <t>ohearry01</t>
  </si>
  <si>
    <t>olivaja01</t>
  </si>
  <si>
    <t>olivaed02</t>
  </si>
  <si>
    <t>olsonma02</t>
  </si>
  <si>
    <t>oneilty01</t>
  </si>
  <si>
    <t>owingch01</t>
  </si>
  <si>
    <t>ozunama01</t>
  </si>
  <si>
    <t>pachecr01</t>
  </si>
  <si>
    <t>panikjo01</t>
  </si>
  <si>
    <t>paredis01</t>
  </si>
  <si>
    <t>paytoma01</t>
  </si>
  <si>
    <t>pederjo01</t>
  </si>
  <si>
    <t>peralda01</t>
  </si>
  <si>
    <t>perazjo01</t>
  </si>
  <si>
    <t>perezhe01</t>
  </si>
  <si>
    <t>perezmi03</t>
  </si>
  <si>
    <t>perezro02</t>
  </si>
  <si>
    <t>perezsa02</t>
  </si>
  <si>
    <t>peterja01</t>
  </si>
  <si>
    <t>phamth01</t>
  </si>
  <si>
    <t>phillbr02</t>
  </si>
  <si>
    <t>pillake01</t>
  </si>
  <si>
    <t>pinama01</t>
  </si>
  <si>
    <t>pindech01</t>
  </si>
  <si>
    <t>piscost01</t>
  </si>
  <si>
    <t>plaweke01</t>
  </si>
  <si>
    <t>polangr01</t>
  </si>
  <si>
    <t>polanjo01</t>
  </si>
  <si>
    <t>polloaj01</t>
  </si>
  <si>
    <t>poseybu01</t>
  </si>
  <si>
    <t>profaju01</t>
  </si>
  <si>
    <t>pujolal01</t>
  </si>
  <si>
    <t>quinnro01</t>
  </si>
  <si>
    <t>ramirha02</t>
  </si>
  <si>
    <t>ramirjo01</t>
  </si>
  <si>
    <t>ramoswi01</t>
  </si>
  <si>
    <t>realmjt01</t>
  </si>
  <si>
    <t>reddijo01</t>
  </si>
  <si>
    <t>refsnro01</t>
  </si>
  <si>
    <t>rendoan01</t>
  </si>
  <si>
    <t>renfrhu01</t>
  </si>
  <si>
    <t>rengilu01</t>
  </si>
  <si>
    <t>reyesfr01</t>
  </si>
  <si>
    <t>reyesvi01</t>
  </si>
  <si>
    <t>reynobr01</t>
  </si>
  <si>
    <t>riddljt01</t>
  </si>
  <si>
    <t>rileyau01</t>
  </si>
  <si>
    <t>riosed01</t>
  </si>
  <si>
    <t>riverre01</t>
  </si>
  <si>
    <t>rizzoan01</t>
  </si>
  <si>
    <t>roberlu01</t>
  </si>
  <si>
    <t>roberda10</t>
  </si>
  <si>
    <t>roblevi01</t>
  </si>
  <si>
    <t>rodgebr02</t>
  </si>
  <si>
    <t>rojasjo01</t>
  </si>
  <si>
    <t>rojasmi02</t>
  </si>
  <si>
    <t>rominan01</t>
  </si>
  <si>
    <t>rominau01</t>
  </si>
  <si>
    <t>rookebr01</t>
  </si>
  <si>
    <t>rosaram01</t>
  </si>
  <si>
    <t>rosared01</t>
  </si>
  <si>
    <t>rufda01</t>
  </si>
  <si>
    <t>ruizke01</t>
  </si>
  <si>
    <t>ruizri01</t>
  </si>
  <si>
    <t>sanchal04</t>
  </si>
  <si>
    <t>sanchga02</t>
  </si>
  <si>
    <t>sanchje02</t>
  </si>
  <si>
    <t>sandopa01</t>
  </si>
  <si>
    <t>sanomi01</t>
  </si>
  <si>
    <t>santaca01</t>
  </si>
  <si>
    <t>santada01</t>
  </si>
  <si>
    <t>santaan02</t>
  </si>
  <si>
    <t>schebsc01</t>
  </si>
  <si>
    <t>schoojo01</t>
  </si>
  <si>
    <t>schroma01</t>
  </si>
  <si>
    <t>schwaky01</t>
  </si>
  <si>
    <t>seageco01</t>
  </si>
  <si>
    <t>seageky01</t>
  </si>
  <si>
    <t>segurje01</t>
  </si>
  <si>
    <t>semiema01</t>
  </si>
  <si>
    <t>senzeni01</t>
  </si>
  <si>
    <t>severpe01</t>
  </si>
  <si>
    <t>shawtr01</t>
  </si>
  <si>
    <t>sierrma01</t>
  </si>
  <si>
    <t>simmoan01</t>
  </si>
  <si>
    <t>siscoch01</t>
  </si>
  <si>
    <t>slateau01</t>
  </si>
  <si>
    <t>smithke04</t>
  </si>
  <si>
    <t>smithpa04</t>
  </si>
  <si>
    <t>smithwi05</t>
  </si>
  <si>
    <t>sogarer01</t>
  </si>
  <si>
    <t>solakni01</t>
  </si>
  <si>
    <t>solando01</t>
  </si>
  <si>
    <t>solerjo01</t>
  </si>
  <si>
    <t>sotoju01</t>
  </si>
  <si>
    <t>souzast01</t>
  </si>
  <si>
    <t>springe01</t>
  </si>
  <si>
    <t>stallja01</t>
  </si>
  <si>
    <t>stantmi03</t>
  </si>
  <si>
    <t>stassma01</t>
  </si>
  <si>
    <t>stephty01</t>
  </si>
  <si>
    <t>stevean01</t>
  </si>
  <si>
    <t>stewadj01</t>
  </si>
  <si>
    <t>storytr01</t>
  </si>
  <si>
    <t>strawmy01</t>
  </si>
  <si>
    <t>stubbga01</t>
  </si>
  <si>
    <t>suareeu01</t>
  </si>
  <si>
    <t>suzukku01</t>
  </si>
  <si>
    <t>swansda01</t>
  </si>
  <si>
    <t>tapiara01</t>
  </si>
  <si>
    <t>tatisfe02</t>
  </si>
  <si>
    <t>tauchmi01</t>
  </si>
  <si>
    <t>taverle01</t>
  </si>
  <si>
    <t>tayloch03</t>
  </si>
  <si>
    <t>taylomi02</t>
  </si>
  <si>
    <t>tayloty01</t>
  </si>
  <si>
    <t>tejedan01</t>
  </si>
  <si>
    <t>tellero01</t>
  </si>
  <si>
    <t>thaisma01</t>
  </si>
  <si>
    <t>thomala02</t>
  </si>
  <si>
    <t>toroab01</t>
  </si>
  <si>
    <t>torrelu01</t>
  </si>
  <si>
    <t>torregl01</t>
  </si>
  <si>
    <t>torrero01</t>
  </si>
  <si>
    <t>trevijo01</t>
  </si>
  <si>
    <t>trompch01</t>
  </si>
  <si>
    <t>troutmi01</t>
  </si>
  <si>
    <t>tsutsyo01</t>
  </si>
  <si>
    <t>tuckeco01</t>
  </si>
  <si>
    <t>tuckeky01</t>
  </si>
  <si>
    <t>turneju01</t>
  </si>
  <si>
    <t>turnetr01</t>
  </si>
  <si>
    <t>uptonju01</t>
  </si>
  <si>
    <t>uriaslu01</t>
  </si>
  <si>
    <t>uriasra01</t>
  </si>
  <si>
    <t>urshegi01</t>
  </si>
  <si>
    <t>valaipa01</t>
  </si>
  <si>
    <t>vanmejo01</t>
  </si>
  <si>
    <t>vargail01</t>
  </si>
  <si>
    <t>varshda01</t>
  </si>
  <si>
    <t>vazquch01</t>
  </si>
  <si>
    <t>velazan01</t>
  </si>
  <si>
    <t>verdual01</t>
  </si>
  <si>
    <t>villajo01</t>
  </si>
  <si>
    <t>vogelda01</t>
  </si>
  <si>
    <t>vogtst01</t>
  </si>
  <si>
    <t>voitlu01</t>
  </si>
  <si>
    <t>vottojo01</t>
  </si>
  <si>
    <t>wadela01</t>
  </si>
  <si>
    <t>wadety01</t>
  </si>
  <si>
    <t>walkech02</t>
  </si>
  <si>
    <t>wallach01</t>
  </si>
  <si>
    <t>walshja01</t>
  </si>
  <si>
    <t>waltodo01</t>
  </si>
  <si>
    <t>wardta01</t>
  </si>
  <si>
    <t>wendljo01</t>
  </si>
  <si>
    <t>whiteel04</t>
  </si>
  <si>
    <t>whiteev01</t>
  </si>
  <si>
    <t>williju02</t>
  </si>
  <si>
    <t>willima10</t>
  </si>
  <si>
    <t>winkeje01</t>
  </si>
  <si>
    <t>wisdopa01</t>
  </si>
  <si>
    <t>wolteto01</t>
  </si>
  <si>
    <t>wongko01</t>
  </si>
  <si>
    <t>yastrmi01</t>
  </si>
  <si>
    <t>yelicch01</t>
  </si>
  <si>
    <t>youngan02</t>
  </si>
  <si>
    <t>zimmebr01</t>
  </si>
  <si>
    <t>zuninmi01</t>
  </si>
  <si>
    <t>https://www.baseball-reference.com/players/a/abreujo02.shtml</t>
  </si>
  <si>
    <t>https://www.baseballprospectus.com/player/102005/</t>
  </si>
  <si>
    <t>https://www.baseball-reference.com/players/a/acunaro01.shtml</t>
  </si>
  <si>
    <t>https://www.baseballprospectus.com/player/105454/</t>
  </si>
  <si>
    <t>https://www.baseball-reference.com/players/a/adamewi01.shtml</t>
  </si>
  <si>
    <t>https://www.baseballprospectus.com/player/103209/</t>
  </si>
  <si>
    <t>https://www.baseball-reference.com/players/a/adamsma01.shtml</t>
  </si>
  <si>
    <t>https://www.baseballprospectus.com/player/59582/</t>
  </si>
  <si>
    <t>https://www.baseball-reference.com/players/a/adelljo01.shtml</t>
  </si>
  <si>
    <t>https://www.baseballprospectus.com/player/109295/</t>
  </si>
  <si>
    <t>https://www.baseball-reference.com/players/a/adriaeh01.shtml</t>
  </si>
  <si>
    <t>https://www.baseballprospectus.com/player/50677/</t>
  </si>
  <si>
    <t>https://www.baseball-reference.com/players/a/aguilje01.shtml</t>
  </si>
  <si>
    <t>https://www.baseballprospectus.com/player/59871/</t>
  </si>
  <si>
    <t>https://www.baseball-reference.com/players/a/ahmedni01.shtml</t>
  </si>
  <si>
    <t>https://www.baseballprospectus.com/player/69508/</t>
  </si>
  <si>
    <t>https://www.baseball-reference.com/players/a/akiyash01.shtml</t>
  </si>
  <si>
    <t>https://www.baseballprospectus.com/player/111605/</t>
  </si>
  <si>
    <t>https://www.baseball-reference.com/players/a/alberha01.shtml</t>
  </si>
  <si>
    <t>https://www.baseballprospectus.com/player/67418/</t>
  </si>
  <si>
    <t>https://www.baseball-reference.com/players/a/albieoz01.shtml</t>
  </si>
  <si>
    <t>https://www.baseballprospectus.com/player/104004/</t>
  </si>
  <si>
    <t>https://www.baseball-reference.com/players/a/alcanse01.shtml</t>
  </si>
  <si>
    <t>https://www.baseballprospectus.com/player/103221/</t>
  </si>
  <si>
    <t>https://www.baseball-reference.com/players/a/alfarjo01.shtml</t>
  </si>
  <si>
    <t>https://www.baseballprospectus.com/player/68062/</t>
  </si>
  <si>
    <t>https://www.baseball-reference.com/players/a/alforan01.shtml</t>
  </si>
  <si>
    <t>https://www.baseballprospectus.com/player/100152/</t>
  </si>
  <si>
    <t>https://www.baseball-reference.com/players/a/allenau01.shtml</t>
  </si>
  <si>
    <t>https://www.baseballprospectus.com/player/105476/</t>
  </si>
  <si>
    <t>https://www.baseball-reference.com/players/a/allengr01.shtml</t>
  </si>
  <si>
    <t>https://www.baseballprospectus.com/player/104718/</t>
  </si>
  <si>
    <t>https://www.baseball-reference.com/players/a/almonab01.shtml</t>
  </si>
  <si>
    <t>https://www.baseballprospectus.com/player/50910/</t>
  </si>
  <si>
    <t>https://www.baseball-reference.com/players/a/almoral01.shtml</t>
  </si>
  <si>
    <t>https://www.baseballprospectus.com/player/70339/</t>
  </si>
  <si>
    <t>https://www.baseball-reference.com/players/a/alonspe01.shtml</t>
  </si>
  <si>
    <t>https://www.baseballprospectus.com/player/101603/</t>
  </si>
  <si>
    <t>https://www.baseball-reference.com/players/a/altuvjo01.shtml</t>
  </si>
  <si>
    <t>https://www.baseballprospectus.com/player/55877/</t>
  </si>
  <si>
    <t>https://www.baseball-reference.com/players/a/alvared01.shtml</t>
  </si>
  <si>
    <t>https://www.baseballprospectus.com/player/104966/</t>
  </si>
  <si>
    <t>https://www.baseball-reference.com/players/a/alvaryo01.shtml</t>
  </si>
  <si>
    <t>https://www.baseballprospectus.com/player/109147/</t>
  </si>
  <si>
    <t>https://www.baseball-reference.com/players/a/anderbr06.shtml</t>
  </si>
  <si>
    <t>https://www.baseballprospectus.com/player/70928/</t>
  </si>
  <si>
    <t>https://www.baseball-reference.com/players/a/anderti01.shtml</t>
  </si>
  <si>
    <t>https://www.baseballprospectus.com/player/102503/</t>
  </si>
  <si>
    <t>https://www.baseball-reference.com/players/a/andruel01.shtml</t>
  </si>
  <si>
    <t>https://www.baseballprospectus.com/player/46980/</t>
  </si>
  <si>
    <t>https://www.baseball-reference.com/players/a/andujmi01.shtml</t>
  </si>
  <si>
    <t>https://www.baseballprospectus.com/player/100349/</t>
  </si>
  <si>
    <t>https://www.baseball-reference.com/players/a/aquinar01.shtml</t>
  </si>
  <si>
    <t>https://www.baseballprospectus.com/player/69634/</t>
  </si>
  <si>
    <t>https://www.baseball-reference.com/players/a/arauzjo01.shtml</t>
  </si>
  <si>
    <t>https://www.baseballprospectus.com/player/105509/</t>
  </si>
  <si>
    <t>https://www.baseball-reference.com/players/a/arciaor01.shtml</t>
  </si>
  <si>
    <t>https://www.baseballprospectus.com/player/69600/</t>
  </si>
  <si>
    <t>https://www.baseball-reference.com/players/a/arenano01.shtml</t>
  </si>
  <si>
    <t>https://www.baseballprospectus.com/player/59586/</t>
  </si>
  <si>
    <t>https://www.baseball-reference.com/players/a/arozara01.shtml</t>
  </si>
  <si>
    <t>https://www.baseballprospectus.com/player/109161/</t>
  </si>
  <si>
    <t>https://www.baseball-reference.com/players/a/arraelu01.shtml</t>
  </si>
  <si>
    <t>https://www.baseballprospectus.com/player/104123/</t>
  </si>
  <si>
    <t>https://www.baseball-reference.com/players/a/arroych01.shtml</t>
  </si>
  <si>
    <t>https://www.baseballprospectus.com/player/101604/</t>
  </si>
  <si>
    <t>https://www.baseball-reference.com/players/a/astudwi01.shtml</t>
  </si>
  <si>
    <t>https://www.baseballprospectus.com/player/66085/</t>
  </si>
  <si>
    <t>https://www.baseball-reference.com/players/a/avilaal01.shtml</t>
  </si>
  <si>
    <t>https://www.baseballprospectus.com/player/58899/</t>
  </si>
  <si>
    <t>https://www.baseball-reference.com/players/b/baderha01.shtml</t>
  </si>
  <si>
    <t>https://www.baseballprospectus.com/player/105531/</t>
  </si>
  <si>
    <t>https://www.baseball-reference.com/players/b/baezja01.shtml</t>
  </si>
  <si>
    <t>https://www.baseballprospectus.com/player/70387/</t>
  </si>
  <si>
    <t>https://www.baseball-reference.com/players/b/barneau01.shtml</t>
  </si>
  <si>
    <t>https://www.baseballprospectus.com/player/69513/</t>
  </si>
  <si>
    <t>https://www.baseball-reference.com/players/b/barnhtu01.shtml</t>
  </si>
  <si>
    <t>https://www.baseballprospectus.com/player/59592/</t>
  </si>
  <si>
    <t>https://www.baseball-reference.com/players/b/bartjo01.shtml</t>
  </si>
  <si>
    <t>https://www.baseballprospectus.com/player/112968/</t>
  </si>
  <si>
    <t>https://www.baseball-reference.com/players/b/beatyma01.shtml</t>
  </si>
  <si>
    <t>https://www.baseballprospectus.com/player/71328/</t>
  </si>
  <si>
    <t>https://www.baseball-reference.com/players/b/belljo02.shtml</t>
  </si>
  <si>
    <t>https://www.baseballprospectus.com/player/70775/</t>
  </si>
  <si>
    <t>https://www.baseball-reference.com/players/b/bellico01.shtml</t>
  </si>
  <si>
    <t>https://www.baseballprospectus.com/player/102519/</t>
  </si>
  <si>
    <t>https://www.baseball-reference.com/players/b/beltbr01.shtml</t>
  </si>
  <si>
    <t>https://www.baseballprospectus.com/player/65767/</t>
  </si>
  <si>
    <t>https://www.baseball-reference.com/players/b/bemboan01.shtml</t>
  </si>
  <si>
    <t>https://www.baseballprospectus.com/player/100659/</t>
  </si>
  <si>
    <t>https://www.baseball-reference.com/players/b/beninan01.shtml</t>
  </si>
  <si>
    <t>https://www.baseballprospectus.com/player/105574/</t>
  </si>
  <si>
    <t>https://www.baseball-reference.com/players/b/bertijo01.shtml</t>
  </si>
  <si>
    <t>https://www.baseballprospectus.com/player/69159/</t>
  </si>
  <si>
    <t>https://www.baseball-reference.com/players/b/bettsmo01.shtml</t>
  </si>
  <si>
    <t>https://www.baseballprospectus.com/player/70430/</t>
  </si>
  <si>
    <t>https://www.baseball-reference.com/players/b/bichebo01.shtml</t>
  </si>
  <si>
    <t>https://www.baseballprospectus.com/player/107491/</t>
  </si>
  <si>
    <t>https://www.baseball-reference.com/players/b/biggica01.shtml</t>
  </si>
  <si>
    <t>https://www.baseballprospectus.com/player/101605/</t>
  </si>
  <si>
    <t>https://www.baseball-reference.com/players/b/bishobr01.shtml</t>
  </si>
  <si>
    <t>https://www.baseballprospectus.com/player/105591/</t>
  </si>
  <si>
    <t>https://www.baseball-reference.com/players/b/blackch02.shtml</t>
  </si>
  <si>
    <t>https://www.baseballprospectus.com/player/52804/</t>
  </si>
  <si>
    <t>https://www.baseball-reference.com/players/b/blanktr01.shtml</t>
  </si>
  <si>
    <t>https://www.baseballprospectus.com/player/105595/</t>
  </si>
  <si>
    <t>https://www.baseball-reference.com/players/b/bogaexa01.shtml</t>
  </si>
  <si>
    <t>https://www.baseballprospectus.com/player/67248/</t>
  </si>
  <si>
    <t>https://www.baseball-reference.com/players/b/bohmal01.shtml</t>
  </si>
  <si>
    <t>https://www.baseballprospectus.com/player/113905/</t>
  </si>
  <si>
    <t>https://www.baseball-reference.com/players/b/bonifjo01.shtml</t>
  </si>
  <si>
    <t>https://www.baseballprospectus.com/player/67347/</t>
  </si>
  <si>
    <t>https://www.baseball-reference.com/players/b/boteda01.shtml</t>
  </si>
  <si>
    <t>https://www.baseballprospectus.com/player/101479/</t>
  </si>
  <si>
    <t>https://www.baseball-reference.com/players/b/bradlja02.shtml</t>
  </si>
  <si>
    <t>https://www.baseballprospectus.com/player/68302/</t>
  </si>
  <si>
    <t>https://www.baseball-reference.com/players/b/brantmi02.shtml</t>
  </si>
  <si>
    <t>https://www.baseballprospectus.com/player/49264/</t>
  </si>
  <si>
    <t>https://www.baseball-reference.com/players/b/brantro01.shtml</t>
  </si>
  <si>
    <t>https://www.baseballprospectus.com/player/65953/</t>
  </si>
  <si>
    <t>https://www.baseball-reference.com/players/b/bregmal01.shtml</t>
  </si>
  <si>
    <t>https://www.baseballprospectus.com/player/70607/</t>
  </si>
  <si>
    <t>https://www.baseball-reference.com/players/b/brinsle01.shtml</t>
  </si>
  <si>
    <t>https://www.baseballprospectus.com/player/100634/</t>
  </si>
  <si>
    <t>https://www.baseball-reference.com/players/b/brossmi01.shtml</t>
  </si>
  <si>
    <t>https://www.baseballprospectus.com/player/107538/</t>
  </si>
  <si>
    <t>https://www.baseball-reference.com/players/b/brownse01.shtml</t>
  </si>
  <si>
    <t>https://www.baseballprospectus.com/player/105633/</t>
  </si>
  <si>
    <t>https://www.baseball-reference.com/players/b/bruceja01.shtml</t>
  </si>
  <si>
    <t>https://www.baseballprospectus.com/player/47142/</t>
  </si>
  <si>
    <t>https://www.baseballprospectus.com/player/105636/</t>
  </si>
  <si>
    <t>https://www.baseball-reference.com/players/b/bryankr01.shtml</t>
  </si>
  <si>
    <t>https://www.baseballprospectus.com/player/68520/</t>
  </si>
  <si>
    <t>https://www.baseball-reference.com/players/b/buterdr01.shtml</t>
  </si>
  <si>
    <t>https://www.baseballprospectus.com/player/47155/</t>
  </si>
  <si>
    <t>https://www.baseball-reference.com/players/b/buxtoby01.shtml</t>
  </si>
  <si>
    <t>https://www.baseballprospectus.com/player/100631/</t>
  </si>
  <si>
    <t>https://www.baseball-reference.com/players/c/cabreas01.shtml</t>
  </si>
  <si>
    <t>https://www.baseballprospectus.com/player/45398/</t>
  </si>
  <si>
    <t>https://www.baseball-reference.com/players/c/cabremi01.shtml</t>
  </si>
  <si>
    <t>https://www.baseballprospectus.com/player/31483/</t>
  </si>
  <si>
    <t>https://www.baseball-reference.com/players/c/cainlo01.shtml</t>
  </si>
  <si>
    <t>https://www.baseballprospectus.com/player/47202/</t>
  </si>
  <si>
    <t>https://www.baseball-reference.com/players/c/calhoko01.shtml</t>
  </si>
  <si>
    <t>https://www.baseballprospectus.com/player/67728/</t>
  </si>
  <si>
    <t>https://www.baseball-reference.com/players/c/calhowi01.shtml</t>
  </si>
  <si>
    <t>https://www.baseballprospectus.com/player/105665/</t>
  </si>
  <si>
    <t>https://www.baseball-reference.com/players/c/camarjo01.shtml</t>
  </si>
  <si>
    <t>https://www.baseballprospectus.com/player/101077/</t>
  </si>
  <si>
    <t>https://www.baseball-reference.com/players/c/camerda01.shtml</t>
  </si>
  <si>
    <t>https://www.baseballprospectus.com/player/105670/</t>
  </si>
  <si>
    <t>https://www.baseball-reference.com/players/c/campulu01.shtml</t>
  </si>
  <si>
    <t>https://www.baseballprospectus.com/player/109542/</t>
  </si>
  <si>
    <t>https://www.baseball-reference.com/players/c/candeje01.shtml</t>
  </si>
  <si>
    <t>https://www.baseballprospectus.com/player/69338/</t>
  </si>
  <si>
    <t>https://www.baseball-reference.com/players/c/canhama01.shtml</t>
  </si>
  <si>
    <t>https://www.baseballprospectus.com/player/66950/</t>
  </si>
  <si>
    <t>https://www.baseball-reference.com/players/c/caratvi01.shtml</t>
  </si>
  <si>
    <t>https://www.baseballprospectus.com/player/102064/</t>
  </si>
  <si>
    <t>https://www.baseball-reference.com/players/c/carlsdy01.shtml</t>
  </si>
  <si>
    <t>https://www.baseballprospectus.com/player/107582/</t>
  </si>
  <si>
    <t>https://www.baseball-reference.com/players/c/carpema01.shtml</t>
  </si>
  <si>
    <t>https://www.baseballprospectus.com/player/60187/</t>
  </si>
  <si>
    <t>https://www.baseball-reference.com/players/c/casalcu01.shtml</t>
  </si>
  <si>
    <t>https://www.baseballprospectus.com/player/70378/</t>
  </si>
  <si>
    <t>https://www.baseball-reference.com/players/c/casteni01.shtml</t>
  </si>
  <si>
    <t>https://www.baseballprospectus.com/player/66955/</t>
  </si>
  <si>
    <t>https://www.baseball-reference.com/players/c/castrha01.shtml</t>
  </si>
  <si>
    <t>https://www.baseballprospectus.com/player/69095/</t>
  </si>
  <si>
    <t>https://www.baseball-reference.com/players/c/castrja01.shtml</t>
  </si>
  <si>
    <t>https://www.baseballprospectus.com/player/58831/</t>
  </si>
  <si>
    <t>https://www.baseball-reference.com/players/c/castrst01.shtml</t>
  </si>
  <si>
    <t>https://www.baseballprospectus.com/player/57278/</t>
  </si>
  <si>
    <t>https://www.baseball-reference.com/players/c/castrwi01.shtml</t>
  </si>
  <si>
    <t>https://www.baseballprospectus.com/player/104205/</t>
  </si>
  <si>
    <t>https://www.baseball-reference.com/players/c/caveja01.shtml</t>
  </si>
  <si>
    <t>https://www.baseballprospectus.com/player/70390/</t>
  </si>
  <si>
    <t>https://www.baseball-reference.com/players/c/changyu01.shtml</t>
  </si>
  <si>
    <t>https://www.baseballprospectus.com/player/103985/</t>
  </si>
  <si>
    <t>https://www.baseball-reference.com/players/c/chapmma01.shtml</t>
  </si>
  <si>
    <t>https://www.baseballprospectus.com/player/104744/</t>
  </si>
  <si>
    <t>https://www.baseball-reference.com/players/c/chavimi01.shtml</t>
  </si>
  <si>
    <t>https://www.baseballprospectus.com/player/104745/</t>
  </si>
  <si>
    <t>https://www.baseball-reference.com/players/c/chiriro01.shtml</t>
  </si>
  <si>
    <t>https://www.baseballprospectus.com/player/33829/</t>
  </si>
  <si>
    <t>https://www.baseball-reference.com/players/c/chishja01.shtml</t>
  </si>
  <si>
    <t>https://www.baseballprospectus.com/player/107632/</t>
  </si>
  <si>
    <t>https://www.baseball-reference.com/players/c/choiji01.shtml</t>
  </si>
  <si>
    <t>https://www.baseballprospectus.com/player/68192/</t>
  </si>
  <si>
    <t>https://www.baseball-reference.com/players/c/colliza01.shtml</t>
  </si>
  <si>
    <t>https://www.baseballprospectus.com/player/107646/</t>
  </si>
  <si>
    <t>https://www.baseball-reference.com/players/c/confomi01.shtml</t>
  </si>
  <si>
    <t>https://www.baseballprospectus.com/player/101614/</t>
  </si>
  <si>
    <t>https://www.baseball-reference.com/players/c/contrwi02.shtml</t>
  </si>
  <si>
    <t>https://www.baseballprospectus.com/player/105764/</t>
  </si>
  <si>
    <t>https://www.baseball-reference.com/players/c/contrwi01.shtml</t>
  </si>
  <si>
    <t>https://www.baseballprospectus.com/player/66719/</t>
  </si>
  <si>
    <t>https://www.baseball-reference.com/players/c/coopega03.shtml</t>
  </si>
  <si>
    <t>https://www.baseballprospectus.com/player/103340/</t>
  </si>
  <si>
    <t>https://www.baseball-reference.com/players/c/cordefr02.shtml</t>
  </si>
  <si>
    <t>https://www.baseballprospectus.com/player/100404/</t>
  </si>
  <si>
    <t>https://www.baseball-reference.com/players/c/correca01.shtml</t>
  </si>
  <si>
    <t>https://www.baseballprospectus.com/player/100502/</t>
  </si>
  <si>
    <t>https://www.baseball-reference.com/players/c/craigwi01.shtml</t>
  </si>
  <si>
    <t>https://www.baseballprospectus.com/player/107669/</t>
  </si>
  <si>
    <t>https://www.baseball-reference.com/players/c/crawfbr01.shtml</t>
  </si>
  <si>
    <t>https://www.baseballprospectus.com/player/57758/</t>
  </si>
  <si>
    <t>https://www.baseball-reference.com/players/c/crawfjp01.shtml</t>
  </si>
  <si>
    <t>https://www.baseballprospectus.com/player/102559/</t>
  </si>
  <si>
    <t>https://www.baseball-reference.com/players/c/croncj01.shtml</t>
  </si>
  <si>
    <t>https://www.baseballprospectus.com/player/70301/</t>
  </si>
  <si>
    <t>https://www.baseball-reference.com/players/c/croneja01.shtml</t>
  </si>
  <si>
    <t>https://www.baseballprospectus.com/player/105791/</t>
  </si>
  <si>
    <t>https://www.baseball-reference.com/players/c/cruzne02.shtml</t>
  </si>
  <si>
    <t>https://www.baseballprospectus.com/player/34302/</t>
  </si>
  <si>
    <t>https://www.baseballprospectus.com/player/107675/</t>
  </si>
  <si>
    <t>https://www.baseball-reference.com/players/c/culbech01.shtml</t>
  </si>
  <si>
    <t>https://www.baseballprospectus.com/player/55773/</t>
  </si>
  <si>
    <t>https://www.baseball-reference.com/players/d/dahlda01.shtml</t>
  </si>
  <si>
    <t>https://www.baseballprospectus.com/player/100595/</t>
  </si>
  <si>
    <t>https://www.baseball-reference.com/players/d/dalbebo01.shtml</t>
  </si>
  <si>
    <t>https://www.baseballprospectus.com/player/108855/</t>
  </si>
  <si>
    <t>https://www.baseball-reference.com/players/d/darnatr01.shtml</t>
  </si>
  <si>
    <t>https://www.baseballprospectus.com/player/55784/</t>
  </si>
  <si>
    <t>https://www.baseball-reference.com/players/d/davisjd01.shtml</t>
  </si>
  <si>
    <t>https://www.baseballprospectus.com/player/70799/</t>
  </si>
  <si>
    <t>https://www.baseball-reference.com/players/d/davisja03.shtml</t>
  </si>
  <si>
    <t>https://www.baseballprospectus.com/player/107692/</t>
  </si>
  <si>
    <t>https://www.baseball-reference.com/players/d/davisjo05.shtml</t>
  </si>
  <si>
    <t>https://www.baseballprospectus.com/player/102564/</t>
  </si>
  <si>
    <t>https://www.baseball-reference.com/players/d/daviskh01.shtml</t>
  </si>
  <si>
    <t>https://www.baseballprospectus.com/player/59265/</t>
  </si>
  <si>
    <t>https://www.baseball-reference.com/players/d/deanau01.shtml</t>
  </si>
  <si>
    <t>https://www.baseballprospectus.com/player/100671/</t>
  </si>
  <si>
    <t>https://www.baseball-reference.com/players/d/dejonpa01.shtml</t>
  </si>
  <si>
    <t>https://www.baseballprospectus.com/player/105846/</t>
  </si>
  <si>
    <t>https://www.baseball-reference.com/players/d/deshide02.shtml</t>
  </si>
  <si>
    <t>https://www.baseballprospectus.com/player/66975/</t>
  </si>
  <si>
    <t>https://www.baseball-reference.com/players/d/deverra01.shtml</t>
  </si>
  <si>
    <t>https://www.baseballprospectus.com/player/104042/</t>
  </si>
  <si>
    <t>https://www.baseball-reference.com/players/d/diazal02.shtml</t>
  </si>
  <si>
    <t>https://www.baseballprospectus.com/player/34706/</t>
  </si>
  <si>
    <t>https://www.baseball-reference.com/players/d/diazel01.shtml</t>
  </si>
  <si>
    <t>https://www.baseballprospectus.com/player/66057/</t>
  </si>
  <si>
    <t>https://www.baseball-reference.com/players/d/diazis01.shtml</t>
  </si>
  <si>
    <t>https://www.baseballprospectus.com/player/104766/</t>
  </si>
  <si>
    <t>https://www.baseball-reference.com/players/d/diazle01.shtml</t>
  </si>
  <si>
    <t>https://www.baseballprospectus.com/player/104121/</t>
  </si>
  <si>
    <t>https://www.baseball-reference.com/players/d/diazya01.shtml</t>
  </si>
  <si>
    <t>https://www.baseballprospectus.com/player/103726/</t>
  </si>
  <si>
    <t>https://www.baseball-reference.com/players/d/dickeal01.shtml</t>
  </si>
  <si>
    <t>https://www.baseballprospectus.com/player/65961/</t>
  </si>
  <si>
    <t>https://www.baseball-reference.com/players/d/dickeco01.shtml</t>
  </si>
  <si>
    <t>https://www.baseballprospectus.com/player/66638/</t>
  </si>
  <si>
    <t>https://www.baseball-reference.com/players/d/difowi01.shtml</t>
  </si>
  <si>
    <t>https://www.baseballprospectus.com/player/67700/</t>
  </si>
  <si>
    <t>https://www.baseball-reference.com/players/d/donaljo02.shtml</t>
  </si>
  <si>
    <t>https://www.baseballprospectus.com/player/56185/</t>
  </si>
  <si>
    <t>https://www.baseball-reference.com/players/d/doziehu01.shtml</t>
  </si>
  <si>
    <t>https://www.baseballprospectus.com/player/102574/</t>
  </si>
  <si>
    <t>https://www.baseball-reference.com/players/d/drurybr01.shtml</t>
  </si>
  <si>
    <t>https://www.baseballprospectus.com/player/66982/</t>
  </si>
  <si>
    <t>https://www.baseball-reference.com/players/d/dubonma01.shtml</t>
  </si>
  <si>
    <t>https://www.baseballprospectus.com/player/103355/</t>
  </si>
  <si>
    <t>https://www.baseball-reference.com/players/d/duggast01.shtml</t>
  </si>
  <si>
    <t>https://www.baseballprospectus.com/player/105891/</t>
  </si>
  <si>
    <t>https://www.baseball-reference.com/players/d/duvalad01.shtml</t>
  </si>
  <si>
    <t>https://www.baseballprospectus.com/player/67744/</t>
  </si>
  <si>
    <t>https://www.baseball-reference.com/players/d/dysonja01.shtml</t>
  </si>
  <si>
    <t>https://www.baseballprospectus.com/player/50297/</t>
  </si>
  <si>
    <t>https://www.baseball-reference.com/players/e/eatonad02.shtml</t>
  </si>
  <si>
    <t>https://www.baseballprospectus.com/player/67746/</t>
  </si>
  <si>
    <t>https://www.baseball-reference.com/players/e/edmanto01.shtml</t>
  </si>
  <si>
    <t>https://www.baseballprospectus.com/player/107752/</t>
  </si>
  <si>
    <t>https://www.baseball-reference.com/players/e/engelad01.shtml</t>
  </si>
  <si>
    <t>https://www.baseballprospectus.com/player/102578/</t>
  </si>
  <si>
    <t>https://www.baseball-reference.com/players/e/escobed01.shtml</t>
  </si>
  <si>
    <t>https://www.baseballprospectus.com/player/51653/</t>
  </si>
  <si>
    <t>https://www.baseball-reference.com/players/e/espinsa01.shtml</t>
  </si>
  <si>
    <t>https://www.baseballprospectus.com/player/108878/</t>
  </si>
  <si>
    <t>https://www.baseball-reference.com/players/e/estrath01.shtml</t>
  </si>
  <si>
    <t>https://www.baseballprospectus.com/player/103225/</t>
  </si>
  <si>
    <t>https://www.baseball-reference.com/players/e/evansph01.shtml</t>
  </si>
  <si>
    <t>https://www.baseballprospectus.com/player/70393/</t>
  </si>
  <si>
    <t>https://www.baseball-reference.com/players/f/farmeky01.shtml</t>
  </si>
  <si>
    <t>https://www.baseballprospectus.com/player/100171/</t>
  </si>
  <si>
    <t>https://www.baseball-reference.com/players/f/fishede01.shtml</t>
  </si>
  <si>
    <t>https://www.baseballprospectus.com/player/70804/</t>
  </si>
  <si>
    <t>https://www.baseball-reference.com/players/f/fletcda02.shtml</t>
  </si>
  <si>
    <t>https://www.baseballprospectus.com/player/105978/</t>
  </si>
  <si>
    <t>https://www.baseball-reference.com/players/f/florewi01.shtml</t>
  </si>
  <si>
    <t>https://www.baseballprospectus.com/player/57850/</t>
  </si>
  <si>
    <t>https://www.baseball-reference.com/players/f/flories01.shtml</t>
  </si>
  <si>
    <t>https://www.baseballprospectus.com/player/105984/</t>
  </si>
  <si>
    <t>https://www.baseball-reference.com/players/f/fordmi01.shtml</t>
  </si>
  <si>
    <t>https://www.baseballprospectus.com/player/103695/</t>
  </si>
  <si>
    <t>https://www.baseball-reference.com/players/f/fowlede01.shtml</t>
  </si>
  <si>
    <t>https://www.baseballprospectus.com/player/47493/</t>
  </si>
  <si>
    <t>https://www.baseball-reference.com/players/f/fraleja01.shtml</t>
  </si>
  <si>
    <t>https://www.baseballprospectus.com/player/107811/</t>
  </si>
  <si>
    <t>https://www.baseball-reference.com/players/f/francty01.shtml</t>
  </si>
  <si>
    <t>https://www.baseballprospectus.com/player/105993/</t>
  </si>
  <si>
    <t>https://www.baseball-reference.com/players/f/francma02.shtml</t>
  </si>
  <si>
    <t>https://www.baseballprospectus.com/player/68156/</t>
  </si>
  <si>
    <t>https://www.baseballprospectus.com/player/111317/</t>
  </si>
  <si>
    <t>https://www.baseball-reference.com/players/f/fraziad01.shtml</t>
  </si>
  <si>
    <t>https://www.baseballprospectus.com/player/101618/</t>
  </si>
  <si>
    <t>https://www.baseball-reference.com/players/f/frazicl01.shtml</t>
  </si>
  <si>
    <t>https://www.baseballprospectus.com/player/102429/</t>
  </si>
  <si>
    <t>https://www.baseball-reference.com/players/f/frazito01.shtml</t>
  </si>
  <si>
    <t>https://www.baseballprospectus.com/player/53395/</t>
  </si>
  <si>
    <t>https://www.baseball-reference.com/players/f/freemfr01.shtml</t>
  </si>
  <si>
    <t>https://www.baseballprospectus.com/player/56289/</t>
  </si>
  <si>
    <t>https://www.baseball-reference.com/players/f/freemmi01.shtml</t>
  </si>
  <si>
    <t>https://www.baseballprospectus.com/player/65816/</t>
  </si>
  <si>
    <t>https://www.baseball-reference.com/players/f/fuentjo01.shtml</t>
  </si>
  <si>
    <t>https://www.baseballprospectus.com/player/105256/</t>
  </si>
  <si>
    <t>https://www.baseball-reference.com/players/g/gallaca01.shtml</t>
  </si>
  <si>
    <t>https://www.baseballprospectus.com/player/70394/</t>
  </si>
  <si>
    <t>https://www.baseball-reference.com/players/g/gallojo01.shtml</t>
  </si>
  <si>
    <t>https://www.baseballprospectus.com/player/70613/</t>
  </si>
  <si>
    <t>https://www.baseball-reference.com/players/g/galvifr01.shtml</t>
  </si>
  <si>
    <t>https://www.baseballprospectus.com/player/57302/</t>
  </si>
  <si>
    <t>https://www.baseball-reference.com/players/g/gamelbe01.shtml</t>
  </si>
  <si>
    <t>https://www.baseballprospectus.com/player/66995/</t>
  </si>
  <si>
    <t>https://www.baseball-reference.com/players/g/garciad02.shtml</t>
  </si>
  <si>
    <t>https://www.baseballprospectus.com/player/109860/</t>
  </si>
  <si>
    <t>https://www.baseball-reference.com/players/g/garciav01.shtml</t>
  </si>
  <si>
    <t>https://www.baseballprospectus.com/player/59016/</t>
  </si>
  <si>
    <t>https://www.baseball-reference.com/players/g/garcilu04.shtml</t>
  </si>
  <si>
    <t>https://www.baseballprospectus.com/player/111296/</t>
  </si>
  <si>
    <t>https://www.baseball-reference.com/players/g/garcile02.shtml</t>
  </si>
  <si>
    <t>https://www.baseballprospectus.com/player/57884/</t>
  </si>
  <si>
    <t>https://www.baseball-reference.com/players/g/gardnbr01.shtml</t>
  </si>
  <si>
    <t>https://www.baseballprospectus.com/player/47454/</t>
  </si>
  <si>
    <t>https://www.baseball-reference.com/players/g/garliky01.shtml</t>
  </si>
  <si>
    <t>https://www.baseballprospectus.com/player/106026/</t>
  </si>
  <si>
    <t>https://www.baseball-reference.com/players/g/garnedu01.shtml</t>
  </si>
  <si>
    <t>https://www.baseballprospectus.com/player/60238/</t>
  </si>
  <si>
    <t>https://www.baseball-reference.com/players/g/garvemi01.shtml</t>
  </si>
  <si>
    <t>https://www.baseballprospectus.com/player/102593/</t>
  </si>
  <si>
    <t>https://www.baseball-reference.com/players/g/gimenan01.shtml</t>
  </si>
  <si>
    <t>https://www.baseballprospectus.com/player/107858/</t>
  </si>
  <si>
    <t>https://www.baseball-reference.com/players/g/goldspa01.shtml</t>
  </si>
  <si>
    <t>https://www.baseballprospectus.com/player/59307/</t>
  </si>
  <si>
    <t>https://www.baseball-reference.com/players/g/gomesya01.shtml</t>
  </si>
  <si>
    <t>https://www.baseballprospectus.com/player/60834/</t>
  </si>
  <si>
    <t>https://www.baseball-reference.com/players/g/gonzaer01.shtml</t>
  </si>
  <si>
    <t>https://www.baseballprospectus.com/player/66263/</t>
  </si>
  <si>
    <t>https://www.baseball-reference.com/players/g/gonzalu03.shtml</t>
  </si>
  <si>
    <t>https://www.baseball-reference.com/players/g/gonzama01.shtml</t>
  </si>
  <si>
    <t>https://www.baseballprospectus.com/player/50609/</t>
  </si>
  <si>
    <t>https://www.baseball-reference.com/players/g/goodrni01.shtml</t>
  </si>
  <si>
    <t>https://www.baseballprospectus.com/player/67002/</t>
  </si>
  <si>
    <t>https://www.baseball-reference.com/players/g/goodwbr01.shtml</t>
  </si>
  <si>
    <t>https://www.baseballprospectus.com/player/70764/</t>
  </si>
  <si>
    <t>https://www.baseball-reference.com/players/g/gosseph01.shtml</t>
  </si>
  <si>
    <t>https://www.baseballprospectus.com/player/67762/</t>
  </si>
  <si>
    <t>https://www.baseball-reference.com/players/g/grandya01.shtml</t>
  </si>
  <si>
    <t>https://www.baseballprospectus.com/player/65870/</t>
  </si>
  <si>
    <t>https://www.baseball-reference.com/players/g/gregodi01.shtml</t>
  </si>
  <si>
    <t>https://www.baseballprospectus.com/player/58809/</t>
  </si>
  <si>
    <t>https://www.baseball-reference.com/players/g/greingr01.shtml</t>
  </si>
  <si>
    <t>https://www.baseballprospectus.com/player/103812/</t>
  </si>
  <si>
    <t>https://www.baseball-reference.com/players/g/grichra01.shtml</t>
  </si>
  <si>
    <t>https://www.baseballprospectus.com/player/60408/</t>
  </si>
  <si>
    <t>https://www.baseball-reference.com/players/g/grishtr01.shtml</t>
  </si>
  <si>
    <t>https://www.baseballprospectus.com/player/105735/</t>
  </si>
  <si>
    <t>https://www.baseball-reference.com/players/g/grossro01.shtml</t>
  </si>
  <si>
    <t>https://www.baseballprospectus.com/player/57919/</t>
  </si>
  <si>
    <t>https://www.baseball-reference.com/players/g/guerrvl02.shtml</t>
  </si>
  <si>
    <t>https://www.baseballprospectus.com/player/107184/</t>
  </si>
  <si>
    <t>https://www.baseball-reference.com/players/g/guilllu01.shtml</t>
  </si>
  <si>
    <t>https://www.baseballprospectus.com/player/102606/</t>
  </si>
  <si>
    <t>https://www.baseball-reference.com/players/g/gurrilo01.shtml</t>
  </si>
  <si>
    <t>https://www.baseballprospectus.com/player/109138/</t>
  </si>
  <si>
    <t>https://www.baseball-reference.com/players/g/gourryu01.shtml</t>
  </si>
  <si>
    <t>https://www.baseballprospectus.com/player/51408/</t>
  </si>
  <si>
    <t>https://www.baseball-reference.com/players/g/gutieke01.shtml</t>
  </si>
  <si>
    <t>https://www.baseballprospectus.com/player/103215/</t>
  </si>
  <si>
    <t>https://www.baseball-reference.com/players/g/guzmaro01.shtml</t>
  </si>
  <si>
    <t>https://www.baseballprospectus.com/player/100281/</t>
  </si>
  <si>
    <t>https://www.baseball-reference.com/players/h/haaseer01.shtml</t>
  </si>
  <si>
    <t>https://www.baseballprospectus.com/player/70516/</t>
  </si>
  <si>
    <t>https://www.baseball-reference.com/players/h/haggesa01.shtml</t>
  </si>
  <si>
    <t>https://www.baseballprospectus.com/player/106102/</t>
  </si>
  <si>
    <t>https://www.baseball-reference.com/players/h/hamilbi02.shtml</t>
  </si>
  <si>
    <t>https://www.baseballprospectus.com/player/59654/</t>
  </si>
  <si>
    <t>https://www.baseball-reference.com/players/h/hampsga01.shtml</t>
  </si>
  <si>
    <t>https://www.baseballprospectus.com/player/107920/</t>
  </si>
  <si>
    <t>https://www.baseballprospectus.com/player/99914/</t>
  </si>
  <si>
    <t>https://www.baseball-reference.com/players/h/happia01.shtml</t>
  </si>
  <si>
    <t>https://www.baseballprospectus.com/player/105437/</t>
  </si>
  <si>
    <t>https://www.baseball-reference.com/players/h/harpebr03.shtml</t>
  </si>
  <si>
    <t>https://www.baseballprospectus.com/player/66018/</t>
  </si>
  <si>
    <t>https://www.baseball-reference.com/players/h/harrijo05.shtml</t>
  </si>
  <si>
    <t>https://www.baseballprospectus.com/player/57951/</t>
  </si>
  <si>
    <t>https://www.baseball-reference.com/players/h/harrimo01.shtml</t>
  </si>
  <si>
    <t>https://www.baseballprospectus.com/player/104794/</t>
  </si>
  <si>
    <t>https://www.baseball-reference.com/players/h/haselad01.shtml</t>
  </si>
  <si>
    <t>https://www.baseballprospectus.com/player/109984/</t>
  </si>
  <si>
    <t>https://www.baseball-reference.com/players/h/hayeske01.shtml</t>
  </si>
  <si>
    <t>https://www.baseballprospectus.com/player/106121/</t>
  </si>
  <si>
    <t>https://www.baseball-reference.com/players/h/haysau01.shtml</t>
  </si>
  <si>
    <t>https://www.baseballprospectus.com/player/107930/</t>
  </si>
  <si>
    <t>https://www.baseball-reference.com/players/h/heathni01.shtml</t>
  </si>
  <si>
    <t>https://www.baseballprospectus.com/player/107932/</t>
  </si>
  <si>
    <t>https://www.baseball-reference.com/players/h/hedgeau01.shtml</t>
  </si>
  <si>
    <t>https://www.baseballprospectus.com/player/70397/</t>
  </si>
  <si>
    <t>https://www.baseball-reference.com/players/h/heimjo01.shtml</t>
  </si>
  <si>
    <t>https://www.baseballprospectus.com/player/102612/</t>
  </si>
  <si>
    <t>https://www.baseball-reference.com/players/h/heinesc01.shtml</t>
  </si>
  <si>
    <t>https://www.baseballprospectus.com/player/107281/</t>
  </si>
  <si>
    <t>https://www.baseball-reference.com/players/h/heredgu01.shtml</t>
  </si>
  <si>
    <t>https://www.baseballprospectus.com/player/102267/</t>
  </si>
  <si>
    <t>https://www.baseball-reference.com/players/h/hermomi01.shtml</t>
  </si>
  <si>
    <t>https://www.baseballprospectus.com/player/102614/</t>
  </si>
  <si>
    <t>https://www.baseball-reference.com/players/h/hernace02.shtml</t>
  </si>
  <si>
    <t>https://www.baseballprospectus.com/player/56444/</t>
  </si>
  <si>
    <t>https://www.baseball-reference.com/players/h/hernaen02.shtml</t>
  </si>
  <si>
    <t>https://www.baseballprospectus.com/player/59660/</t>
  </si>
  <si>
    <t>https://www.baseball-reference.com/players/h/hernate01.shtml</t>
  </si>
  <si>
    <t>https://www.baseballprospectus.com/player/69667/</t>
  </si>
  <si>
    <t>https://www.baseball-reference.com/players/h/hernaya01.shtml</t>
  </si>
  <si>
    <t>https://www.baseballprospectus.com/player/110012/</t>
  </si>
  <si>
    <t>https://www.baseball-reference.com/players/h/heywaja01.shtml</t>
  </si>
  <si>
    <t>https://www.baseballprospectus.com/player/57396/</t>
  </si>
  <si>
    <t>https://www.baseball-reference.com/players/h/hicksaa01.shtml</t>
  </si>
  <si>
    <t>https://www.baseballprospectus.com/player/57967/</t>
  </si>
  <si>
    <t>https://www.baseball-reference.com/players/h/higasky01.shtml</t>
  </si>
  <si>
    <t>https://www.baseballprospectus.com/player/57969/</t>
  </si>
  <si>
    <t>https://www.baseball-reference.com/players/h/hillde01.shtml</t>
  </si>
  <si>
    <t>https://www.baseballprospectus.com/player/105420/</t>
  </si>
  <si>
    <t>https://www.baseball-reference.com/players/h/hillisa01.shtml</t>
  </si>
  <si>
    <t>https://www.baseballprospectus.com/player/106165/</t>
  </si>
  <si>
    <t>https://www.baseball-reference.com/players/h/hiurake01.shtml</t>
  </si>
  <si>
    <t>https://www.baseballprospectus.com/player/110030/</t>
  </si>
  <si>
    <t>https://www.baseball-reference.com/players/h/hoernni01.shtml</t>
  </si>
  <si>
    <t>https://www.baseballprospectus.com/player/123806/</t>
  </si>
  <si>
    <t>https://www.baseball-reference.com/players/h/holadbr01.shtml</t>
  </si>
  <si>
    <t>https://www.baseballprospectus.com/player/67016/</t>
  </si>
  <si>
    <t>https://www.baseball-reference.com/players/h/holtbr01.shtml</t>
  </si>
  <si>
    <t>https://www.baseballprospectus.com/player/59664/</t>
  </si>
  <si>
    <t>https://www.baseball-reference.com/players/h/hoskirh01.shtml</t>
  </si>
  <si>
    <t>https://www.baseballprospectus.com/player/104806/</t>
  </si>
  <si>
    <t>https://www.baseball-reference.com/players/h/hosmeer01.shtml</t>
  </si>
  <si>
    <t>https://www.baseballprospectus.com/player/57988/</t>
  </si>
  <si>
    <t>https://www.baseball-reference.com/players/i/iglesjo01.shtml</t>
  </si>
  <si>
    <t>https://www.baseballprospectus.com/player/61044/</t>
  </si>
  <si>
    <t>https://www.baseball-reference.com/players/i/inciaen01.shtml</t>
  </si>
  <si>
    <t>https://www.baseballprospectus.com/player/59112/</t>
  </si>
  <si>
    <t>https://www.baseballprospectus.com/player/124341/</t>
  </si>
  <si>
    <t>https://www.baseball-reference.com/players/j/jacksal02.shtml</t>
  </si>
  <si>
    <t>https://www.baseballprospectus.com/player/104814/</t>
  </si>
  <si>
    <t>https://www.baseball-reference.com/players/j/jankotr01.shtml</t>
  </si>
  <si>
    <t>https://www.baseballprospectus.com/player/100300/</t>
  </si>
  <si>
    <t>https://www.baseball-reference.com/players/j/janseda01.shtml</t>
  </si>
  <si>
    <t>https://www.baseballprospectus.com/player/103405/</t>
  </si>
  <si>
    <t>https://www.baseball-reference.com/players/j/jayjo02.shtml</t>
  </si>
  <si>
    <t>https://www.baseballprospectus.com/player/52296/</t>
  </si>
  <si>
    <t>https://www.baseball-reference.com/players/j/jeffery01.shtml</t>
  </si>
  <si>
    <t>https://www.baseballprospectus.com/player/124659/</t>
  </si>
  <si>
    <t>https://www.baseball-reference.com/players/j/jimenel02.shtml</t>
  </si>
  <si>
    <t>https://www.baseballprospectus.com/player/104176/</t>
  </si>
  <si>
    <t>https://www.baseball-reference.com/players/j/johnsda07.shtml</t>
  </si>
  <si>
    <t>https://www.baseballprospectus.com/player/108028/</t>
  </si>
  <si>
    <t>https://www.baseball-reference.com/players/j/jonesja07.shtml</t>
  </si>
  <si>
    <t>https://www.baseballprospectus.com/player/68600/</t>
  </si>
  <si>
    <t>https://www.baseball-reference.com/players/j/jonesja08.shtml</t>
  </si>
  <si>
    <t>https://www.baseballprospectus.com/player/106217/</t>
  </si>
  <si>
    <t>https://www.baseball-reference.com/players/j/jonesta01.shtml</t>
  </si>
  <si>
    <t>https://www.baseballprospectus.com/player/108036/</t>
  </si>
  <si>
    <t>https://www.baseball-reference.com/players/j/joycema01.shtml</t>
  </si>
  <si>
    <t>https://www.baseballprospectus.com/player/47952/</t>
  </si>
  <si>
    <t>https://www.baseball-reference.com/players/j/judgeaa01.shtml</t>
  </si>
  <si>
    <t>https://www.baseballprospectus.com/player/68603/</t>
  </si>
  <si>
    <t>https://www.baseballprospectus.com/player/125372/</t>
  </si>
  <si>
    <t>https://www.baseball-reference.com/players/k/kellyca02.shtml</t>
  </si>
  <si>
    <t>https://www.baseballprospectus.com/player/70619/</t>
  </si>
  <si>
    <t>https://www.baseball-reference.com/players/k/kempto01.shtml</t>
  </si>
  <si>
    <t>https://www.baseballprospectus.com/player/103417/</t>
  </si>
  <si>
    <t>https://www.baseball-reference.com/players/k/keplema01.shtml</t>
  </si>
  <si>
    <t>https://www.baseballprospectus.com/player/68091/</t>
  </si>
  <si>
    <t>https://www.baseball-reference.com/players/k/kieboca01.shtml</t>
  </si>
  <si>
    <t>https://www.baseballprospectus.com/player/108051/</t>
  </si>
  <si>
    <t>https://www.baseball-reference.com/players/k/kiermke01.shtml</t>
  </si>
  <si>
    <t>https://www.baseballprospectus.com/player/67964/</t>
  </si>
  <si>
    <t>https://www.baseballprospectus.com/player/125523/</t>
  </si>
  <si>
    <t>https://www.baseball-reference.com/players/k/kineris01.shtml</t>
  </si>
  <si>
    <t>https://www.baseballprospectus.com/player/103420/</t>
  </si>
  <si>
    <t>https://www.baseball-reference.com/players/k/kingesc01.shtml</t>
  </si>
  <si>
    <t>https://www.baseballprospectus.com/player/106259/</t>
  </si>
  <si>
    <t>https://www.baseball-reference.com/players/k/kirilal01.shtml</t>
  </si>
  <si>
    <t>https://www.baseballprospectus.com/player/108055/</t>
  </si>
  <si>
    <t>https://www.baseball-reference.com/players/k/kirkal01.shtml</t>
  </si>
  <si>
    <t>https://www.baseballprospectus.com/player/111216/</t>
  </si>
  <si>
    <t>https://www.baseball-reference.com/players/k/knappan01.shtml</t>
  </si>
  <si>
    <t>https://www.baseballprospectus.com/player/68908/</t>
  </si>
  <si>
    <t>https://www.baseball-reference.com/players/k/kniznan01.shtml</t>
  </si>
  <si>
    <t>https://www.baseballprospectus.com/player/108059/</t>
  </si>
  <si>
    <t>https://www.baseball-reference.com/players/l/lasteto01.shtml</t>
  </si>
  <si>
    <t>https://www.baseballprospectus.com/player/69305/</t>
  </si>
  <si>
    <t>https://www.baseball-reference.com/players/l/lambja01.shtml</t>
  </si>
  <si>
    <t>https://www.baseballprospectus.com/player/99963/</t>
  </si>
  <si>
    <t>https://www.baseballprospectus.com/player/126235/</t>
  </si>
  <si>
    <t>https://www.baseball-reference.com/players/l/laurera01.shtml</t>
  </si>
  <si>
    <t>https://www.baseballprospectus.com/player/105147/</t>
  </si>
  <si>
    <t>https://www.baseball-reference.com/players/l/lavarry01.shtml</t>
  </si>
  <si>
    <t>https://www.baseballprospectus.com/player/58373/</t>
  </si>
  <si>
    <t>https://www.baseball-reference.com/players/l/lemahdj01.shtml</t>
  </si>
  <si>
    <t>https://www.baseballprospectus.com/player/59339/</t>
  </si>
  <si>
    <t>https://www.baseball-reference.com/players/l/leonsa01.shtml</t>
  </si>
  <si>
    <t>https://www.baseballprospectus.com/player/55951/</t>
  </si>
  <si>
    <t>https://www.baseball-reference.com/players/l/lewisky01.shtml</t>
  </si>
  <si>
    <t>https://www.baseballprospectus.com/player/108097/</t>
  </si>
  <si>
    <t>https://www.baseball-reference.com/players/l/lindofr01.shtml</t>
  </si>
  <si>
    <t>https://www.baseballprospectus.com/player/70399/</t>
  </si>
  <si>
    <t>https://www.baseball-reference.com/players/l/locasti01.shtml</t>
  </si>
  <si>
    <t>https://www.baseballprospectus.com/player/102646/</t>
  </si>
  <si>
    <t>https://www.baseball-reference.com/players/l/longsh01.shtml</t>
  </si>
  <si>
    <t>https://www.baseballprospectus.com/player/103432/</t>
  </si>
  <si>
    <t>https://www.baseball-reference.com/players/l/longoev01.shtml</t>
  </si>
  <si>
    <t>https://www.baseballprospectus.com/player/52448/</t>
  </si>
  <si>
    <t>https://www.baseball-reference.com/players/l/lopesti01.shtml</t>
  </si>
  <si>
    <t>https://www.baseballprospectus.com/player/100490/</t>
  </si>
  <si>
    <t>https://www.baseball-reference.com/players/l/lopezni01.shtml</t>
  </si>
  <si>
    <t>https://www.baseballprospectus.com/player/108112/</t>
  </si>
  <si>
    <t>https://www.baseball-reference.com/players/l/lowebr01.shtml</t>
  </si>
  <si>
    <t>https://www.baseballprospectus.com/player/107284/</t>
  </si>
  <si>
    <t>https://www.baseballprospectus.com/player/108118/</t>
  </si>
  <si>
    <t>https://www.baseball-reference.com/players/l/lowena01.shtml</t>
  </si>
  <si>
    <t>https://www.baseballprospectus.com/player/108119/</t>
  </si>
  <si>
    <t>https://www.baseball-reference.com/players/l/luplojo01.shtml</t>
  </si>
  <si>
    <t>https://www.baseballprospectus.com/player/104833/</t>
  </si>
  <si>
    <t>https://www.baseball-reference.com/players/l/luxga01.shtml</t>
  </si>
  <si>
    <t>https://www.baseballprospectus.com/player/108127/</t>
  </si>
  <si>
    <t>https://www.baseball-reference.com/players/m/machama01.shtml</t>
  </si>
  <si>
    <t>https://www.baseballprospectus.com/player/67049/</t>
  </si>
  <si>
    <t>https://www.baseball-reference.com/players/m/machivi01.shtml</t>
  </si>
  <si>
    <t>https://www.baseballprospectus.com/player/71028/</t>
  </si>
  <si>
    <t>https://www.baseball-reference.com/players/m/madrini01.shtml</t>
  </si>
  <si>
    <t>https://www.baseballprospectus.com/player/127403/</t>
  </si>
  <si>
    <t>https://www.baseball-reference.com/players/m/maldoma01.shtml</t>
  </si>
  <si>
    <t>https://www.baseballprospectus.com/player/48082/</t>
  </si>
  <si>
    <t>https://www.baseball-reference.com/players/m/mancitr01.shtml</t>
  </si>
  <si>
    <t>https://www.baseballprospectus.com/player/102653/</t>
  </si>
  <si>
    <t>https://www.baseball-reference.com/players/m/marchra01.shtml</t>
  </si>
  <si>
    <t>https://www.baseballprospectus.com/player/108145/</t>
  </si>
  <si>
    <t>https://www.baseball-reference.com/players/m/margoma01.shtml</t>
  </si>
  <si>
    <t>https://www.baseballprospectus.com/player/100988/</t>
  </si>
  <si>
    <t>https://www.baseball-reference.com/players/m/marisja01.shtml</t>
  </si>
  <si>
    <t>https://www.baseballprospectus.com/player/66006/</t>
  </si>
  <si>
    <t>https://www.baseball-reference.com/players/m/marmojo01.shtml</t>
  </si>
  <si>
    <t>https://www.baseballprospectus.com/player/69255/</t>
  </si>
  <si>
    <t>https://www.baseballprospectus.com/player/109122/</t>
  </si>
  <si>
    <t>https://www.baseball-reference.com/players/m/marteke01.shtml</t>
  </si>
  <si>
    <t>https://www.baseballprospectus.com/player/69790/</t>
  </si>
  <si>
    <t>https://www.baseball-reference.com/players/m/martest01.shtml</t>
  </si>
  <si>
    <t>https://www.baseballprospectus.com/player/56034/</t>
  </si>
  <si>
    <t>https://www.baseball-reference.com/players/m/martija03.shtml</t>
  </si>
  <si>
    <t>https://www.baseballprospectus.com/player/102657/</t>
  </si>
  <si>
    <t>https://www.baseball-reference.com/players/m/martijd02.shtml</t>
  </si>
  <si>
    <t>https://www.baseballprospectus.com/player/59275/</t>
  </si>
  <si>
    <t>https://www.baseball-reference.com/players/m/mateojo01.shtml</t>
  </si>
  <si>
    <t>https://www.baseballprospectus.com/player/101165/</t>
  </si>
  <si>
    <t>https://www.baseball-reference.com/players/m/mathije01.shtml</t>
  </si>
  <si>
    <t>https://www.baseballprospectus.com/player/31602/</t>
  </si>
  <si>
    <t>https://www.baseball-reference.com/players/m/mathiwy01.shtml</t>
  </si>
  <si>
    <t>https://www.baseballprospectus.com/player/100650/</t>
  </si>
  <si>
    <t>https://www.baseball-reference.com/players/m/maybica01.shtml</t>
  </si>
  <si>
    <t>https://www.baseballprospectus.com/player/51988/</t>
  </si>
  <si>
    <t>https://www.baseball-reference.com/players/m/mayfija01.shtml</t>
  </si>
  <si>
    <t>https://www.baseballprospectus.com/player/102080/</t>
  </si>
  <si>
    <t>https://www.baseball-reference.com/players/m/mazarno01.shtml</t>
  </si>
  <si>
    <t>https://www.baseballprospectus.com/player/100279/</t>
  </si>
  <si>
    <t>https://www.baseball-reference.com/players/m/mcbrory01.shtml</t>
  </si>
  <si>
    <t>https://www.baseballprospectus.com/player/103972/</t>
  </si>
  <si>
    <t>https://www.baseball-reference.com/players/m/mccanja02.shtml</t>
  </si>
  <si>
    <t>https://www.baseballprospectus.com/player/70317/</t>
  </si>
  <si>
    <t>https://www.baseball-reference.com/players/m/mccarjo04.shtml</t>
  </si>
  <si>
    <t>https://www.baseballprospectus.com/player/106423/</t>
  </si>
  <si>
    <t>https://www.baseball-reference.com/players/m/mccutan01.shtml</t>
  </si>
  <si>
    <t>https://www.baseballprospectus.com/player/46400/</t>
  </si>
  <si>
    <t>https://www.baseball-reference.com/players/m/mcguire01.shtml</t>
  </si>
  <si>
    <t>https://www.baseballprospectus.com/player/101630/</t>
  </si>
  <si>
    <t>https://www.baseball-reference.com/players/m/mckinbi01.shtml</t>
  </si>
  <si>
    <t>https://www.baseballprospectus.com/player/102667/</t>
  </si>
  <si>
    <t>https://www.baseball-reference.com/players/m/mckinza01.shtml</t>
  </si>
  <si>
    <t>https://www.baseballprospectus.com/player/108977/</t>
  </si>
  <si>
    <t>https://www.baseball-reference.com/players/m/mcmahry01.shtml</t>
  </si>
  <si>
    <t>https://www.baseballprospectus.com/player/102668/</t>
  </si>
  <si>
    <t>https://www.baseball-reference.com/players/m/mcneije01.shtml</t>
  </si>
  <si>
    <t>https://www.baseballprospectus.com/player/103451/</t>
  </si>
  <si>
    <t>https://www.baseball-reference.com/players/m/meadoau01.shtml</t>
  </si>
  <si>
    <t>https://www.baseballprospectus.com/player/102432/</t>
  </si>
  <si>
    <t>https://www.baseball-reference.com/players/m/mejiafr01.shtml</t>
  </si>
  <si>
    <t>https://www.baseballprospectus.com/player/102864/</t>
  </si>
  <si>
    <t>https://www.baseball-reference.com/players/m/mendida01.shtml</t>
  </si>
  <si>
    <t>https://www.baseballprospectus.com/player/106466/</t>
  </si>
  <si>
    <t>https://www.baseball-reference.com/players/m/mercaos01.shtml</t>
  </si>
  <si>
    <t>https://www.baseballprospectus.com/player/102433/</t>
  </si>
  <si>
    <t>https://www.baseball-reference.com/players/m/merceye01.shtml</t>
  </si>
  <si>
    <t>https://www.baseballprospectus.com/player/69686/</t>
  </si>
  <si>
    <t>https://www.baseball-reference.com/players/m/mercejo03.shtml</t>
  </si>
  <si>
    <t>https://www.baseballprospectus.com/player/58450/</t>
  </si>
  <si>
    <t>https://www.baseball-reference.com/players/m/merriwh01.shtml</t>
  </si>
  <si>
    <t>https://www.baseballprospectus.com/player/67175/</t>
  </si>
  <si>
    <t>https://www.baseball-reference.com/players/m/millebr02.shtml</t>
  </si>
  <si>
    <t>https://www.baseballprospectus.com/player/65980/</t>
  </si>
  <si>
    <t>https://www.baseball-reference.com/players/m/molinya01.shtml</t>
  </si>
  <si>
    <t>https://www.baseballprospectus.com/player/31391/</t>
  </si>
  <si>
    <t>https://www.baseball-reference.com/players/m/moncayo01.shtml</t>
  </si>
  <si>
    <t>https://www.baseballprospectus.com/player/105432/</t>
  </si>
  <si>
    <t>https://www.baseball-reference.com/players/m/mondera02.shtml</t>
  </si>
  <si>
    <t>https://www.baseballprospectus.com/player/100344/</t>
  </si>
  <si>
    <t>https://www.baseball-reference.com/players/m/moniami01.shtml</t>
  </si>
  <si>
    <t>https://www.baseballprospectus.com/player/108243/</t>
  </si>
  <si>
    <t>https://www.baseball-reference.com/players/m/mooredy01.shtml</t>
  </si>
  <si>
    <t>https://www.baseballprospectus.com/player/106503/</t>
  </si>
  <si>
    <t>https://www.baseball-reference.com/players/m/moranco01.shtml</t>
  </si>
  <si>
    <t>https://www.baseballprospectus.com/player/102040/</t>
  </si>
  <si>
    <t>https://www.baseball-reference.com/players/m/morelmi01.shtml</t>
  </si>
  <si>
    <t>https://www.baseballprospectus.com/player/57476/</t>
  </si>
  <si>
    <t>https://www.baseball-reference.com/players/m/mountry01.shtml</t>
  </si>
  <si>
    <t>https://www.baseballprospectus.com/player/106527/</t>
  </si>
  <si>
    <t>https://www.baseball-reference.com/players/m/moustmi01.shtml</t>
  </si>
  <si>
    <t>https://www.baseballprospectus.com/player/57478/</t>
  </si>
  <si>
    <t>https://www.baseball-reference.com/players/m/mullice01.shtml</t>
  </si>
  <si>
    <t>https://www.baseballprospectus.com/player/105439/</t>
  </si>
  <si>
    <t>https://www.baseball-reference.com/players/m/muncyma01.shtml</t>
  </si>
  <si>
    <t>https://www.baseballprospectus.com/player/100007/</t>
  </si>
  <si>
    <t>https://www.baseball-reference.com/players/m/munozya01.shtml</t>
  </si>
  <si>
    <t>https://www.baseballprospectus.com/player/100748/</t>
  </si>
  <si>
    <t>https://www.baseball-reference.com/players/m/murphse01.shtml</t>
  </si>
  <si>
    <t>https://www.baseballprospectus.com/player/108278/</t>
  </si>
  <si>
    <t>https://www.baseball-reference.com/players/m/myerswi01.shtml</t>
  </si>
  <si>
    <t>https://www.baseballprospectus.com/player/60635/</t>
  </si>
  <si>
    <t>https://www.baseball-reference.com/players/n/naquity01.shtml</t>
  </si>
  <si>
    <t>https://www.baseballprospectus.com/player/70362/</t>
  </si>
  <si>
    <t>https://www.baseball-reference.com/players/n/narvaom01.shtml</t>
  </si>
  <si>
    <t>https://www.baseballprospectus.com/player/66068/</t>
  </si>
  <si>
    <t>https://www.baseball-reference.com/players/n/naylojo01.shtml</t>
  </si>
  <si>
    <t>https://www.baseballprospectus.com/player/106548/</t>
  </si>
  <si>
    <t>https://www.baseball-reference.com/players/n/newmake01.shtml</t>
  </si>
  <si>
    <t>https://www.baseballprospectus.com/player/106558/</t>
  </si>
  <si>
    <t>https://www.baseball-reference.com/players/n/nidoto01.shtml</t>
  </si>
  <si>
    <t>https://www.baseballprospectus.com/player/100653/</t>
  </si>
  <si>
    <t>https://www.baseball-reference.com/players/n/nimmobr01.shtml</t>
  </si>
  <si>
    <t>https://www.baseballprospectus.com/player/70524/</t>
  </si>
  <si>
    <t>https://www.baseball-reference.com/players/n/nogowjo01.shtml</t>
  </si>
  <si>
    <t>https://www.baseballprospectus.com/player/103785/</t>
  </si>
  <si>
    <t>https://www.baseball-reference.com/players/n/nolaau01.shtml</t>
  </si>
  <si>
    <t>https://www.baseballprospectus.com/player/71054/</t>
  </si>
  <si>
    <t>https://www.baseball-reference.com/players/n/nottija01.shtml</t>
  </si>
  <si>
    <t>https://www.baseballprospectus.com/player/102700/</t>
  </si>
  <si>
    <t>https://www.baseball-reference.com/players/n/nunezre01.shtml</t>
  </si>
  <si>
    <t>https://www.baseballprospectus.com/player/69321/</t>
  </si>
  <si>
    <t>https://www.baseball-reference.com/players/o/odomjo01.shtml</t>
  </si>
  <si>
    <t>https://www.baseballprospectus.com/player/102701/</t>
  </si>
  <si>
    <t>https://www.baseball-reference.com/players/o/odorro01.shtml</t>
  </si>
  <si>
    <t>https://www.baseballprospectus.com/player/69270/</t>
  </si>
  <si>
    <t>https://www.baseball-reference.com/players/o/ogradbr01.shtml</t>
  </si>
  <si>
    <t>https://www.baseballprospectus.com/player/105026/</t>
  </si>
  <si>
    <t>https://www.baseball-reference.com/players/o/ohearry01.shtml</t>
  </si>
  <si>
    <t>https://www.baseballprospectus.com/player/104869/</t>
  </si>
  <si>
    <t>https://www.baseball-reference.com/players/o/olivaja01.shtml</t>
  </si>
  <si>
    <t>https://www.baseballprospectus.com/player/110471/</t>
  </si>
  <si>
    <t>https://www.baseball-reference.com/players/o/olivaed02.shtml</t>
  </si>
  <si>
    <t>https://www.baseballprospectus.com/player/105339/</t>
  </si>
  <si>
    <t>https://www.baseball-reference.com/players/o/olsonma02.shtml</t>
  </si>
  <si>
    <t>https://www.baseballprospectus.com/player/100668/</t>
  </si>
  <si>
    <t>https://www.baseball-reference.com/players/o/oneilty01.shtml</t>
  </si>
  <si>
    <t>https://www.baseballprospectus.com/player/102704/</t>
  </si>
  <si>
    <t>https://www.baseball-reference.com/players/o/owingch01.shtml</t>
  </si>
  <si>
    <t>https://www.baseballprospectus.com/player/60931/</t>
  </si>
  <si>
    <t>https://www.baseball-reference.com/players/o/ozunama01.shtml</t>
  </si>
  <si>
    <t>https://www.baseballprospectus.com/player/59145/</t>
  </si>
  <si>
    <t>https://www.baseball-reference.com/players/p/pachecr01.shtml</t>
  </si>
  <si>
    <t>https://www.baseballprospectus.com/player/108343/</t>
  </si>
  <si>
    <t>https://www.baseball-reference.com/players/p/panikjo01.shtml</t>
  </si>
  <si>
    <t>https://www.baseballprospectus.com/player/69564/</t>
  </si>
  <si>
    <t>https://www.baseball-reference.com/players/p/paredis01.shtml</t>
  </si>
  <si>
    <t>https://www.baseballprospectus.com/player/108350/</t>
  </si>
  <si>
    <t>https://www.baseball-reference.com/players/p/paytoma01.shtml</t>
  </si>
  <si>
    <t>https://www.baseballprospectus.com/player/68650/</t>
  </si>
  <si>
    <t>https://www.baseball-reference.com/players/p/pederjo01.shtml</t>
  </si>
  <si>
    <t>https://www.baseballprospectus.com/player/67072/</t>
  </si>
  <si>
    <t>https://www.baseball-reference.com/players/p/peralda01.shtml</t>
  </si>
  <si>
    <t>https://www.baseballprospectus.com/player/52260/</t>
  </si>
  <si>
    <t>https://www.baseball-reference.com/players/p/perazjo01.shtml</t>
  </si>
  <si>
    <t>https://www.baseballprospectus.com/player/69752/</t>
  </si>
  <si>
    <t>https://www.baseballprospectus.com/player/110536/</t>
  </si>
  <si>
    <t>https://www.baseball-reference.com/players/p/perezhe01.shtml</t>
  </si>
  <si>
    <t>https://www.baseballprospectus.com/player/59021/</t>
  </si>
  <si>
    <t>https://www.baseball-reference.com/players/p/perezmi03.shtml</t>
  </si>
  <si>
    <t>https://www.baseballprospectus.com/player/70477/</t>
  </si>
  <si>
    <t>https://www.baseball-reference.com/players/p/perezro02.shtml</t>
  </si>
  <si>
    <t>https://www.baseballprospectus.com/player/59467/</t>
  </si>
  <si>
    <t>https://www.baseball-reference.com/players/p/perezsa02.shtml</t>
  </si>
  <si>
    <t>https://www.baseballprospectus.com/player/57335/</t>
  </si>
  <si>
    <t>https://www.baseball-reference.com/players/p/peterja01.shtml</t>
  </si>
  <si>
    <t>https://www.baseballprospectus.com/player/69854/</t>
  </si>
  <si>
    <t>https://www.baseball-reference.com/players/p/phamth01.shtml</t>
  </si>
  <si>
    <t>https://www.baseballprospectus.com/player/50106/</t>
  </si>
  <si>
    <t>https://www.baseball-reference.com/players/p/phillbr02.shtml</t>
  </si>
  <si>
    <t>https://www.baseballprospectus.com/player/100628/</t>
  </si>
  <si>
    <t>https://www.baseball-reference.com/players/p/pillake01.shtml</t>
  </si>
  <si>
    <t>https://www.baseballprospectus.com/player/70093/</t>
  </si>
  <si>
    <t>https://www.baseball-reference.com/players/p/pinama01.shtml</t>
  </si>
  <si>
    <t>https://www.baseballprospectus.com/player/48685/</t>
  </si>
  <si>
    <t>https://www.baseball-reference.com/players/p/pindech01.shtml</t>
  </si>
  <si>
    <t>https://www.baseballprospectus.com/player/102436/</t>
  </si>
  <si>
    <t>https://www.baseball-reference.com/players/p/piscost01.shtml</t>
  </si>
  <si>
    <t>https://www.baseballprospectus.com/player/100059/</t>
  </si>
  <si>
    <t>https://www.baseball-reference.com/players/p/plaweke01.shtml</t>
  </si>
  <si>
    <t>https://www.baseballprospectus.com/player/100316/</t>
  </si>
  <si>
    <t>https://www.baseball-reference.com/players/p/polangr01.shtml</t>
  </si>
  <si>
    <t>https://www.baseballprospectus.com/player/66245/</t>
  </si>
  <si>
    <t>https://www.baseball-reference.com/players/p/polanjo01.shtml</t>
  </si>
  <si>
    <t>https://www.baseballprospectus.com/player/67568/</t>
  </si>
  <si>
    <t>https://www.baseball-reference.com/players/p/polloaj01.shtml</t>
  </si>
  <si>
    <t>https://www.baseballprospectus.com/player/60932/</t>
  </si>
  <si>
    <t>https://www.baseball-reference.com/players/p/poseybu01.shtml</t>
  </si>
  <si>
    <t>https://www.baseballprospectus.com/player/58548/</t>
  </si>
  <si>
    <t>https://www.baseball-reference.com/players/p/profaju01.shtml</t>
  </si>
  <si>
    <t>https://www.baseballprospectus.com/player/68066/</t>
  </si>
  <si>
    <t>https://www.baseball-reference.com/players/p/pujolal01.shtml</t>
  </si>
  <si>
    <t>https://www.baseballprospectus.com/player/204/</t>
  </si>
  <si>
    <t>https://www.baseball-reference.com/players/q/quinnro01.shtml</t>
  </si>
  <si>
    <t>https://www.baseballprospectus.com/player/70776/</t>
  </si>
  <si>
    <t>https://www.baseball-reference.com/players/r/ramirha02.shtml</t>
  </si>
  <si>
    <t>https://www.baseballprospectus.com/player/101514/</t>
  </si>
  <si>
    <t>https://www.baseball-reference.com/players/r/ramirjo01.shtml</t>
  </si>
  <si>
    <t>https://www.baseballprospectus.com/player/70217/</t>
  </si>
  <si>
    <t>https://www.baseball-reference.com/players/r/ramoswi01.shtml</t>
  </si>
  <si>
    <t>https://www.baseballprospectus.com/player/49829/</t>
  </si>
  <si>
    <t>https://www.baseball-reference.com/players/r/realmjt01.shtml</t>
  </si>
  <si>
    <t>https://www.baseballprospectus.com/player/67084/</t>
  </si>
  <si>
    <t>https://www.baseball-reference.com/players/r/reddijo01.shtml</t>
  </si>
  <si>
    <t>https://www.baseballprospectus.com/player/56609/</t>
  </si>
  <si>
    <t>https://www.baseball-reference.com/players/r/refsnro01.shtml</t>
  </si>
  <si>
    <t>https://www.baseballprospectus.com/player/100317/</t>
  </si>
  <si>
    <t>https://www.baseball-reference.com/players/r/rendoan01.shtml</t>
  </si>
  <si>
    <t>https://www.baseballprospectus.com/player/70755/</t>
  </si>
  <si>
    <t>https://www.baseball-reference.com/players/r/renfrhu01.shtml</t>
  </si>
  <si>
    <t>https://www.baseballprospectus.com/player/68660/</t>
  </si>
  <si>
    <t>https://www.baseball-reference.com/players/r/rengilu01.shtml</t>
  </si>
  <si>
    <t>https://www.baseballprospectus.com/player/104450/</t>
  </si>
  <si>
    <t>https://www.baseball-reference.com/players/r/reyesfr01.shtml</t>
  </si>
  <si>
    <t>https://www.baseballprospectus.com/player/100406/</t>
  </si>
  <si>
    <t>https://www.baseball-reference.com/players/r/reyesvi01.shtml</t>
  </si>
  <si>
    <t>https://www.baseballprospectus.com/player/101093/</t>
  </si>
  <si>
    <t>https://www.baseball-reference.com/players/r/reynobr01.shtml</t>
  </si>
  <si>
    <t>https://www.baseballprospectus.com/player/109040/</t>
  </si>
  <si>
    <t>https://www.baseball-reference.com/players/r/riddljt01.shtml</t>
  </si>
  <si>
    <t>https://www.baseballprospectus.com/player/68945/</t>
  </si>
  <si>
    <t>https://www.baseball-reference.com/players/r/rileyau01.shtml</t>
  </si>
  <si>
    <t>https://www.baseballprospectus.com/player/106744/</t>
  </si>
  <si>
    <t>https://www.baseball-reference.com/players/r/riosed01.shtml</t>
  </si>
  <si>
    <t>https://www.baseballprospectus.com/player/106745/</t>
  </si>
  <si>
    <t>https://www.baseball-reference.com/players/r/riverre01.shtml</t>
  </si>
  <si>
    <t>https://www.baseballprospectus.com/player/41774/</t>
  </si>
  <si>
    <t>https://www.baseball-reference.com/players/r/rizzoan01.shtml</t>
  </si>
  <si>
    <t>https://www.baseballprospectus.com/player/57514/</t>
  </si>
  <si>
    <t>https://www.baseball-reference.com/players/r/roberlu01.shtml</t>
  </si>
  <si>
    <t>https://www.baseballprospectus.com/player/110664/</t>
  </si>
  <si>
    <t>https://www.baseball-reference.com/players/r/roberda10.shtml</t>
  </si>
  <si>
    <t>https://www.baseballprospectus.com/player/100488/</t>
  </si>
  <si>
    <t>https://www.baseball-reference.com/players/r/roblevi01.shtml</t>
  </si>
  <si>
    <t>https://www.baseballprospectus.com/player/104023/</t>
  </si>
  <si>
    <t>https://www.baseball-reference.com/players/r/rodgebr02.shtml</t>
  </si>
  <si>
    <t>https://www.baseballprospectus.com/player/106765/</t>
  </si>
  <si>
    <t>https://www.baseball-reference.com/players/r/rojasjo01.shtml</t>
  </si>
  <si>
    <t>https://www.baseballprospectus.com/player/110699/</t>
  </si>
  <si>
    <t>https://www.baseball-reference.com/players/r/rojasmi02.shtml</t>
  </si>
  <si>
    <t>https://www.baseballprospectus.com/player/51611/</t>
  </si>
  <si>
    <t>https://www.baseball-reference.com/players/r/rominan01.shtml</t>
  </si>
  <si>
    <t>https://www.baseballprospectus.com/player/54877/</t>
  </si>
  <si>
    <t>https://www.baseball-reference.com/players/r/rominau01.shtml</t>
  </si>
  <si>
    <t>https://www.baseballprospectus.com/player/57520/</t>
  </si>
  <si>
    <t>https://www.baseball-reference.com/players/r/rookebr01.shtml</t>
  </si>
  <si>
    <t>https://www.baseballprospectus.com/player/110715/</t>
  </si>
  <si>
    <t>https://www.baseball-reference.com/players/r/rosaram01.shtml</t>
  </si>
  <si>
    <t>https://www.baseballprospectus.com/player/103203/</t>
  </si>
  <si>
    <t>https://www.baseball-reference.com/players/r/rosared01.shtml</t>
  </si>
  <si>
    <t>https://www.baseballprospectus.com/player/67098/</t>
  </si>
  <si>
    <t>https://www.baseball-reference.com/players/r/rufda01.shtml</t>
  </si>
  <si>
    <t>https://www.baseballprospectus.com/player/60918/</t>
  </si>
  <si>
    <t>https://www.baseball-reference.com/players/r/ruizke01.shtml</t>
  </si>
  <si>
    <t>https://www.baseballprospectus.com/player/106820/</t>
  </si>
  <si>
    <t>https://www.baseball-reference.com/players/r/ruizri01.shtml</t>
  </si>
  <si>
    <t>https://www.baseballprospectus.com/player/70343/</t>
  </si>
  <si>
    <t>https://www.baseball-reference.com/players/s/sanchal04.shtml</t>
  </si>
  <si>
    <t>https://www.baseballprospectus.com/player/104025/</t>
  </si>
  <si>
    <t>https://www.baseball-reference.com/players/s/sanchga02.shtml</t>
  </si>
  <si>
    <t>https://www.baseballprospectus.com/player/68087/</t>
  </si>
  <si>
    <t>https://www.baseball-reference.com/players/s/sanchje02.shtml</t>
  </si>
  <si>
    <t>https://www.baseballprospectus.com/player/106844/</t>
  </si>
  <si>
    <t>https://www.baseball-reference.com/players/s/sandopa01.shtml</t>
  </si>
  <si>
    <t>https://www.baseballprospectus.com/player/48901/</t>
  </si>
  <si>
    <t>https://www.baseball-reference.com/players/s/sanomi01.shtml</t>
  </si>
  <si>
    <t>https://www.baseballprospectus.com/player/67574/</t>
  </si>
  <si>
    <t>https://www.baseball-reference.com/players/s/santaca01.shtml</t>
  </si>
  <si>
    <t>https://www.baseballprospectus.com/player/48929/</t>
  </si>
  <si>
    <t>https://www.baseball-reference.com/players/s/santada01.shtml</t>
  </si>
  <si>
    <t>https://www.baseballprospectus.com/player/59768/</t>
  </si>
  <si>
    <t>https://www.baseball-reference.com/players/s/santaan02.shtml</t>
  </si>
  <si>
    <t>https://www.baseballprospectus.com/player/101568/</t>
  </si>
  <si>
    <t>https://www.baseball-reference.com/players/s/schebsc01.shtml</t>
  </si>
  <si>
    <t>https://www.baseballprospectus.com/player/67866/</t>
  </si>
  <si>
    <t>https://www.baseball-reference.com/players/s/schoojo01.shtml</t>
  </si>
  <si>
    <t>https://www.baseballprospectus.com/player/66391/</t>
  </si>
  <si>
    <t>https://www.baseball-reference.com/players/s/schroma01.shtml</t>
  </si>
  <si>
    <t>https://www.baseballprospectus.com/player/106875/</t>
  </si>
  <si>
    <t>https://www.baseball-reference.com/players/s/schwaky01.shtml</t>
  </si>
  <si>
    <t>https://www.baseballprospectus.com/player/103751/</t>
  </si>
  <si>
    <t>https://www.baseball-reference.com/players/s/seageco01.shtml</t>
  </si>
  <si>
    <t>https://www.baseballprospectus.com/player/70635/</t>
  </si>
  <si>
    <t>https://www.baseball-reference.com/players/s/seageky01.shtml</t>
  </si>
  <si>
    <t>https://www.baseballprospectus.com/player/60672/</t>
  </si>
  <si>
    <t>https://www.baseball-reference.com/players/s/segurje01.shtml</t>
  </si>
  <si>
    <t>https://www.baseballprospectus.com/player/56761/</t>
  </si>
  <si>
    <t>https://www.baseball-reference.com/players/s/semiema01.shtml</t>
  </si>
  <si>
    <t>https://www.baseballprospectus.com/player/70327/</t>
  </si>
  <si>
    <t>https://www.baseball-reference.com/players/s/senzeni01.shtml</t>
  </si>
  <si>
    <t>https://www.baseballprospectus.com/player/108571/</t>
  </si>
  <si>
    <t>https://www.baseball-reference.com/players/s/severpe01.shtml</t>
  </si>
  <si>
    <t>https://www.baseballprospectus.com/player/69314/</t>
  </si>
  <si>
    <t>https://www.baseball-reference.com/players/s/shawtr01.shtml</t>
  </si>
  <si>
    <t>https://www.baseballprospectus.com/player/69188/</t>
  </si>
  <si>
    <t>https://www.baseball-reference.com/players/s/sierrma01.shtml</t>
  </si>
  <si>
    <t>https://www.baseballprospectus.com/player/102940/</t>
  </si>
  <si>
    <t>https://www.baseball-reference.com/players/s/simmoan01.shtml</t>
  </si>
  <si>
    <t>https://www.baseballprospectus.com/player/67119/</t>
  </si>
  <si>
    <t>https://www.baseball-reference.com/players/s/siscoch01.shtml</t>
  </si>
  <si>
    <t>https://www.baseballprospectus.com/player/102743/</t>
  </si>
  <si>
    <t>https://www.baseball-reference.com/players/s/slateau01.shtml</t>
  </si>
  <si>
    <t>https://www.baseballprospectus.com/player/71245/</t>
  </si>
  <si>
    <t>https://www.baseball-reference.com/players/s/smithke04.shtml</t>
  </si>
  <si>
    <t>https://www.baseballprospectus.com/player/69944/</t>
  </si>
  <si>
    <t>https://www.baseball-reference.com/players/s/smithpa04.shtml</t>
  </si>
  <si>
    <t>https://www.baseballprospectus.com/player/110857/</t>
  </si>
  <si>
    <t>https://www.baseball-reference.com/players/s/smithwi05.shtml</t>
  </si>
  <si>
    <t>https://www.baseballprospectus.com/player/108612/</t>
  </si>
  <si>
    <t>https://www.baseball-reference.com/players/s/sogarer01.shtml</t>
  </si>
  <si>
    <t>https://www.baseballprospectus.com/player/57552/</t>
  </si>
  <si>
    <t>https://www.baseball-reference.com/players/s/solakni01.shtml</t>
  </si>
  <si>
    <t>https://www.baseballprospectus.com/player/108615/</t>
  </si>
  <si>
    <t>https://www.baseball-reference.com/players/s/solando01.shtml</t>
  </si>
  <si>
    <t>https://www.baseballprospectus.com/player/48772/</t>
  </si>
  <si>
    <t>https://www.baseball-reference.com/players/s/solerjo01.shtml</t>
  </si>
  <si>
    <t>https://www.baseballprospectus.com/player/101657/</t>
  </si>
  <si>
    <t>https://www.baseball-reference.com/players/s/sotoju01.shtml</t>
  </si>
  <si>
    <t>https://www.baseballprospectus.com/player/107182/</t>
  </si>
  <si>
    <t>https://www.baseball-reference.com/players/s/souzast01.shtml</t>
  </si>
  <si>
    <t>https://www.baseballprospectus.com/player/56806/</t>
  </si>
  <si>
    <t>https://www.baseball-reference.com/players/s/springe01.shtml</t>
  </si>
  <si>
    <t>https://www.baseballprospectus.com/player/65992/</t>
  </si>
  <si>
    <t>https://www.baseball-reference.com/players/s/stallja01.shtml</t>
  </si>
  <si>
    <t>https://www.baseballprospectus.com/player/71213/</t>
  </si>
  <si>
    <t>https://www.baseball-reference.com/players/s/stantmi03.shtml</t>
  </si>
  <si>
    <t>https://www.baseballprospectus.com/player/57556/</t>
  </si>
  <si>
    <t>https://www.baseball-reference.com/players/s/stassma01.shtml</t>
  </si>
  <si>
    <t>https://www.baseballprospectus.com/player/59431/</t>
  </si>
  <si>
    <t>https://www.baseball-reference.com/players/s/stephty01.shtml</t>
  </si>
  <si>
    <t>https://www.baseballprospectus.com/player/106960/</t>
  </si>
  <si>
    <t>https://www.baseball-reference.com/players/s/stevean01.shtml</t>
  </si>
  <si>
    <t>https://www.baseballprospectus.com/player/106961/</t>
  </si>
  <si>
    <t>https://www.baseball-reference.com/players/s/stewadj01.shtml</t>
  </si>
  <si>
    <t>https://www.baseballprospectus.com/player/105440/</t>
  </si>
  <si>
    <t>https://www.baseball-reference.com/players/s/storytr01.shtml</t>
  </si>
  <si>
    <t>https://www.baseballprospectus.com/player/70406/</t>
  </si>
  <si>
    <t>https://www.baseball-reference.com/players/s/strawmy01.shtml</t>
  </si>
  <si>
    <t>https://www.baseballprospectus.com/player/106969/</t>
  </si>
  <si>
    <t>https://www.baseball-reference.com/players/s/stubbga01.shtml</t>
  </si>
  <si>
    <t>https://www.baseballprospectus.com/player/106973/</t>
  </si>
  <si>
    <t>https://www.baseball-reference.com/players/s/suareeu01.shtml</t>
  </si>
  <si>
    <t>https://www.baseballprospectus.com/player/66110/</t>
  </si>
  <si>
    <t>https://www.baseball-reference.com/players/s/suzukku01.shtml</t>
  </si>
  <si>
    <t>https://www.baseballprospectus.com/player/49076/</t>
  </si>
  <si>
    <t>https://www.baseball-reference.com/players/s/swansda01.shtml</t>
  </si>
  <si>
    <t>https://www.baseballprospectus.com/player/107168/</t>
  </si>
  <si>
    <t>https://www.baseball-reference.com/players/t/tapiara01.shtml</t>
  </si>
  <si>
    <t>https://www.baseballprospectus.com/player/69615/</t>
  </si>
  <si>
    <t>https://www.baseball-reference.com/players/t/tatisfe02.shtml</t>
  </si>
  <si>
    <t>https://www.baseballprospectus.com/player/108651/</t>
  </si>
  <si>
    <t>https://www.baseball-reference.com/players/t/tauchmi01.shtml</t>
  </si>
  <si>
    <t>https://www.baseballprospectus.com/player/103523/</t>
  </si>
  <si>
    <t>https://www.baseball-reference.com/players/t/taverle01.shtml</t>
  </si>
  <si>
    <t>https://www.baseballprospectus.com/player/107293/</t>
  </si>
  <si>
    <t>https://www.baseball-reference.com/players/t/tayloch03.shtml</t>
  </si>
  <si>
    <t>https://www.baseballprospectus.com/player/100496/</t>
  </si>
  <si>
    <t>https://www.baseball-reference.com/players/t/taylomi02.shtml</t>
  </si>
  <si>
    <t>https://www.baseballprospectus.com/player/66594/</t>
  </si>
  <si>
    <t>https://www.baseball-reference.com/players/t/tayloty01.shtml</t>
  </si>
  <si>
    <t>https://www.baseballprospectus.com/player/100630/</t>
  </si>
  <si>
    <t>https://www.baseball-reference.com/players/t/tejedan01.shtml</t>
  </si>
  <si>
    <t>https://www.baseballprospectus.com/player/107006/</t>
  </si>
  <si>
    <t>https://www.baseball-reference.com/players/t/tellero01.shtml</t>
  </si>
  <si>
    <t>https://www.baseballprospectus.com/player/102764/</t>
  </si>
  <si>
    <t>https://www.baseball-reference.com/players/t/thaisma01.shtml</t>
  </si>
  <si>
    <t>https://www.baseballprospectus.com/player/108661/</t>
  </si>
  <si>
    <t>https://www.baseball-reference.com/players/t/thomala02.shtml</t>
  </si>
  <si>
    <t>https://www.baseballprospectus.com/player/104926/</t>
  </si>
  <si>
    <t>https://www.baseball-reference.com/players/t/toroab01.shtml</t>
  </si>
  <si>
    <t>https://www.baseballprospectus.com/player/109090/</t>
  </si>
  <si>
    <t>https://www.baseball-reference.com/players/t/torrelu01.shtml</t>
  </si>
  <si>
    <t>https://www.baseballprospectus.com/player/102110/</t>
  </si>
  <si>
    <t>https://www.baseball-reference.com/players/t/torregl01.shtml</t>
  </si>
  <si>
    <t>https://www.baseballprospectus.com/player/104180/</t>
  </si>
  <si>
    <t>https://www.baseball-reference.com/players/t/torrero01.shtml</t>
  </si>
  <si>
    <t>https://www.baseballprospectus.com/player/66883/</t>
  </si>
  <si>
    <t>https://www.baseballprospectus.com/player/108682/</t>
  </si>
  <si>
    <t>https://www.baseball-reference.com/players/t/trevijo01.shtml</t>
  </si>
  <si>
    <t>https://www.baseballprospectus.com/player/101621/</t>
  </si>
  <si>
    <t>https://www.baseball-reference.com/players/t/trompch01.shtml</t>
  </si>
  <si>
    <t>https://www.baseballprospectus.com/player/103625/</t>
  </si>
  <si>
    <t>https://www.baseball-reference.com/players/t/troutmi01.shtml</t>
  </si>
  <si>
    <t>https://www.baseballprospectus.com/player/59432/</t>
  </si>
  <si>
    <t>https://www.baseball-reference.com/players/t/tsutsyo01.shtml</t>
  </si>
  <si>
    <t>https://www.baseballprospectus.com/player/139165/</t>
  </si>
  <si>
    <t>https://www.baseball-reference.com/players/t/tuckeco01.shtml</t>
  </si>
  <si>
    <t>https://www.baseballprospectus.com/player/104934/</t>
  </si>
  <si>
    <t>https://www.baseball-reference.com/players/t/tuckeky01.shtml</t>
  </si>
  <si>
    <t>https://www.baseballprospectus.com/player/107047/</t>
  </si>
  <si>
    <t>https://www.baseball-reference.com/players/t/turneju01.shtml</t>
  </si>
  <si>
    <t>https://www.baseballprospectus.com/player/51991/</t>
  </si>
  <si>
    <t>https://www.baseball-reference.com/players/t/turnetr01.shtml</t>
  </si>
  <si>
    <t>https://www.baseballprospectus.com/player/70917/</t>
  </si>
  <si>
    <t>https://www.baseball-reference.com/players/u/uptonju01.shtml</t>
  </si>
  <si>
    <t>https://www.baseballprospectus.com/player/51985/</t>
  </si>
  <si>
    <t>https://www.baseball-reference.com/players/u/uriaslu01.shtml</t>
  </si>
  <si>
    <t>https://www.baseballprospectus.com/player/104096/</t>
  </si>
  <si>
    <t>https://www.baseball-reference.com/players/u/uriasra01.shtml</t>
  </si>
  <si>
    <t>https://www.baseballprospectus.com/player/69455/</t>
  </si>
  <si>
    <t>https://www.baseball-reference.com/players/u/urshegi01.shtml</t>
  </si>
  <si>
    <t>https://www.baseballprospectus.com/player/60956/</t>
  </si>
  <si>
    <t>https://www.baseball-reference.com/players/v/valaipa01.shtml</t>
  </si>
  <si>
    <t>https://www.baseballprospectus.com/player/102775/</t>
  </si>
  <si>
    <t>https://www.baseball-reference.com/players/v/vanmejo01.shtml</t>
  </si>
  <si>
    <t>https://www.baseballprospectus.com/player/102777/</t>
  </si>
  <si>
    <t>https://www.baseball-reference.com/players/v/vargail01.shtml</t>
  </si>
  <si>
    <t>https://www.baseballprospectus.com/player/60095/</t>
  </si>
  <si>
    <t>https://www.baseball-reference.com/players/v/varshda01.shtml</t>
  </si>
  <si>
    <t>https://www.baseballprospectus.com/player/110995/</t>
  </si>
  <si>
    <t>https://www.baseballprospectus.com/player/142821/</t>
  </si>
  <si>
    <t>https://www.baseball-reference.com/players/v/vazquch01.shtml</t>
  </si>
  <si>
    <t>https://www.baseballprospectus.com/player/58767/</t>
  </si>
  <si>
    <t>https://www.baseball-reference.com/players/v/velazan01.shtml</t>
  </si>
  <si>
    <t>https://www.baseballprospectus.com/player/101281/</t>
  </si>
  <si>
    <t>https://www.baseball-reference.com/players/v/verdual01.shtml</t>
  </si>
  <si>
    <t>https://www.baseballprospectus.com/player/104938/</t>
  </si>
  <si>
    <t>https://www.baseball-reference.com/players/v/villajo01.shtml</t>
  </si>
  <si>
    <t>https://www.baseballprospectus.com/player/59688/</t>
  </si>
  <si>
    <t>https://www.baseball-reference.com/players/v/vogelda01.shtml</t>
  </si>
  <si>
    <t>https://www.baseballprospectus.com/player/70408/</t>
  </si>
  <si>
    <t>https://www.baseball-reference.com/players/v/vogtst01.shtml</t>
  </si>
  <si>
    <t>https://www.baseballprospectus.com/player/56945/</t>
  </si>
  <si>
    <t>https://www.baseball-reference.com/players/v/voitlu01.shtml</t>
  </si>
  <si>
    <t>https://www.baseballprospectus.com/player/99919/</t>
  </si>
  <si>
    <t>https://www.baseball-reference.com/players/v/vottojo01.shtml</t>
  </si>
  <si>
    <t>https://www.baseballprospectus.com/player/45487/</t>
  </si>
  <si>
    <t>https://www.baseball-reference.com/players/w/wadela01.shtml</t>
  </si>
  <si>
    <t>https://www.baseballprospectus.com/player/107095/</t>
  </si>
  <si>
    <t>https://www.baseball-reference.com/players/w/wadety01.shtml</t>
  </si>
  <si>
    <t>https://www.baseballprospectus.com/player/102779/</t>
  </si>
  <si>
    <t>https://www.baseball-reference.com/players/w/walkech02.shtml</t>
  </si>
  <si>
    <t>https://www.baseballprospectus.com/player/100121/</t>
  </si>
  <si>
    <t>https://www.baseball-reference.com/players/w/wallach01.shtml</t>
  </si>
  <si>
    <t>https://www.baseballprospectus.com/player/68982/</t>
  </si>
  <si>
    <t>https://www.baseball-reference.com/players/w/walshja01.shtml</t>
  </si>
  <si>
    <t>https://www.baseballprospectus.com/player/107102/</t>
  </si>
  <si>
    <t>https://www.baseball-reference.com/players/w/waltodo01.shtml</t>
  </si>
  <si>
    <t>https://www.baseballprospectus.com/player/109101/</t>
  </si>
  <si>
    <t>https://www.baseball-reference.com/players/w/wardta01.shtml</t>
  </si>
  <si>
    <t>https://www.baseballprospectus.com/player/107106/</t>
  </si>
  <si>
    <t>https://www.baseball-reference.com/players/w/wendljo01.shtml</t>
  </si>
  <si>
    <t>https://www.baseballprospectus.com/player/100666/</t>
  </si>
  <si>
    <t>https://www.baseball-reference.com/players/w/whiteel04.shtml</t>
  </si>
  <si>
    <t>https://www.baseballprospectus.com/player/108764/</t>
  </si>
  <si>
    <t>https://www.baseball-reference.com/players/w/whiteev01.shtml</t>
  </si>
  <si>
    <t>https://www.baseballprospectus.com/player/111057/</t>
  </si>
  <si>
    <t>https://www.baseball-reference.com/players/w/williju02.shtml</t>
  </si>
  <si>
    <t>https://www.baseballprospectus.com/player/102787/</t>
  </si>
  <si>
    <t>https://www.baseball-reference.com/players/w/willima10.shtml</t>
  </si>
  <si>
    <t>https://www.baseballprospectus.com/player/67152/</t>
  </si>
  <si>
    <t>https://www.baseball-reference.com/players/w/winkeje01.shtml</t>
  </si>
  <si>
    <t>https://www.baseballprospectus.com/player/70646/</t>
  </si>
  <si>
    <t>https://www.baseball-reference.com/players/w/wisdopa01.shtml</t>
  </si>
  <si>
    <t>https://www.baseballprospectus.com/player/100661/</t>
  </si>
  <si>
    <t>https://www.baseball-reference.com/players/w/wolteto01.shtml</t>
  </si>
  <si>
    <t>https://www.baseballprospectus.com/player/66017/</t>
  </si>
  <si>
    <t>https://www.baseball-reference.com/players/w/wongko01.shtml</t>
  </si>
  <si>
    <t>https://www.baseballprospectus.com/player/70262/</t>
  </si>
  <si>
    <t>https://www.baseball-reference.com/players/y/yastrmi01.shtml</t>
  </si>
  <si>
    <t>https://www.baseballprospectus.com/player/99953/</t>
  </si>
  <si>
    <t>https://www.baseball-reference.com/players/y/yelicch01.shtml</t>
  </si>
  <si>
    <t>https://www.baseballprospectus.com/player/67156/</t>
  </si>
  <si>
    <t>https://www.baseball-reference.com/players/y/youngan02.shtml</t>
  </si>
  <si>
    <t>https://www.baseballprospectus.com/player/108795/</t>
  </si>
  <si>
    <t>https://www.baseball-reference.com/players/z/zimmebr01.shtml</t>
  </si>
  <si>
    <t>https://www.baseballprospectus.com/player/70950/</t>
  </si>
  <si>
    <t>https://www.baseball-reference.com/players/z/zuninmi01.shtml</t>
  </si>
  <si>
    <t>https://www.baseballprospectus.com/player/99903/</t>
  </si>
  <si>
    <t>Baddoo,Akil*</t>
  </si>
  <si>
    <t>Escobar,Alcides</t>
  </si>
  <si>
    <t>Lagares,Juan</t>
  </si>
  <si>
    <t>Daza,Yonathan</t>
  </si>
  <si>
    <t>Duffy,Matt</t>
  </si>
  <si>
    <t>Sosa,Edmundo</t>
  </si>
  <si>
    <t>McCormick,Chas</t>
  </si>
  <si>
    <t>Murphy,Tom</t>
  </si>
  <si>
    <t>Zimmerman,Ryan</t>
  </si>
  <si>
    <t>Ibanez,Andy</t>
  </si>
  <si>
    <t>Bradley,Bobby*</t>
  </si>
  <si>
    <t>Schwindel,Frank</t>
  </si>
  <si>
    <t>Nunez,Dom*</t>
  </si>
  <si>
    <t>Peters,DJ</t>
  </si>
  <si>
    <t>Gordon,Nick*</t>
  </si>
  <si>
    <t>De La Cruz,Bryan</t>
  </si>
  <si>
    <t>Miller,Owen</t>
  </si>
  <si>
    <t>Joe,Connor</t>
  </si>
  <si>
    <t>McKenna,Ryan</t>
  </si>
  <si>
    <t>Sheets,Gavin*</t>
  </si>
  <si>
    <t>Short,Zack</t>
  </si>
  <si>
    <t>Meyers,Jake</t>
  </si>
  <si>
    <t>Hernandez,Yonny+</t>
  </si>
  <si>
    <t>Raleigh,Cal+</t>
  </si>
  <si>
    <t>Wynns,Austin</t>
  </si>
  <si>
    <t>Park,Hoy*</t>
  </si>
  <si>
    <t>Clement,Ernie</t>
  </si>
  <si>
    <t>Rogers,Jake</t>
  </si>
  <si>
    <t>Nootbaar,Lars*</t>
  </si>
  <si>
    <t>Tom,Ka'ai*</t>
  </si>
  <si>
    <t>Duran,Jarren*</t>
  </si>
  <si>
    <t>Garcia,Robel+</t>
  </si>
  <si>
    <t>Adams,Riley</t>
  </si>
  <si>
    <t>Martin,Richie</t>
  </si>
  <si>
    <t>Williams,Luke</t>
  </si>
  <si>
    <t>Parra,Gerardo*</t>
  </si>
  <si>
    <t>Zavala,Seby</t>
  </si>
  <si>
    <t>Barrera,Tres</t>
  </si>
  <si>
    <t>Rivera,Emmanuel</t>
  </si>
  <si>
    <t>Rortvedt,Ben*</t>
  </si>
  <si>
    <t>Rondon,Jose</t>
  </si>
  <si>
    <t>Reyes,Pablo</t>
  </si>
  <si>
    <t>Mazeika,Patrick*</t>
  </si>
  <si>
    <t>Pozo,Yohel</t>
  </si>
  <si>
    <t>Isbel,Kyle*</t>
  </si>
  <si>
    <t>Vosler,Jason*</t>
  </si>
  <si>
    <t>Vierling,Matt</t>
  </si>
  <si>
    <t>Blandino,Alex</t>
  </si>
  <si>
    <t>Ellis,Drew</t>
  </si>
  <si>
    <t>Wilkerson,Stevie+</t>
  </si>
  <si>
    <t>Rivas,Webster</t>
  </si>
  <si>
    <t>Raley,Luke*</t>
  </si>
  <si>
    <t>Neuse,Sheldon</t>
  </si>
  <si>
    <t>Celestino,Gilberto</t>
  </si>
  <si>
    <t>Bolt,Skye+</t>
  </si>
  <si>
    <t>Fargas,Johneshwy</t>
  </si>
  <si>
    <t>Barrero,Jose</t>
  </si>
  <si>
    <t>Ramos,Henry+</t>
  </si>
  <si>
    <t>Herrera,Odubel*</t>
  </si>
  <si>
    <t>Mullins,Cedric*</t>
  </si>
  <si>
    <t>Ortega,Rafael*</t>
  </si>
  <si>
    <t>Bauers,Jake*</t>
  </si>
  <si>
    <t>Maton,Nick*</t>
  </si>
  <si>
    <t>Castro,Rodolfo+</t>
  </si>
  <si>
    <t>Valera,Breyvic+</t>
  </si>
  <si>
    <t>Leyba,Domingo+</t>
  </si>
  <si>
    <t>Walls,Taylor+</t>
  </si>
  <si>
    <t>Lowrie,Jed+</t>
  </si>
  <si>
    <t>Hamilton,Billy</t>
  </si>
  <si>
    <t>Siri,Jose</t>
  </si>
  <si>
    <t>Trejo,Alan</t>
  </si>
  <si>
    <t>Terry,Curtis</t>
  </si>
  <si>
    <t>Rivero,Sebastian</t>
  </si>
  <si>
    <t>Burger,Jake</t>
  </si>
  <si>
    <t>Welker,Colton</t>
  </si>
  <si>
    <t>Gittens,Chris</t>
  </si>
  <si>
    <t>Souza Jr.,Steven</t>
  </si>
  <si>
    <t>Gonzalez,Romy</t>
  </si>
  <si>
    <t>Fortes,Nick</t>
  </si>
  <si>
    <t>Hicks,John</t>
  </si>
  <si>
    <t>Maile,Luke</t>
  </si>
  <si>
    <t>Thompson,Trayce</t>
  </si>
  <si>
    <t>Hager,Jake</t>
  </si>
  <si>
    <t>Motter,Taylor</t>
  </si>
  <si>
    <t>Higgins,P.J.</t>
  </si>
  <si>
    <t>LaMarre,Ryan</t>
  </si>
  <si>
    <t>Wilson,Jacob</t>
  </si>
  <si>
    <t>Lucroy,Jonathan</t>
  </si>
  <si>
    <t>Stokes Jr.,Troy</t>
  </si>
  <si>
    <t>Marrero,Deven</t>
  </si>
  <si>
    <t>Fairchild,Stuart</t>
  </si>
  <si>
    <t>Henry,Payton</t>
  </si>
  <si>
    <t>Nevin,Tyler</t>
  </si>
  <si>
    <t>Giambrone,Trent</t>
  </si>
  <si>
    <t>Lopez,Jack</t>
  </si>
  <si>
    <t>Padlo,Kevin</t>
  </si>
  <si>
    <t>Wong,Connor</t>
  </si>
  <si>
    <t>Burns,Andy</t>
  </si>
  <si>
    <t>Campbell,Eric</t>
  </si>
  <si>
    <t>Kozma,Pete</t>
  </si>
  <si>
    <t>Tovar,Wilfredo</t>
  </si>
  <si>
    <t>Castillo,Erick</t>
  </si>
  <si>
    <t>Andreoli,John</t>
  </si>
  <si>
    <t>De Goti,Alex</t>
  </si>
  <si>
    <t>Dorow,Ryan</t>
  </si>
  <si>
    <t>Marte,Luis</t>
  </si>
  <si>
    <t>Vilade,Ryan</t>
  </si>
  <si>
    <t>Davis,Taylor</t>
  </si>
  <si>
    <t>Amburgey,Trey</t>
  </si>
  <si>
    <t>Kivlehan,Patrick</t>
  </si>
  <si>
    <t>Owen,Hunter</t>
  </si>
  <si>
    <t>Arteaga,Humberto</t>
  </si>
  <si>
    <t>Kazmar Jr.,Sean</t>
  </si>
  <si>
    <t>Payne,Tyler</t>
  </si>
  <si>
    <t>Reetz,Jakson</t>
  </si>
  <si>
    <t>Ladendorf,Tyler</t>
  </si>
  <si>
    <t>Lopez,Otto</t>
  </si>
  <si>
    <t>Wilson,Cody</t>
  </si>
  <si>
    <t>Marcano,Tucupita*</t>
  </si>
  <si>
    <t>Devers,Jose*</t>
  </si>
  <si>
    <t>Fowler,Dustin*</t>
  </si>
  <si>
    <t>Godoy,Jose*</t>
  </si>
  <si>
    <t>Martini,Nick*</t>
  </si>
  <si>
    <t>Palacios,Josh*</t>
  </si>
  <si>
    <t>Friedl,T.J.*</t>
  </si>
  <si>
    <t>Deichmann,Greg*</t>
  </si>
  <si>
    <t>Lee,Khalil*</t>
  </si>
  <si>
    <t>Reks,Zach*</t>
  </si>
  <si>
    <t>Williams,Nick*</t>
  </si>
  <si>
    <t>Beer,Seth*</t>
  </si>
  <si>
    <t>Thomas,Dillon*</t>
  </si>
  <si>
    <t>Barrera,Luis*</t>
  </si>
  <si>
    <t>Robson,Jacob*</t>
  </si>
  <si>
    <t>Ciuffo,Nick*</t>
  </si>
  <si>
    <t>Dawson,Ronnie*</t>
  </si>
  <si>
    <t>Hurst,Scott*</t>
  </si>
  <si>
    <t>Hoying,Jared*</t>
  </si>
  <si>
    <t>Ray,Corey*</t>
  </si>
  <si>
    <t>Lopez,Alejo+</t>
  </si>
  <si>
    <t>Moroff,Max+</t>
  </si>
  <si>
    <t>Lobaton,Jose+</t>
  </si>
  <si>
    <t>Gushue,Taylor+</t>
  </si>
  <si>
    <t>Castillo,Ivan+</t>
  </si>
  <si>
    <t>adamsri03</t>
  </si>
  <si>
    <t>amburtr01</t>
  </si>
  <si>
    <t>andrejo03</t>
  </si>
  <si>
    <t>arteahu01</t>
  </si>
  <si>
    <t>baddoak01</t>
  </si>
  <si>
    <t>barrelu01</t>
  </si>
  <si>
    <t>barretr01</t>
  </si>
  <si>
    <t>garcijo02</t>
  </si>
  <si>
    <t>bauerja01</t>
  </si>
  <si>
    <t>beerse01</t>
  </si>
  <si>
    <t>blandal01</t>
  </si>
  <si>
    <t>boltsk01</t>
  </si>
  <si>
    <t>bradlbo01</t>
  </si>
  <si>
    <t>burgeja01</t>
  </si>
  <si>
    <t>burnsan01</t>
  </si>
  <si>
    <t>campber01</t>
  </si>
  <si>
    <t>castier01</t>
  </si>
  <si>
    <t>castiiv01</t>
  </si>
  <si>
    <t>castrro01</t>
  </si>
  <si>
    <t>celesgi01</t>
  </si>
  <si>
    <t>ciuffni01</t>
  </si>
  <si>
    <t>clemeer01</t>
  </si>
  <si>
    <t>davista01</t>
  </si>
  <si>
    <t>dawsoro01</t>
  </si>
  <si>
    <t>dazayo01</t>
  </si>
  <si>
    <t>degotal01</t>
  </si>
  <si>
    <t>delacbr01</t>
  </si>
  <si>
    <t>deichgr01</t>
  </si>
  <si>
    <t>deverjo01</t>
  </si>
  <si>
    <t>dorowry01</t>
  </si>
  <si>
    <t>duffyma01</t>
  </si>
  <si>
    <t>duranja01</t>
  </si>
  <si>
    <t>ellisdr01</t>
  </si>
  <si>
    <t>escobal02</t>
  </si>
  <si>
    <t>faircst01</t>
  </si>
  <si>
    <t>fargajo01</t>
  </si>
  <si>
    <t>forteni01</t>
  </si>
  <si>
    <t>fowledu01</t>
  </si>
  <si>
    <t>friedtj01</t>
  </si>
  <si>
    <t>garciar01</t>
  </si>
  <si>
    <t>garciro02</t>
  </si>
  <si>
    <t>giambtr01</t>
  </si>
  <si>
    <t>gittech01</t>
  </si>
  <si>
    <t>godoyjo01</t>
  </si>
  <si>
    <t>gonzaro01</t>
  </si>
  <si>
    <t>gordoni01</t>
  </si>
  <si>
    <t>gushuta01</t>
  </si>
  <si>
    <t>hagerja01</t>
  </si>
  <si>
    <t>henrypa01</t>
  </si>
  <si>
    <t>hernayo02</t>
  </si>
  <si>
    <t>herreod01</t>
  </si>
  <si>
    <t>hicksjo02</t>
  </si>
  <si>
    <t>higgipj01</t>
  </si>
  <si>
    <t>hoyinja01</t>
  </si>
  <si>
    <t>hurstsc01</t>
  </si>
  <si>
    <t>ibanean01</t>
  </si>
  <si>
    <t>isbelky01</t>
  </si>
  <si>
    <t>joeco01</t>
  </si>
  <si>
    <t>kazmase01</t>
  </si>
  <si>
    <t>kivlepa01</t>
  </si>
  <si>
    <t>kozmape01</t>
  </si>
  <si>
    <t>ladenty01</t>
  </si>
  <si>
    <t>lagarju01</t>
  </si>
  <si>
    <t>lamarry01</t>
  </si>
  <si>
    <t>leekh01</t>
  </si>
  <si>
    <t>leybado01</t>
  </si>
  <si>
    <t>lobatjo01</t>
  </si>
  <si>
    <t>lopezal03</t>
  </si>
  <si>
    <t>lopezja03</t>
  </si>
  <si>
    <t>lopezot01</t>
  </si>
  <si>
    <t>lowrije01</t>
  </si>
  <si>
    <t>lucrojo01</t>
  </si>
  <si>
    <t>mailelu01</t>
  </si>
  <si>
    <t>marcatu01</t>
  </si>
  <si>
    <t>marrede01</t>
  </si>
  <si>
    <t>martelu02</t>
  </si>
  <si>
    <t>martiri01</t>
  </si>
  <si>
    <t>martini02</t>
  </si>
  <si>
    <t>matonni01</t>
  </si>
  <si>
    <t>mazeipa01</t>
  </si>
  <si>
    <t>mccorch01</t>
  </si>
  <si>
    <t>mckenry01</t>
  </si>
  <si>
    <t>meyerja02</t>
  </si>
  <si>
    <t>millebr03</t>
  </si>
  <si>
    <t>milleow01</t>
  </si>
  <si>
    <t>morofma01</t>
  </si>
  <si>
    <t>motteta01</t>
  </si>
  <si>
    <t>murphto04</t>
  </si>
  <si>
    <t>neusesh01</t>
  </si>
  <si>
    <t>nevinty01</t>
  </si>
  <si>
    <t>nootbla01</t>
  </si>
  <si>
    <t>nunezdo01</t>
  </si>
  <si>
    <t>ortegra01</t>
  </si>
  <si>
    <t>owenhu01</t>
  </si>
  <si>
    <t>padloke01</t>
  </si>
  <si>
    <t>palacjo01</t>
  </si>
  <si>
    <t>parkho01</t>
  </si>
  <si>
    <t>parrage01</t>
  </si>
  <si>
    <t>paynety01</t>
  </si>
  <si>
    <t>peterdj01</t>
  </si>
  <si>
    <t>pozoyo01</t>
  </si>
  <si>
    <t>raleica01</t>
  </si>
  <si>
    <t>raleylu01</t>
  </si>
  <si>
    <t>ramoshe01</t>
  </si>
  <si>
    <t>rayco01</t>
  </si>
  <si>
    <t>reetzja01</t>
  </si>
  <si>
    <t>reksza01</t>
  </si>
  <si>
    <t>reyespa01</t>
  </si>
  <si>
    <t>Rivas,Alfonso*</t>
  </si>
  <si>
    <t>rivasal01</t>
  </si>
  <si>
    <t>riverem01</t>
  </si>
  <si>
    <t>rivaswe01</t>
  </si>
  <si>
    <t>riverse01</t>
  </si>
  <si>
    <t>robsoja01</t>
  </si>
  <si>
    <t>rogerja03</t>
  </si>
  <si>
    <t>rojasjo02</t>
  </si>
  <si>
    <t>rondojo02</t>
  </si>
  <si>
    <t>rortvbe01</t>
  </si>
  <si>
    <t>sanchad01</t>
  </si>
  <si>
    <t>schwifr01</t>
  </si>
  <si>
    <t>sheetga01</t>
  </si>
  <si>
    <t>shortza01</t>
  </si>
  <si>
    <t>sirijo01</t>
  </si>
  <si>
    <t>smithdo02</t>
  </si>
  <si>
    <t>smithke05</t>
  </si>
  <si>
    <t>sosaed01</t>
  </si>
  <si>
    <t>stoketr01</t>
  </si>
  <si>
    <t>terrycu01</t>
  </si>
  <si>
    <t>thomadi01</t>
  </si>
  <si>
    <t>thomptr01</t>
  </si>
  <si>
    <t>tomka01</t>
  </si>
  <si>
    <t>tovarwi01</t>
  </si>
  <si>
    <t>trejoal01</t>
  </si>
  <si>
    <t>valerbr01</t>
  </si>
  <si>
    <t>vierlma01</t>
  </si>
  <si>
    <t>viladry01</t>
  </si>
  <si>
    <t>vosleja01</t>
  </si>
  <si>
    <t>wallsta01</t>
  </si>
  <si>
    <t>welkeco01</t>
  </si>
  <si>
    <t>wilkest01</t>
  </si>
  <si>
    <t>willilu01</t>
  </si>
  <si>
    <t>willini01</t>
  </si>
  <si>
    <t>wilsoco01</t>
  </si>
  <si>
    <t>wilsoja04</t>
  </si>
  <si>
    <t>wongco01</t>
  </si>
  <si>
    <t>wongke01</t>
  </si>
  <si>
    <t>wynnsau01</t>
  </si>
  <si>
    <t>zavalse01</t>
  </si>
  <si>
    <t>zimmery01</t>
  </si>
  <si>
    <t>https://www.baseball-reference.com/players/a/amburtr01.shtml</t>
  </si>
  <si>
    <t>https://www.baseballprospectus.com/player/105488/</t>
  </si>
  <si>
    <t>https://www.baseball-reference.com/players/a/andrejo03.shtml</t>
  </si>
  <si>
    <t>https://www.baseballprospectus.com/player/70572/</t>
  </si>
  <si>
    <t>https://www.baseball-reference.com/players/a/arteahu01.shtml</t>
  </si>
  <si>
    <t>https://www.baseballprospectus.com/player/69329/</t>
  </si>
  <si>
    <t>https://www.baseball-reference.com/players/b/baddoak01.shtml</t>
  </si>
  <si>
    <t>https://www.baseballprospectus.com/player/107439/</t>
  </si>
  <si>
    <t>https://www.baseball-reference.com/players/b/barrelu01.shtml</t>
  </si>
  <si>
    <t>https://www.baseballprospectus.com/player/102970/</t>
  </si>
  <si>
    <t>https://www.baseball-reference.com/players/b/barretr01.shtml</t>
  </si>
  <si>
    <t>https://www.baseballprospectus.com/player/107452/</t>
  </si>
  <si>
    <t>https://www.baseball-reference.com/players/g/garcijo02.shtml</t>
  </si>
  <si>
    <t>https://www.baseball-reference.com/players/b/bauerja01.shtml</t>
  </si>
  <si>
    <t>https://www.baseballprospectus.com/player/102514/</t>
  </si>
  <si>
    <t>https://www.baseball-reference.com/players/b/beerse01.shtml</t>
  </si>
  <si>
    <t>https://www.baseballprospectus.com/player/113235/</t>
  </si>
  <si>
    <t>https://www.baseball-reference.com/players/b/blandal01.shtml</t>
  </si>
  <si>
    <t>https://www.baseballprospectus.com/player/71129/</t>
  </si>
  <si>
    <t>https://www.baseball-reference.com/players/b/boltsk01.shtml</t>
  </si>
  <si>
    <t>https://www.baseballprospectus.com/player/105603/</t>
  </si>
  <si>
    <t>https://www.baseball-reference.com/players/b/bradlbo01.shtml</t>
  </si>
  <si>
    <t>https://www.baseballprospectus.com/player/103745/</t>
  </si>
  <si>
    <t>https://www.baseball-reference.com/players/b/burgeja01.shtml</t>
  </si>
  <si>
    <t>https://www.baseballprospectus.com/player/109519/</t>
  </si>
  <si>
    <t>https://www.baseball-reference.com/players/b/burnsan01.shtml</t>
  </si>
  <si>
    <t>https://www.baseballprospectus.com/player/70295/</t>
  </si>
  <si>
    <t>https://www.baseball-reference.com/players/c/campber01.shtml</t>
  </si>
  <si>
    <t>https://www.baseballprospectus.com/player/58125/</t>
  </si>
  <si>
    <t>https://www.baseball-reference.com/players/c/castier01.shtml</t>
  </si>
  <si>
    <t>https://www.baseballprospectus.com/player/100223/</t>
  </si>
  <si>
    <t>https://www.baseball-reference.com/players/c/castiiv01.shtml</t>
  </si>
  <si>
    <t>https://www.baseballprospectus.com/player/101079/</t>
  </si>
  <si>
    <t>https://www.baseball-reference.com/players/c/castrro01.shtml</t>
  </si>
  <si>
    <t>https://www.baseballprospectus.com/player/107611/</t>
  </si>
  <si>
    <t>https://www.baseball-reference.com/players/c/celesgi01.shtml</t>
  </si>
  <si>
    <t>https://www.baseballprospectus.com/player/107616/</t>
  </si>
  <si>
    <t>https://www.baseball-reference.com/players/c/ciuffni01.shtml</t>
  </si>
  <si>
    <t>https://www.baseballprospectus.com/player/101609/</t>
  </si>
  <si>
    <t>https://www.baseball-reference.com/players/c/clemeer01.shtml</t>
  </si>
  <si>
    <t>https://www.baseballprospectus.com/player/109602/</t>
  </si>
  <si>
    <t>https://www.baseball-reference.com/players/d/davista01.shtml</t>
  </si>
  <si>
    <t>https://www.baseballprospectus.com/player/70302/</t>
  </si>
  <si>
    <t>https://www.baseball-reference.com/players/d/dawsoro01.shtml</t>
  </si>
  <si>
    <t>https://www.baseballprospectus.com/player/107693/</t>
  </si>
  <si>
    <t>https://www.baseball-reference.com/players/d/dazayo01.shtml</t>
  </si>
  <si>
    <t>https://www.baseballprospectus.com/player/69440/</t>
  </si>
  <si>
    <t>https://www.baseball-reference.com/players/d/degotal01.shtml</t>
  </si>
  <si>
    <t>https://www.baseballprospectus.com/player/107694/</t>
  </si>
  <si>
    <t>https://www.baseball-reference.com/players/d/delacbr01.shtml</t>
  </si>
  <si>
    <t>https://www.baseballprospectus.com/player/104261/</t>
  </si>
  <si>
    <t>https://www.baseball-reference.com/players/d/deichgr01.shtml</t>
  </si>
  <si>
    <t>https://www.baseballprospectus.com/player/109713/</t>
  </si>
  <si>
    <t>https://www.baseball-reference.com/players/d/deverjo01.shtml</t>
  </si>
  <si>
    <t>https://www.baseballprospectus.com/player/109724/</t>
  </si>
  <si>
    <t>https://www.baseball-reference.com/players/d/dorowry01.shtml</t>
  </si>
  <si>
    <t>https://www.baseballprospectus.com/player/109754/</t>
  </si>
  <si>
    <t>https://www.baseball-reference.com/players/d/duffyma01.shtml</t>
  </si>
  <si>
    <t>https://www.baseballprospectus.com/player/100736/</t>
  </si>
  <si>
    <t>https://www.baseball-reference.com/players/d/duranja01.shtml</t>
  </si>
  <si>
    <t>https://www.baseballprospectus.com/player/119003/</t>
  </si>
  <si>
    <t>https://www.baseball-reference.com/players/e/ellisdr01.shtml</t>
  </si>
  <si>
    <t>https://www.baseballprospectus.com/player/109773/</t>
  </si>
  <si>
    <t>https://www.baseball-reference.com/players/e/escobal02.shtml</t>
  </si>
  <si>
    <t>https://www.baseballprospectus.com/player/47625/</t>
  </si>
  <si>
    <t>https://www.baseball-reference.com/players/f/faircst01.shtml</t>
  </si>
  <si>
    <t>https://www.baseballprospectus.com/player/109801/</t>
  </si>
  <si>
    <t>https://www.baseball-reference.com/players/f/fargajo01.shtml</t>
  </si>
  <si>
    <t>https://www.baseballprospectus.com/player/102580/</t>
  </si>
  <si>
    <t>https://www.baseball-reference.com/players/f/forteni01.shtml</t>
  </si>
  <si>
    <t>https://www.baseballprospectus.com/player/120337/</t>
  </si>
  <si>
    <t>https://www.baseball-reference.com/players/f/fowledu01.shtml</t>
  </si>
  <si>
    <t>https://www.baseballprospectus.com/player/102586/</t>
  </si>
  <si>
    <t>https://www.baseball-reference.com/players/f/friedtj01.shtml</t>
  </si>
  <si>
    <t>https://www.baseballprospectus.com/player/109162/</t>
  </si>
  <si>
    <t>https://www.baseball-reference.com/players/g/garciar01.shtml</t>
  </si>
  <si>
    <t>https://www.baseballprospectus.com/player/70926/</t>
  </si>
  <si>
    <t>https://www.baseball-reference.com/players/g/garciro02.shtml</t>
  </si>
  <si>
    <t>https://www.baseballprospectus.com/player/68178/</t>
  </si>
  <si>
    <t>https://www.baseball-reference.com/players/g/giambtr01.shtml</t>
  </si>
  <si>
    <t>https://www.baseballprospectus.com/player/107852/</t>
  </si>
  <si>
    <t>https://www.baseball-reference.com/players/g/gittech01.shtml</t>
  </si>
  <si>
    <t>https://www.baseballprospectus.com/player/105396/</t>
  </si>
  <si>
    <t>https://www.baseball-reference.com/players/g/godoyjo01.shtml</t>
  </si>
  <si>
    <t>https://www.baseballprospectus.com/player/100269/</t>
  </si>
  <si>
    <t>https://www.baseball-reference.com/players/g/gonzaro01.shtml</t>
  </si>
  <si>
    <t>https://www.baseballprospectus.com/player/121858/</t>
  </si>
  <si>
    <t>https://www.baseball-reference.com/players/g/gordoni01.shtml</t>
  </si>
  <si>
    <t>https://www.baseballprospectus.com/player/101622/</t>
  </si>
  <si>
    <t>https://www.baseball-reference.com/players/g/gushuta01.shtml</t>
  </si>
  <si>
    <t>https://www.baseballprospectus.com/player/103746/</t>
  </si>
  <si>
    <t>https://www.baseball-reference.com/players/h/hagerja01.shtml</t>
  </si>
  <si>
    <t>https://www.baseballprospectus.com/player/70517/</t>
  </si>
  <si>
    <t>https://www.baseball-reference.com/players/h/henrypa01.shtml</t>
  </si>
  <si>
    <t>https://www.baseballprospectus.com/player/107938/</t>
  </si>
  <si>
    <t>https://www.baseball-reference.com/players/h/hernayo02.shtml</t>
  </si>
  <si>
    <t>https://www.baseballprospectus.com/player/106153/</t>
  </si>
  <si>
    <t>https://www.baseball-reference.com/players/h/herreod01.shtml</t>
  </si>
  <si>
    <t>https://www.baseballprospectus.com/player/66013/</t>
  </si>
  <si>
    <t>https://www.baseball-reference.com/players/h/hicksjo02.shtml</t>
  </si>
  <si>
    <t>https://www.baseballprospectus.com/player/70307/</t>
  </si>
  <si>
    <t>https://www.baseball-reference.com/players/h/higgipj01.shtml</t>
  </si>
  <si>
    <t>https://www.baseballprospectus.com/player/106161/</t>
  </si>
  <si>
    <t>https://www.baseball-reference.com/players/h/hoyinja01.shtml</t>
  </si>
  <si>
    <t>https://www.baseballprospectus.com/player/67020/</t>
  </si>
  <si>
    <t>https://www.baseball-reference.com/players/h/hurstsc01.shtml</t>
  </si>
  <si>
    <t>https://www.baseballprospectus.com/player/110058/</t>
  </si>
  <si>
    <t>https://www.baseball-reference.com/players/i/ibanean01.shtml</t>
  </si>
  <si>
    <t>https://www.baseballprospectus.com/player/102293/</t>
  </si>
  <si>
    <t>https://www.baseball-reference.com/players/i/isbelky01.shtml</t>
  </si>
  <si>
    <t>https://www.baseballprospectus.com/player/124395/</t>
  </si>
  <si>
    <t>https://www.baseball-reference.com/players/j/joeco01.shtml</t>
  </si>
  <si>
    <t>https://www.baseballprospectus.com/player/106208/</t>
  </si>
  <si>
    <t>https://www.baseball-reference.com/players/k/kazmase01.shtml</t>
  </si>
  <si>
    <t>https://www.baseballprospectus.com/player/46128/</t>
  </si>
  <si>
    <t>https://www.baseball-reference.com/players/k/kivlepa01.shtml</t>
  </si>
  <si>
    <t>https://www.baseballprospectus.com/player/101262/</t>
  </si>
  <si>
    <t>https://www.baseball-reference.com/players/k/kozmape01.shtml</t>
  </si>
  <si>
    <t>https://www.baseballprospectus.com/player/57426/</t>
  </si>
  <si>
    <t>https://www.baseball-reference.com/players/l/ladenty01.shtml</t>
  </si>
  <si>
    <t>https://www.baseballprospectus.com/player/58250/</t>
  </si>
  <si>
    <t>https://www.baseball-reference.com/players/l/lagarju01.shtml</t>
  </si>
  <si>
    <t>https://www.baseballprospectus.com/player/50845/</t>
  </si>
  <si>
    <t>https://www.baseball-reference.com/players/l/lamarry01.shtml</t>
  </si>
  <si>
    <t>https://www.baseballprospectus.com/player/65938/</t>
  </si>
  <si>
    <t>https://www.baseball-reference.com/players/l/leekh01.shtml</t>
  </si>
  <si>
    <t>https://www.baseballprospectus.com/player/108090/</t>
  </si>
  <si>
    <t>https://www.baseball-reference.com/players/l/leybado01.shtml</t>
  </si>
  <si>
    <t>https://www.baseballprospectus.com/player/103230/</t>
  </si>
  <si>
    <t>https://www.baseball-reference.com/players/l/lobatjo01.shtml</t>
  </si>
  <si>
    <t>https://www.baseballprospectus.com/player/47910/</t>
  </si>
  <si>
    <t>https://www.baseball-reference.com/players/l/lopezal03.shtml</t>
  </si>
  <si>
    <t>https://www.baseballprospectus.com/player/107233/</t>
  </si>
  <si>
    <t>https://www.baseball-reference.com/players/l/lopezja03.shtml</t>
  </si>
  <si>
    <t>https://www.baseballprospectus.com/player/70882/</t>
  </si>
  <si>
    <t>https://www.baseball-reference.com/players/l/lopezot01.shtml</t>
  </si>
  <si>
    <t>https://www.baseballprospectus.com/player/110207/</t>
  </si>
  <si>
    <t>https://www.baseball-reference.com/players/l/lowrije01.shtml</t>
  </si>
  <si>
    <t>https://www.baseballprospectus.com/player/46262/</t>
  </si>
  <si>
    <t>https://www.baseball-reference.com/players/l/lucrojo01.shtml</t>
  </si>
  <si>
    <t>https://www.baseballprospectus.com/player/57191/</t>
  </si>
  <si>
    <t>https://www.baseball-reference.com/players/m/mailelu01.shtml</t>
  </si>
  <si>
    <t>https://www.baseballprospectus.com/player/100036/</t>
  </si>
  <si>
    <t>https://www.baseball-reference.com/players/m/marcatu01.shtml</t>
  </si>
  <si>
    <t>https://www.baseballprospectus.com/player/110245/</t>
  </si>
  <si>
    <t>https://www.baseball-reference.com/players/m/marrede01.shtml</t>
  </si>
  <si>
    <t>https://www.baseballprospectus.com/player/70360/</t>
  </si>
  <si>
    <t>https://www.baseball-reference.com/players/m/martelu02.shtml</t>
  </si>
  <si>
    <t>https://www.baseballprospectus.com/player/69782/</t>
  </si>
  <si>
    <t>https://www.baseball-reference.com/players/m/martiri01.shtml</t>
  </si>
  <si>
    <t>https://www.baseballprospectus.com/player/106386/</t>
  </si>
  <si>
    <t>https://www.baseball-reference.com/players/m/martini02.shtml</t>
  </si>
  <si>
    <t>https://www.baseballprospectus.com/player/69553/</t>
  </si>
  <si>
    <t>https://www.baseball-reference.com/players/m/matonni01.shtml</t>
  </si>
  <si>
    <t>https://www.baseballprospectus.com/player/110280/</t>
  </si>
  <si>
    <t>https://www.baseball-reference.com/players/m/mazeipa01.shtml</t>
  </si>
  <si>
    <t>https://www.baseballprospectus.com/player/106420/</t>
  </si>
  <si>
    <t>https://www.baseball-reference.com/players/m/mccorch01.shtml</t>
  </si>
  <si>
    <t>https://www.baseballprospectus.com/player/110298/</t>
  </si>
  <si>
    <t>https://www.baseball-reference.com/players/m/mckenry01.shtml</t>
  </si>
  <si>
    <t>https://www.baseballprospectus.com/player/106439/</t>
  </si>
  <si>
    <t>https://www.baseball-reference.com/players/m/meyerja02.shtml</t>
  </si>
  <si>
    <t>https://www.baseballprospectus.com/player/110358/</t>
  </si>
  <si>
    <t>https://www.baseball-reference.com/players/m/millebr03.shtml</t>
  </si>
  <si>
    <t>https://www.baseballprospectus.com/player/110363/</t>
  </si>
  <si>
    <t>https://www.baseball-reference.com/players/m/milleow01.shtml</t>
  </si>
  <si>
    <t>https://www.baseballprospectus.com/player/129503/</t>
  </si>
  <si>
    <t>https://www.baseball-reference.com/players/m/morofma01.shtml</t>
  </si>
  <si>
    <t>https://www.baseballprospectus.com/player/100663/</t>
  </si>
  <si>
    <t>https://www.baseball-reference.com/players/m/motteta01.shtml</t>
  </si>
  <si>
    <t>https://www.baseballprospectus.com/player/69304/</t>
  </si>
  <si>
    <t>https://www.baseball-reference.com/players/m/murphto04.shtml</t>
  </si>
  <si>
    <t>https://www.baseballprospectus.com/player/70673/</t>
  </si>
  <si>
    <t>https://www.baseball-reference.com/players/n/neusesh01.shtml</t>
  </si>
  <si>
    <t>https://www.baseballprospectus.com/player/108291/</t>
  </si>
  <si>
    <t>https://www.baseball-reference.com/players/n/nevinty01.shtml</t>
  </si>
  <si>
    <t>https://www.baseballprospectus.com/player/106555/</t>
  </si>
  <si>
    <t>https://www.baseball-reference.com/players/n/nootbla01.shtml</t>
  </si>
  <si>
    <t>https://www.baseballprospectus.com/player/130939/</t>
  </si>
  <si>
    <t>https://www.baseball-reference.com/players/n/nunezdo01.shtml</t>
  </si>
  <si>
    <t>https://www.baseballprospectus.com/player/101631/</t>
  </si>
  <si>
    <t>https://www.baseball-reference.com/players/o/ortegra01.shtml</t>
  </si>
  <si>
    <t>https://www.baseballprospectus.com/player/59705/</t>
  </si>
  <si>
    <t>https://www.baseball-reference.com/players/o/owenhu01.shtml</t>
  </si>
  <si>
    <t>https://www.baseballprospectus.com/player/108338/</t>
  </si>
  <si>
    <t>https://www.baseball-reference.com/players/p/padloke01.shtml</t>
  </si>
  <si>
    <t>https://www.baseballprospectus.com/player/104872/</t>
  </si>
  <si>
    <t>https://www.baseball-reference.com/players/p/palacjo01.shtml</t>
  </si>
  <si>
    <t>https://www.baseballprospectus.com/player/109009/</t>
  </si>
  <si>
    <t>https://www.baseball-reference.com/players/p/parkho01.shtml</t>
  </si>
  <si>
    <t>https://www.baseballprospectus.com/player/106618/</t>
  </si>
  <si>
    <t>https://www.baseball-reference.com/players/p/parrage01.shtml</t>
  </si>
  <si>
    <t>https://www.baseballprospectus.com/player/49890/</t>
  </si>
  <si>
    <t>https://www.baseball-reference.com/players/p/paynety01.shtml</t>
  </si>
  <si>
    <t>https://www.baseballprospectus.com/player/106626/</t>
  </si>
  <si>
    <t>https://www.baseball-reference.com/players/p/peterdj01.shtml</t>
  </si>
  <si>
    <t>https://www.baseballprospectus.com/player/108396/</t>
  </si>
  <si>
    <t>https://www.baseball-reference.com/players/p/pozoyo01.shtml</t>
  </si>
  <si>
    <t>https://www.baseballprospectus.com/player/104515/</t>
  </si>
  <si>
    <t>https://www.baseball-reference.com/players/r/raleica01.shtml</t>
  </si>
  <si>
    <t>https://www.baseballprospectus.com/player/133509/</t>
  </si>
  <si>
    <t>https://www.baseball-reference.com/players/r/raleylu01.shtml</t>
  </si>
  <si>
    <t>https://www.baseballprospectus.com/player/108437/</t>
  </si>
  <si>
    <t>https://www.baseball-reference.com/players/r/ramoshe01.shtml</t>
  </si>
  <si>
    <t>https://www.baseballprospectus.com/player/67080/</t>
  </si>
  <si>
    <t>https://www.baseball-reference.com/players/r/rayco01.shtml</t>
  </si>
  <si>
    <t>https://www.baseballprospectus.com/player/109033/</t>
  </si>
  <si>
    <t>https://www.baseball-reference.com/players/r/reetzja01.shtml</t>
  </si>
  <si>
    <t>https://www.baseballprospectus.com/player/104888/</t>
  </si>
  <si>
    <t>https://www.baseball-reference.com/players/r/reksza01.shtml</t>
  </si>
  <si>
    <t>https://www.baseballprospectus.com/player/110632/</t>
  </si>
  <si>
    <t>https://www.baseball-reference.com/players/r/reyespa01.shtml</t>
  </si>
  <si>
    <t>https://www.baseballprospectus.com/player/101023/</t>
  </si>
  <si>
    <t>https://www.baseball-reference.com/players/r/rivasal01.shtml</t>
  </si>
  <si>
    <t>https://www.baseballprospectus.com/player/134357/</t>
  </si>
  <si>
    <t>https://www.baseball-reference.com/players/r/rivaswe01.shtml</t>
  </si>
  <si>
    <t>https://www.baseballprospectus.com/player/67369/</t>
  </si>
  <si>
    <t>https://www.baseball-reference.com/players/r/riverem01.shtml</t>
  </si>
  <si>
    <t>https://www.baseballprospectus.com/player/106750/</t>
  </si>
  <si>
    <t>https://www.baseball-reference.com/players/r/riverse01.shtml</t>
  </si>
  <si>
    <t>https://www.baseballprospectus.com/player/108479/</t>
  </si>
  <si>
    <t>https://www.baseball-reference.com/players/r/robsoja01.shtml</t>
  </si>
  <si>
    <t>https://www.baseballprospectus.com/player/109250/</t>
  </si>
  <si>
    <t>https://www.baseball-reference.com/players/r/rogerja03.shtml</t>
  </si>
  <si>
    <t>https://www.baseballprospectus.com/player/108507/</t>
  </si>
  <si>
    <t>https://www.baseball-reference.com/players/r/rojasjo02.shtml</t>
  </si>
  <si>
    <t>https://www.baseballprospectus.com/player/108508/</t>
  </si>
  <si>
    <t>https://www.baseball-reference.com/players/r/rondojo02.shtml</t>
  </si>
  <si>
    <t>https://www.baseballprospectus.com/player/69491/</t>
  </si>
  <si>
    <t>https://www.baseball-reference.com/players/r/rortvbe01.shtml</t>
  </si>
  <si>
    <t>https://www.baseballprospectus.com/player/108516/</t>
  </si>
  <si>
    <t>https://www.baseball-reference.com/players/s/sanchad01.shtml</t>
  </si>
  <si>
    <t>https://www.baseballprospectus.com/player/56736/</t>
  </si>
  <si>
    <t>https://www.baseball-reference.com/players/s/schwifr01.shtml</t>
  </si>
  <si>
    <t>https://www.baseballprospectus.com/player/103500/</t>
  </si>
  <si>
    <t>https://www.baseball-reference.com/players/s/sheetga01.shtml</t>
  </si>
  <si>
    <t>https://www.baseballprospectus.com/player/110836/</t>
  </si>
  <si>
    <t>https://www.baseball-reference.com/players/s/shortza01.shtml</t>
  </si>
  <si>
    <t>https://www.baseballprospectus.com/player/108587/</t>
  </si>
  <si>
    <t>https://www.baseball-reference.com/players/s/sirijo01.shtml</t>
  </si>
  <si>
    <t>https://www.baseballprospectus.com/player/102876/</t>
  </si>
  <si>
    <t>https://www.baseball-reference.com/players/s/smithdo02.shtml</t>
  </si>
  <si>
    <t>https://www.baseballprospectus.com/player/102745/</t>
  </si>
  <si>
    <t>https://www.baseball-reference.com/players/s/smithke05.shtml</t>
  </si>
  <si>
    <t>https://www.baseballprospectus.com/player/110855/</t>
  </si>
  <si>
    <t>https://www.baseball-reference.com/players/s/sosaed01.shtml</t>
  </si>
  <si>
    <t>https://www.baseballprospectus.com/player/102202/</t>
  </si>
  <si>
    <t>https://www.baseball-reference.com/players/s/stoketr01.shtml</t>
  </si>
  <si>
    <t>https://www.baseballprospectus.com/player/104916/</t>
  </si>
  <si>
    <t>https://www.baseball-reference.com/players/t/terrycu01.shtml</t>
  </si>
  <si>
    <t>https://www.baseballprospectus.com/player/107011/</t>
  </si>
  <si>
    <t>https://www.baseball-reference.com/players/t/thomadi01.shtml</t>
  </si>
  <si>
    <t>https://www.baseballprospectus.com/player/70491/</t>
  </si>
  <si>
    <t>https://www.baseball-reference.com/players/t/thomptr01.shtml</t>
  </si>
  <si>
    <t>https://www.baseballprospectus.com/player/60737/</t>
  </si>
  <si>
    <t>https://www.baseball-reference.com/players/t/tomka01.shtml</t>
  </si>
  <si>
    <t>https://www.baseballprospectus.com/player/107024/</t>
  </si>
  <si>
    <t>https://www.baseball-reference.com/players/t/tovarwi01.shtml</t>
  </si>
  <si>
    <t>https://www.baseballprospectus.com/player/59407/</t>
  </si>
  <si>
    <t>https://www.baseball-reference.com/players/t/trejoal01.shtml</t>
  </si>
  <si>
    <t>https://www.baseballprospectus.com/player/110964/</t>
  </si>
  <si>
    <t>https://www.baseball-reference.com/players/v/valerbr01.shtml</t>
  </si>
  <si>
    <t>https://www.baseballprospectus.com/player/66907/</t>
  </si>
  <si>
    <t>https://www.baseball-reference.com/players/v/vierlma01.shtml</t>
  </si>
  <si>
    <t>https://www.baseballprospectus.com/player/140000/</t>
  </si>
  <si>
    <t>https://www.baseball-reference.com/players/v/viladry01.shtml</t>
  </si>
  <si>
    <t>https://www.baseballprospectus.com/player/111018/</t>
  </si>
  <si>
    <t>https://www.baseball-reference.com/players/v/vosleja01.shtml</t>
  </si>
  <si>
    <t>https://www.baseballprospectus.com/player/103820/</t>
  </si>
  <si>
    <t>https://www.baseball-reference.com/players/w/wallsta01.shtml</t>
  </si>
  <si>
    <t>https://www.baseballprospectus.com/player/111033/</t>
  </si>
  <si>
    <t>https://www.baseball-reference.com/players/w/welkeco01.shtml</t>
  </si>
  <si>
    <t>https://www.baseballprospectus.com/player/108754/</t>
  </si>
  <si>
    <t>https://www.baseball-reference.com/players/w/wilkest01.shtml</t>
  </si>
  <si>
    <t>https://www.baseballprospectus.com/player/68718/</t>
  </si>
  <si>
    <t>https://www.baseball-reference.com/players/w/willilu01.shtml</t>
  </si>
  <si>
    <t>https://www.baseballprospectus.com/player/107130/</t>
  </si>
  <si>
    <t>https://www.baseball-reference.com/players/w/willini01.shtml</t>
  </si>
  <si>
    <t>https://www.baseballprospectus.com/player/70645/</t>
  </si>
  <si>
    <t>https://www.baseball-reference.com/players/w/wilsoco01.shtml</t>
  </si>
  <si>
    <t>https://www.baseballprospectus.com/player/141046/</t>
  </si>
  <si>
    <t>https://www.baseball-reference.com/players/w/wilsoja04.shtml</t>
  </si>
  <si>
    <t>https://www.baseballprospectus.com/player/100259/</t>
  </si>
  <si>
    <t>https://www.baseball-reference.com/players/w/wongco01.shtml</t>
  </si>
  <si>
    <t>https://www.baseballprospectus.com/player/111161/</t>
  </si>
  <si>
    <t>https://www.baseball-reference.com/players/w/wongke01.shtml</t>
  </si>
  <si>
    <t>https://www.baseballprospectus.com/player/102790/</t>
  </si>
  <si>
    <t>https://www.baseball-reference.com/players/w/wynnsau01.shtml</t>
  </si>
  <si>
    <t>https://www.baseballprospectus.com/player/103280/</t>
  </si>
  <si>
    <t>https://www.baseball-reference.com/players/z/zavalse01.shtml</t>
  </si>
  <si>
    <t>https://www.baseballprospectus.com/player/107161/</t>
  </si>
  <si>
    <t>https://www.baseball-reference.com/players/z/zimmery01.shtml</t>
  </si>
  <si>
    <t>https://www.baseballprospectus.com/player/45623/</t>
  </si>
  <si>
    <t>kimha01</t>
  </si>
  <si>
    <t>https://www.baseball-reference.com/players/k/kimha01.shtml</t>
  </si>
  <si>
    <t>https://www.baseball-reference.com/players/c/cruzon01.shtml</t>
  </si>
  <si>
    <t>https://www.baseball-reference.com/players/b/brujavi01.shtml</t>
  </si>
  <si>
    <t>https://www.baseball-reference.com/players/f/francwa01.shtml</t>
  </si>
  <si>
    <t>francwa01</t>
  </si>
  <si>
    <t>brujavi01</t>
  </si>
  <si>
    <t>cruzon01</t>
  </si>
  <si>
    <t>https://www.baseball-reference.com/players/h/hanigmi01.shtml</t>
  </si>
  <si>
    <t>https://www.baseball-reference.com/players/i/indiajo01.shtml</t>
  </si>
  <si>
    <t>indiajo01</t>
  </si>
  <si>
    <t>kelenja01</t>
  </si>
  <si>
    <t>https://www.baseball-reference.com/players/k/kelenja01.shtml</t>
  </si>
  <si>
    <t>https://www.baseball-reference.com/players/l/larnatr01.shtml</t>
  </si>
  <si>
    <t>larnatr01</t>
  </si>
  <si>
    <t>lowejo01</t>
  </si>
  <si>
    <t>https://www.baseball-reference.com/players/l/lowejo01.shtml</t>
  </si>
  <si>
    <t>https://www.baseball-reference.com/players/p/perdoge01.shtml</t>
  </si>
  <si>
    <t>perdoge01</t>
  </si>
  <si>
    <t>marshbr02</t>
  </si>
  <si>
    <t>https://www.baseball-reference.com/players/m/marshbr02.shtml</t>
  </si>
  <si>
    <t>https://www.baseball-reference.com/players/t/trammta01.shtml</t>
  </si>
  <si>
    <t>trammta01</t>
  </si>
  <si>
    <t>vaughan01</t>
  </si>
  <si>
    <t>https://www.baseball-reference.com/players/v/vaughan01.shtml</t>
  </si>
  <si>
    <t>https://www.baseball-reference.com/players/a/adamsri03.shtml</t>
  </si>
  <si>
    <t>https://www.baseballprospectus.com/player/109294/</t>
  </si>
  <si>
    <t>https://www.baseballprospectus.com/player/109918/</t>
  </si>
  <si>
    <t>Pick</t>
  </si>
  <si>
    <t>Eligible</t>
  </si>
  <si>
    <t>abrams000pau</t>
  </si>
  <si>
    <t>https://www.baseball-reference.com/register/player.fcgi?id=abrams000pau</t>
  </si>
  <si>
    <t>https://www.baseballprospectus.com/player/111352/</t>
  </si>
  <si>
    <t>https://www.baseball-reference.com/players/c/cabreed02.shtml</t>
  </si>
  <si>
    <t>cabreed02</t>
  </si>
  <si>
    <t>https://www.baseball-reference.com/players/g/gilbelo01.shtml</t>
  </si>
  <si>
    <t>gilbelo01</t>
  </si>
  <si>
    <t>https://www.baseball-reference.com/players/g/grayjo03.shtml</t>
  </si>
  <si>
    <t>grayjo03</t>
  </si>
  <si>
    <t>https://www.baseball-reference.com/players/l/lynchda02.shtml</t>
  </si>
  <si>
    <t>lynchda02</t>
  </si>
  <si>
    <t>https://www.baseball-reference.com/players/m/mannima02.shtml</t>
  </si>
  <si>
    <t>mannima02</t>
  </si>
  <si>
    <t>carrol000cor</t>
  </si>
  <si>
    <t>https://www.baseballprospectus.com/player/122787/</t>
  </si>
  <si>
    <t>jung--000jos</t>
  </si>
  <si>
    <t>https://www.baseballprospectus.com/player/142220/</t>
  </si>
  <si>
    <t>marte-000noe</t>
  </si>
  <si>
    <t>https://www.baseball-reference.com/register/player.fcgi?id=marte-000noe</t>
  </si>
  <si>
    <t>https://www.baseballprospectus.com/player/127835/</t>
  </si>
  <si>
    <t>thomas002ale</t>
  </si>
  <si>
    <t>https://www.baseball-reference.com/register/player.fcgi?id=thomas002ale</t>
  </si>
  <si>
    <t>https://www.baseballprospectus.com/player/138635/</t>
  </si>
  <si>
    <t>acuna-003jos</t>
  </si>
  <si>
    <t>https://www.baseball-reference.com/register/player.fcgi?id=acuna-003jos</t>
  </si>
  <si>
    <t>kjerst000hes</t>
  </si>
  <si>
    <t>https://www.baseballprospectus.com/player/125642/</t>
  </si>
  <si>
    <t>leon--000ped</t>
  </si>
  <si>
    <t>https://www.baseball-reference.com/register/player.fcgi?id=leon--000ped</t>
  </si>
  <si>
    <t>https://www.baseball-reference.com/register/player.fcgi?id=gorman000nol</t>
  </si>
  <si>
    <t>https://www.baseballprospectus.com/player/121931/</t>
  </si>
  <si>
    <t>gorman000nol</t>
  </si>
  <si>
    <t>rodrig013jul</t>
  </si>
  <si>
    <t>https://www.baseball-reference.com/register/player.fcgi?id=rodrig013jul</t>
  </si>
  <si>
    <t>https://www.baseballprospectus.com/player/134822/</t>
  </si>
  <si>
    <t>JAM (Greg)</t>
  </si>
  <si>
    <t>alvare006fra</t>
  </si>
  <si>
    <t>https://www.baseball-reference.com/register/player.fcgi?id=alvare006fra</t>
  </si>
  <si>
    <t>https://www.baseballprospectus.com/player/111885/</t>
  </si>
  <si>
    <t>mitche005gar</t>
  </si>
  <si>
    <t>https://www.baseball-reference.com/register/player.fcgi?id=mitche005gar</t>
  </si>
  <si>
    <t>witt--005rob</t>
  </si>
  <si>
    <t>https://www.baseball-reference.com/register/player.fcgi?id=witt--005rob</t>
  </si>
  <si>
    <t>https://www.baseballprospectus.com/player/141166/</t>
  </si>
  <si>
    <t>gonzal004nic</t>
  </si>
  <si>
    <t>https://www.baseball-reference.com/register/player.fcgi?id=gonzal004nic</t>
  </si>
  <si>
    <t>https://www.baseball-reference.com/register/player.fcgi?id=howard000edw</t>
  </si>
  <si>
    <t>howard000edw</t>
  </si>
  <si>
    <t>https://www.baseballprospectus.com/player/147809/</t>
  </si>
  <si>
    <t>https://www.baseball-reference.com/register/player.fcgi?id=lawlar000jor</t>
  </si>
  <si>
    <t>lawlar000jor</t>
  </si>
  <si>
    <t>https://www.baseballprospectus.com/player/148300/</t>
  </si>
  <si>
    <t>torkel000spe</t>
  </si>
  <si>
    <t>https://www.baseball-reference.com/register/player.fcgi?id=torkel000spe</t>
  </si>
  <si>
    <t>https://www.baseballprospectus.com/player/138910/</t>
  </si>
  <si>
    <t>binela000ale</t>
  </si>
  <si>
    <t>https://www.baseball-reference.com/register/player.fcgi?id=binela000ale</t>
  </si>
  <si>
    <t>https://www.baseballprospectus.com/player/113678/</t>
  </si>
  <si>
    <t>lucian000mar</t>
  </si>
  <si>
    <t>https://www.baseball-reference.com/register/player.fcgi?id=lucian000mar</t>
  </si>
  <si>
    <t>https://www.baseballprospectus.com/player/127152/</t>
  </si>
  <si>
    <t>veen--001zac</t>
  </si>
  <si>
    <t>https://www.baseballprospectus.com/player/148617/</t>
  </si>
  <si>
    <t>davis-014bre</t>
  </si>
  <si>
    <t>https://www.baseball-reference.com/register/player.fcgi?id=davis-014bre</t>
  </si>
  <si>
    <t>https://www.baseballprospectus.com/player/117646/</t>
  </si>
  <si>
    <t>ramos-000hel</t>
  </si>
  <si>
    <t>https://www.baseball-reference.com/register/player.fcgi?id=ramos-000hel</t>
  </si>
  <si>
    <t>https://www.baseballprospectus.com/player/110621/</t>
  </si>
  <si>
    <t>bleday000jef</t>
  </si>
  <si>
    <t>https://www.baseball-reference.com/register/player.fcgi?id=bleday000jef</t>
  </si>
  <si>
    <t>https://www.baseballprospectus.com/player/113823/</t>
  </si>
  <si>
    <t>rutsch000adl</t>
  </si>
  <si>
    <t>https://www.baseball-reference.com/register/player.fcgi?id=rutsch000adl</t>
  </si>
  <si>
    <t>https://www.baseballprospectus.com/player/135527/</t>
  </si>
  <si>
    <t>langel000she</t>
  </si>
  <si>
    <t>https://www.baseballprospectus.com/player/126172/</t>
  </si>
  <si>
    <t>doming002jas#</t>
  </si>
  <si>
    <t>https://www.baseball-reference.com/register/player.fcgi?id=doming002jas#</t>
  </si>
  <si>
    <t>https://www.baseballprospectus.com/player/147900/</t>
  </si>
  <si>
    <t>greene000ril</t>
  </si>
  <si>
    <t>https://www.baseball-reference.com/register/player.fcgi?id=greene000ril</t>
  </si>
  <si>
    <t>https://www.baseballprospectus.com/player/122795/</t>
  </si>
  <si>
    <t>hassel002rob</t>
  </si>
  <si>
    <t>https://www.baseballprospectus.com/player/147804/</t>
  </si>
  <si>
    <t>valera000geo</t>
  </si>
  <si>
    <t>https://www.baseball-reference.com/register/player.fcgi?id=valera000geo</t>
  </si>
  <si>
    <t>https://www.baseballprospectus.com/player/139549/</t>
  </si>
  <si>
    <t>casas-000tri</t>
  </si>
  <si>
    <t>https://www.baseballprospectus.com/player/115660/</t>
  </si>
  <si>
    <t>mauric000ron</t>
  </si>
  <si>
    <t>https://www.baseballprospectus.com/player/111298/</t>
  </si>
  <si>
    <t>freema000tyl</t>
  </si>
  <si>
    <t>https://www.baseball-reference.com/register/player.fcgi?id=freema000tyl</t>
  </si>
  <si>
    <t>https://www.baseballprospectus.com/player/109838/</t>
  </si>
  <si>
    <t>hendri001aus</t>
  </si>
  <si>
    <t>https://www.baseball-reference.com/register/player.fcgi?id=hendri001aus</t>
  </si>
  <si>
    <t>https://www.baseballprospectus.com/player/147805/</t>
  </si>
  <si>
    <t>colas-000osc</t>
  </si>
  <si>
    <t>https://www.baseball-reference.com/register/player.fcgi?id=colas-000osc</t>
  </si>
  <si>
    <t>lewis-002roy</t>
  </si>
  <si>
    <t>https://www.baseball-reference.com/register/player.fcgi?id=lewis-002roy</t>
  </si>
  <si>
    <t>https://www.baseballprospectus.com/player/110182/</t>
  </si>
  <si>
    <t>martin004aus</t>
  </si>
  <si>
    <t>https://www.baseball-reference.com/register/player.fcgi?id=martin004aus</t>
  </si>
  <si>
    <t>https://www.baseballprospectus.com/player/127849/</t>
  </si>
  <si>
    <t>Mondesi,Adalberto+</t>
  </si>
  <si>
    <t>Trammell,Taylor*</t>
  </si>
  <si>
    <t>AB+BB</t>
  </si>
  <si>
    <t>verlaju01</t>
  </si>
  <si>
    <t>https://www.baseball-reference.com/players/v/verlaju01.shtml</t>
  </si>
  <si>
    <t>https://www.baseballprospectus.com/player/45613/</t>
  </si>
  <si>
    <t>Franco,Wander+</t>
  </si>
  <si>
    <t>https://www.baseball-reference.com/register/player.fcgi?id=abel--000mcl</t>
  </si>
  <si>
    <t>arihako01</t>
  </si>
  <si>
    <t>https://www.baseball-reference.com/players/a/arihako01.shtml</t>
  </si>
  <si>
    <t>https://www.baseball-reference.com/register/player.fcgi?id=meyer-000max</t>
  </si>
  <si>
    <t>Suzuki,Seiya</t>
  </si>
  <si>
    <t>japan</t>
  </si>
  <si>
    <t>Clevinger,Mike</t>
  </si>
  <si>
    <t>Moreno,Gabriel</t>
  </si>
  <si>
    <t>Cavalli,Cade</t>
  </si>
  <si>
    <t>Kirby,George</t>
  </si>
  <si>
    <t>Lacy,Asa*</t>
  </si>
  <si>
    <t>Leiter,Jack</t>
  </si>
  <si>
    <t>Cartaya,Diego</t>
  </si>
  <si>
    <t>Davis,Henry</t>
  </si>
  <si>
    <t>Groshans,Jordan</t>
  </si>
  <si>
    <t>Matos,Luis</t>
  </si>
  <si>
    <t>Mayer,Marcelo*</t>
  </si>
  <si>
    <t>Melendez,MJ*</t>
  </si>
  <si>
    <t>Pena,Jeremy</t>
  </si>
  <si>
    <t>Pratto,Nick*</t>
  </si>
  <si>
    <t>Rocchio,Brayan+</t>
  </si>
  <si>
    <t>Stott,Bryson*</t>
  </si>
  <si>
    <t>Vargas,Miguel</t>
  </si>
  <si>
    <t>Volpe,Anthony</t>
  </si>
  <si>
    <t>Walker,Jordan</t>
  </si>
  <si>
    <t>Yorke,Nick</t>
  </si>
  <si>
    <t>Soderstrom,Tyler*</t>
  </si>
  <si>
    <t>Cowser,Colton*</t>
  </si>
  <si>
    <t>Martinez,Orelvis</t>
  </si>
  <si>
    <t>Baty,Brett*</t>
  </si>
  <si>
    <t>NYM</t>
  </si>
  <si>
    <t>Watson,Kahlil*</t>
  </si>
  <si>
    <t>Dingler,Dillon</t>
  </si>
  <si>
    <t>Harris,Michael+</t>
  </si>
  <si>
    <t>Miller,Bobby</t>
  </si>
  <si>
    <t>Espino,Daniel</t>
  </si>
  <si>
    <t>Winn,Cole</t>
  </si>
  <si>
    <t>Frelick,Sal*</t>
  </si>
  <si>
    <t>Jameson,Drey</t>
  </si>
  <si>
    <t>Hernandez,Cristian</t>
  </si>
  <si>
    <t>Arias,Gabriel</t>
  </si>
  <si>
    <t>Mayo,Coby</t>
  </si>
  <si>
    <t>Jones,Nolan</t>
  </si>
  <si>
    <t>Montero,Elehuris</t>
  </si>
  <si>
    <t>Johnson,Termarr*</t>
  </si>
  <si>
    <t>hs</t>
  </si>
  <si>
    <t>Jones,Druw</t>
  </si>
  <si>
    <t>Edwards,Xavier+</t>
  </si>
  <si>
    <t>Henderson,Gunnar*</t>
  </si>
  <si>
    <t>Bailey,Patrick+</t>
  </si>
  <si>
    <t>Carter,Evan*</t>
  </si>
  <si>
    <t>Alcantara,Kevin</t>
  </si>
  <si>
    <t>Brash,Matt</t>
  </si>
  <si>
    <t>(Through end of draft.)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</si>
</sst>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1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7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49" fontId="19" fillId="0" borderId="0" xfId="0" applyNumberFormat="1" applyFont="1" applyAlignment="1">
      <alignment vertical="top" wrapText="1"/>
    </xf>
    <xf numFmtId="49" fontId="19" fillId="0" borderId="0" xfId="42" applyNumberFormat="1" applyFont="1" applyAlignment="1">
      <alignment vertical="top" wrapText="1"/>
    </xf>
    <xf numFmtId="0" fontId="19" fillId="0" borderId="0" xfId="42" applyFont="1" applyAlignment="1">
      <alignment horizontal="center" vertical="top" wrapText="1"/>
    </xf>
    <xf numFmtId="0" fontId="19" fillId="0" borderId="0" xfId="42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42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42" applyFont="1" applyAlignment="1">
      <alignment horizontal="left" vertical="top" wrapText="1"/>
    </xf>
    <xf numFmtId="0" fontId="0" fillId="0" borderId="0" xfId="0" applyFont="1"/>
    <xf numFmtId="49" fontId="0" fillId="0" borderId="0" xfId="0" applyNumberFormat="1" applyFont="1"/>
    <xf numFmtId="0" fontId="2" fillId="0" borderId="0" xfId="42"/>
    <xf numFmtId="0" fontId="20" fillId="0" borderId="0" xfId="0" applyFont="1" applyAlignment="1">
      <alignment horizontal="left"/>
    </xf>
    <xf numFmtId="0" fontId="20" fillId="0" borderId="0" xfId="43" applyFont="1" applyAlignment="1">
      <alignment horizontal="left"/>
    </xf>
    <xf numFmtId="0" fontId="0" fillId="0" borderId="0" xfId="0" applyAlignment="1">
      <alignment horizontal="left"/>
    </xf>
    <xf numFmtId="164" fontId="19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wrapText="1"/>
    </xf>
    <xf numFmtId="164" fontId="20" fillId="0" borderId="0" xfId="43" applyNumberFormat="1" applyFont="1" applyAlignment="1">
      <alignment horizontal="center" vertical="top"/>
    </xf>
    <xf numFmtId="164" fontId="20" fillId="0" borderId="0" xfId="0" applyNumberFormat="1" applyFont="1" applyAlignment="1">
      <alignment horizontal="center"/>
    </xf>
    <xf numFmtId="164" fontId="2" fillId="0" borderId="0" xfId="44" applyNumberFormat="1" applyFont="1" applyAlignment="1">
      <alignment horizontal="center"/>
    </xf>
    <xf numFmtId="164" fontId="2" fillId="0" borderId="0" xfId="43" applyNumberFormat="1" applyFont="1" applyAlignment="1">
      <alignment horizontal="center" vertical="top"/>
    </xf>
    <xf numFmtId="164" fontId="19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46" applyFont="1"/>
    <xf numFmtId="0" fontId="2" fillId="0" borderId="0" xfId="42" applyAlignment="1">
      <alignment horizontal="center"/>
    </xf>
    <xf numFmtId="0" fontId="22" fillId="0" borderId="0" xfId="45"/>
    <xf numFmtId="0" fontId="2" fillId="0" borderId="0" xfId="0" applyFont="1"/>
    <xf numFmtId="0" fontId="2" fillId="0" borderId="0" xfId="42" applyAlignment="1">
      <alignment horizontal="center" vertical="top"/>
    </xf>
    <xf numFmtId="0" fontId="0" fillId="0" borderId="0" xfId="0" applyAlignment="1">
      <alignment horizontal="center" vertical="top"/>
    </xf>
    <xf numFmtId="0" fontId="21" fillId="0" borderId="0" xfId="44" applyAlignment="1">
      <alignment horizontal="center" vertical="top"/>
    </xf>
    <xf numFmtId="0" fontId="24" fillId="0" borderId="0" xfId="0" applyFont="1"/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2" fillId="0" borderId="0" xfId="42" applyAlignment="1">
      <alignment horizontal="left"/>
    </xf>
    <xf numFmtId="0" fontId="20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2" fillId="0" borderId="0" xfId="45" applyBorder="1"/>
    <xf numFmtId="14" fontId="22" fillId="0" borderId="0" xfId="45" applyNumberFormat="1" applyBorder="1" applyAlignment="1">
      <alignment horizontal="left"/>
    </xf>
    <xf numFmtId="164" fontId="0" fillId="0" borderId="0" xfId="0" applyNumberFormat="1" applyAlignment="1">
      <alignment horizontal="center"/>
    </xf>
    <xf numFmtId="164" fontId="19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87C7E73-3F3A-4A1F-9CF5-871F88262353}"/>
    <cellStyle name="Normal 3" xfId="46" xr:uid="{A6ACA1A8-16C5-40D1-95CD-FED68CB2DB15}"/>
    <cellStyle name="Normal 3 2" xfId="43" xr:uid="{262F3B6B-3F39-467B-87EB-866A60724C1C}"/>
    <cellStyle name="Normal 3 2 2" xfId="48" xr:uid="{5B7459FE-011F-43CB-A0E9-34C65FB7F750}"/>
    <cellStyle name="Normal 4" xfId="47" xr:uid="{139A9331-F5FE-4180-8AC9-390908012C97}"/>
    <cellStyle name="Normal 5" xfId="44" xr:uid="{C06CD022-6813-4927-B876-EE163C323A4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aseball-reference.com/players/t/tayloch03.shtml" TargetMode="External"/><Relationship Id="rId671" Type="http://schemas.openxmlformats.org/officeDocument/2006/relationships/hyperlink" Target="https://www.baseball-reference.com/players/z/zuninmi01.shtml" TargetMode="External"/><Relationship Id="rId21" Type="http://schemas.openxmlformats.org/officeDocument/2006/relationships/hyperlink" Target="https://www.baseball-reference.com/players/w/winkeje01.shtml" TargetMode="External"/><Relationship Id="rId324" Type="http://schemas.openxmlformats.org/officeDocument/2006/relationships/hyperlink" Target="https://www.baseball-reference.com/players/b/bichebo01.shtml" TargetMode="External"/><Relationship Id="rId531" Type="http://schemas.openxmlformats.org/officeDocument/2006/relationships/hyperlink" Target="https://www.baseball-reference.com/players/d/dalbebo01.shtml" TargetMode="External"/><Relationship Id="rId629" Type="http://schemas.openxmlformats.org/officeDocument/2006/relationships/hyperlink" Target="https://www.baseball-reference.com/players/z/zuninmi01.shtml" TargetMode="External"/><Relationship Id="rId170" Type="http://schemas.openxmlformats.org/officeDocument/2006/relationships/hyperlink" Target="https://www.baseball-reference.com/players/h/higasky01.shtml" TargetMode="External"/><Relationship Id="rId268" Type="http://schemas.openxmlformats.org/officeDocument/2006/relationships/hyperlink" Target="https://www.baseball-reference.com/players/l/longoev01.shtml" TargetMode="External"/><Relationship Id="rId475" Type="http://schemas.openxmlformats.org/officeDocument/2006/relationships/hyperlink" Target="https://www.baseballprospectus.com/player/69255/" TargetMode="External"/><Relationship Id="rId682" Type="http://schemas.openxmlformats.org/officeDocument/2006/relationships/hyperlink" Target="https://www.baseball-reference.com/players/z/zuninmi01.shtml" TargetMode="External"/><Relationship Id="rId32" Type="http://schemas.openxmlformats.org/officeDocument/2006/relationships/hyperlink" Target="https://www.baseball-reference.com/players/r/ramirjo01.shtml" TargetMode="External"/><Relationship Id="rId128" Type="http://schemas.openxmlformats.org/officeDocument/2006/relationships/hyperlink" Target="https://www.baseball-reference.com/players/p/perezhe01.shtml" TargetMode="External"/><Relationship Id="rId335" Type="http://schemas.openxmlformats.org/officeDocument/2006/relationships/hyperlink" Target="https://www.baseball-reference.com/players/m/mckinbi01.shtml" TargetMode="External"/><Relationship Id="rId542" Type="http://schemas.openxmlformats.org/officeDocument/2006/relationships/hyperlink" Target="https://www.baseball-reference.com/players/p/paytoma01.shtml" TargetMode="External"/><Relationship Id="rId181" Type="http://schemas.openxmlformats.org/officeDocument/2006/relationships/hyperlink" Target="https://www.baseball-reference.com/players/w/wadety01.shtml" TargetMode="External"/><Relationship Id="rId402" Type="http://schemas.openxmlformats.org/officeDocument/2006/relationships/hyperlink" Target="https://www.baseball-reference.com/players/a/abreujo02.shtml" TargetMode="External"/><Relationship Id="rId279" Type="http://schemas.openxmlformats.org/officeDocument/2006/relationships/hyperlink" Target="https://www.baseball-reference.com/players/d/dejonpa01.shtml" TargetMode="External"/><Relationship Id="rId486" Type="http://schemas.openxmlformats.org/officeDocument/2006/relationships/hyperlink" Target="https://www.baseballprospectus.com/player/107006/" TargetMode="External"/><Relationship Id="rId693" Type="http://schemas.openxmlformats.org/officeDocument/2006/relationships/hyperlink" Target="https://www.baseball-reference.com/players/z/zuninmi01.shtml" TargetMode="External"/><Relationship Id="rId707" Type="http://schemas.openxmlformats.org/officeDocument/2006/relationships/hyperlink" Target="https://www.baseballprospectus.com/player/138635/" TargetMode="External"/><Relationship Id="rId43" Type="http://schemas.openxmlformats.org/officeDocument/2006/relationships/hyperlink" Target="https://www.baseball-reference.com/players/h/hillisa01.shtml" TargetMode="External"/><Relationship Id="rId139" Type="http://schemas.openxmlformats.org/officeDocument/2006/relationships/hyperlink" Target="https://www.baseball-reference.com/players/d/diazis01.shtml" TargetMode="External"/><Relationship Id="rId346" Type="http://schemas.openxmlformats.org/officeDocument/2006/relationships/hyperlink" Target="https://www.baseball-reference.com/players/s/stevean01.shtml" TargetMode="External"/><Relationship Id="rId553" Type="http://schemas.openxmlformats.org/officeDocument/2006/relationships/hyperlink" Target="https://www.baseballprospectus.com/player/99903/" TargetMode="External"/><Relationship Id="rId192" Type="http://schemas.openxmlformats.org/officeDocument/2006/relationships/hyperlink" Target="https://www.baseball-reference.com/players/r/ramoswi01.shtml" TargetMode="External"/><Relationship Id="rId206" Type="http://schemas.openxmlformats.org/officeDocument/2006/relationships/hyperlink" Target="https://www.baseball-reference.com/players/p/profaju01.shtml" TargetMode="External"/><Relationship Id="rId413" Type="http://schemas.openxmlformats.org/officeDocument/2006/relationships/hyperlink" Target="https://www.baseball-reference.com/players/b/baezja01.shtml" TargetMode="External"/><Relationship Id="rId497" Type="http://schemas.openxmlformats.org/officeDocument/2006/relationships/hyperlink" Target="https://www.baseballprospectus.com/player/110715/" TargetMode="External"/><Relationship Id="rId620" Type="http://schemas.openxmlformats.org/officeDocument/2006/relationships/hyperlink" Target="https://www.baseball-reference.com/players/z/zuninmi01.shtml" TargetMode="External"/><Relationship Id="rId718" Type="http://schemas.openxmlformats.org/officeDocument/2006/relationships/hyperlink" Target="https://www.baseball-reference.com/register/player.fcgi?id=binela000ale" TargetMode="External"/><Relationship Id="rId357" Type="http://schemas.openxmlformats.org/officeDocument/2006/relationships/hyperlink" Target="https://www.baseball-reference.com/players/l/lambja01.shtml" TargetMode="External"/><Relationship Id="rId54" Type="http://schemas.openxmlformats.org/officeDocument/2006/relationships/hyperlink" Target="https://www.baseball-reference.com/players/g/goodrni01.shtml" TargetMode="External"/><Relationship Id="rId217" Type="http://schemas.openxmlformats.org/officeDocument/2006/relationships/hyperlink" Target="https://www.baseball-reference.com/players/k/kingesc01.shtml" TargetMode="External"/><Relationship Id="rId564" Type="http://schemas.openxmlformats.org/officeDocument/2006/relationships/hyperlink" Target="https://www.baseball-reference.com/players/z/zuninmi01.shtml" TargetMode="External"/><Relationship Id="rId424" Type="http://schemas.openxmlformats.org/officeDocument/2006/relationships/hyperlink" Target="https://www.baseball-reference.com/players/c/chishja01.shtml" TargetMode="External"/><Relationship Id="rId631" Type="http://schemas.openxmlformats.org/officeDocument/2006/relationships/hyperlink" Target="https://www.baseball-reference.com/players/z/zuninmi01.shtml" TargetMode="External"/><Relationship Id="rId729" Type="http://schemas.openxmlformats.org/officeDocument/2006/relationships/hyperlink" Target="https://www.baseballprospectus.com/player/122795/" TargetMode="External"/><Relationship Id="rId270" Type="http://schemas.openxmlformats.org/officeDocument/2006/relationships/hyperlink" Target="https://www.baseball-reference.com/players/p/poseybu01.shtml" TargetMode="External"/><Relationship Id="rId65" Type="http://schemas.openxmlformats.org/officeDocument/2006/relationships/hyperlink" Target="https://www.baseball-reference.com/players/c/correca01.shtml" TargetMode="External"/><Relationship Id="rId130" Type="http://schemas.openxmlformats.org/officeDocument/2006/relationships/hyperlink" Target="https://www.baseball-reference.com/players/t/tayloty01.shtml" TargetMode="External"/><Relationship Id="rId368" Type="http://schemas.openxmlformats.org/officeDocument/2006/relationships/hyperlink" Target="https://www.baseball-reference.com/players/d/donaljo02.shtml" TargetMode="External"/><Relationship Id="rId575" Type="http://schemas.openxmlformats.org/officeDocument/2006/relationships/hyperlink" Target="https://www.baseball-reference.com/players/z/zuninmi01.shtml" TargetMode="External"/><Relationship Id="rId228" Type="http://schemas.openxmlformats.org/officeDocument/2006/relationships/hyperlink" Target="https://www.baseball-reference.com/players/m/martest01.shtml" TargetMode="External"/><Relationship Id="rId435" Type="http://schemas.openxmlformats.org/officeDocument/2006/relationships/hyperlink" Target="https://www.baseball-reference.com/players/p/pachecr01.shtml" TargetMode="External"/><Relationship Id="rId642" Type="http://schemas.openxmlformats.org/officeDocument/2006/relationships/hyperlink" Target="https://www.baseball-reference.com/players/z/zuninmi01.shtml" TargetMode="External"/><Relationship Id="rId281" Type="http://schemas.openxmlformats.org/officeDocument/2006/relationships/hyperlink" Target="https://www.baseball-reference.com/players/f/fowlede01.shtml" TargetMode="External"/><Relationship Id="rId502" Type="http://schemas.openxmlformats.org/officeDocument/2006/relationships/hyperlink" Target="https://www.baseballprospectus.com/player/69188/" TargetMode="External"/><Relationship Id="rId76" Type="http://schemas.openxmlformats.org/officeDocument/2006/relationships/hyperlink" Target="https://www.baseball-reference.com/players/t/tuckeky01.shtml" TargetMode="External"/><Relationship Id="rId141" Type="http://schemas.openxmlformats.org/officeDocument/2006/relationships/hyperlink" Target="https://www.baseball-reference.com/players/r/ramirha02.shtml" TargetMode="External"/><Relationship Id="rId379" Type="http://schemas.openxmlformats.org/officeDocument/2006/relationships/hyperlink" Target="https://www.baseball-reference.com/players/m/mancitr01.shtml" TargetMode="External"/><Relationship Id="rId586" Type="http://schemas.openxmlformats.org/officeDocument/2006/relationships/hyperlink" Target="https://www.baseball-reference.com/players/z/zuninmi01.shtml" TargetMode="External"/><Relationship Id="rId7" Type="http://schemas.openxmlformats.org/officeDocument/2006/relationships/hyperlink" Target="https://www.baseball-reference.com/players/a/aquinar01.shtml" TargetMode="External"/><Relationship Id="rId239" Type="http://schemas.openxmlformats.org/officeDocument/2006/relationships/hyperlink" Target="https://www.baseball-reference.com/players/h/hedgeau01.shtml" TargetMode="External"/><Relationship Id="rId446" Type="http://schemas.openxmlformats.org/officeDocument/2006/relationships/hyperlink" Target="https://www.baseballprospectus.com/player/69686/" TargetMode="External"/><Relationship Id="rId653" Type="http://schemas.openxmlformats.org/officeDocument/2006/relationships/hyperlink" Target="https://www.baseball-reference.com/players/z/zuninmi01.shtml" TargetMode="External"/><Relationship Id="rId292" Type="http://schemas.openxmlformats.org/officeDocument/2006/relationships/hyperlink" Target="https://www.baseball-reference.com/players/a/arroych01.shtml" TargetMode="External"/><Relationship Id="rId306" Type="http://schemas.openxmlformats.org/officeDocument/2006/relationships/hyperlink" Target="https://www.baseball-reference.com/players/s/sogarer01.shtml" TargetMode="External"/><Relationship Id="rId87" Type="http://schemas.openxmlformats.org/officeDocument/2006/relationships/hyperlink" Target="https://www.baseball-reference.com/players/s/solerjo01.shtml" TargetMode="External"/><Relationship Id="rId513" Type="http://schemas.openxmlformats.org/officeDocument/2006/relationships/hyperlink" Target="https://www.baseball-reference.com/players/a/arauzjo01.shtml" TargetMode="External"/><Relationship Id="rId597" Type="http://schemas.openxmlformats.org/officeDocument/2006/relationships/hyperlink" Target="https://www.baseball-reference.com/players/z/zuninmi01.shtml" TargetMode="External"/><Relationship Id="rId720" Type="http://schemas.openxmlformats.org/officeDocument/2006/relationships/hyperlink" Target="https://www.baseball-reference.com/register/player.fcgi?id=lucian000mar" TargetMode="External"/><Relationship Id="rId152" Type="http://schemas.openxmlformats.org/officeDocument/2006/relationships/hyperlink" Target="https://www.baseball-reference.com/players/c/croncj01.shtml" TargetMode="External"/><Relationship Id="rId457" Type="http://schemas.openxmlformats.org/officeDocument/2006/relationships/hyperlink" Target="https://www.baseballprospectus.com/player/106217/" TargetMode="External"/><Relationship Id="rId664" Type="http://schemas.openxmlformats.org/officeDocument/2006/relationships/hyperlink" Target="https://www.baseball-reference.com/players/z/zuninmi01.shtml" TargetMode="External"/><Relationship Id="rId14" Type="http://schemas.openxmlformats.org/officeDocument/2006/relationships/hyperlink" Target="https://www.baseball-reference.com/players/o/ogradbr01.shtml" TargetMode="External"/><Relationship Id="rId317" Type="http://schemas.openxmlformats.org/officeDocument/2006/relationships/hyperlink" Target="https://www.baseball-reference.com/players/m/mazarno01.shtml" TargetMode="External"/><Relationship Id="rId524" Type="http://schemas.openxmlformats.org/officeDocument/2006/relationships/hyperlink" Target="https://www.baseball-reference.com/players/h/heathni01.shtml" TargetMode="External"/><Relationship Id="rId731" Type="http://schemas.openxmlformats.org/officeDocument/2006/relationships/hyperlink" Target="https://www.baseball-reference.com/register/player.fcgi?id=valera000geo" TargetMode="External"/><Relationship Id="rId98" Type="http://schemas.openxmlformats.org/officeDocument/2006/relationships/hyperlink" Target="https://www.baseball-reference.com/players/s/smithke04.shtml" TargetMode="External"/><Relationship Id="rId163" Type="http://schemas.openxmlformats.org/officeDocument/2006/relationships/hyperlink" Target="https://www.baseball-reference.com/players/a/andujmi01.shtml" TargetMode="External"/><Relationship Id="rId370" Type="http://schemas.openxmlformats.org/officeDocument/2006/relationships/hyperlink" Target="https://www.baseball-reference.com/players/f/freemfr01.shtml" TargetMode="External"/><Relationship Id="rId230" Type="http://schemas.openxmlformats.org/officeDocument/2006/relationships/hyperlink" Target="https://www.baseball-reference.com/players/m/moranco01.shtml" TargetMode="External"/><Relationship Id="rId468" Type="http://schemas.openxmlformats.org/officeDocument/2006/relationships/hyperlink" Target="https://www.baseballprospectus.com/player/108145/" TargetMode="External"/><Relationship Id="rId675" Type="http://schemas.openxmlformats.org/officeDocument/2006/relationships/hyperlink" Target="https://www.baseball-reference.com/players/z/zuninmi01.shtml" TargetMode="External"/><Relationship Id="rId25" Type="http://schemas.openxmlformats.org/officeDocument/2006/relationships/hyperlink" Target="https://www.baseball-reference.com/players/h/haaseer01.shtml" TargetMode="External"/><Relationship Id="rId328" Type="http://schemas.openxmlformats.org/officeDocument/2006/relationships/hyperlink" Target="https://www.baseball-reference.com/players/f/fishede01.shtml" TargetMode="External"/><Relationship Id="rId535" Type="http://schemas.openxmlformats.org/officeDocument/2006/relationships/hyperlink" Target="https://www.baseball-reference.com/players/h/hernaya01.shtml" TargetMode="External"/><Relationship Id="rId174" Type="http://schemas.openxmlformats.org/officeDocument/2006/relationships/hyperlink" Target="https://www.baseball-reference.com/players/r/rominau01.shtml" TargetMode="External"/><Relationship Id="rId381" Type="http://schemas.openxmlformats.org/officeDocument/2006/relationships/hyperlink" Target="https://www.baseball-reference.com/players/n/nunezre01.shtml" TargetMode="External"/><Relationship Id="rId602" Type="http://schemas.openxmlformats.org/officeDocument/2006/relationships/hyperlink" Target="https://www.baseball-reference.com/players/z/zuninmi01.shtml" TargetMode="External"/><Relationship Id="rId241" Type="http://schemas.openxmlformats.org/officeDocument/2006/relationships/hyperlink" Target="https://www.baseball-reference.com/players/j/jankotr01.shtml" TargetMode="External"/><Relationship Id="rId479" Type="http://schemas.openxmlformats.org/officeDocument/2006/relationships/hyperlink" Target="https://www.baseballprospectus.com/player/103625/" TargetMode="External"/><Relationship Id="rId686" Type="http://schemas.openxmlformats.org/officeDocument/2006/relationships/hyperlink" Target="https://www.baseball-reference.com/players/z/zuninmi01.shtml" TargetMode="External"/><Relationship Id="rId36" Type="http://schemas.openxmlformats.org/officeDocument/2006/relationships/hyperlink" Target="https://www.baseball-reference.com/players/z/zimmebr01.shtml" TargetMode="External"/><Relationship Id="rId339" Type="http://schemas.openxmlformats.org/officeDocument/2006/relationships/hyperlink" Target="https://www.baseball-reference.com/players/d/difowi01.shtml" TargetMode="External"/><Relationship Id="rId546" Type="http://schemas.openxmlformats.org/officeDocument/2006/relationships/hyperlink" Target="https://www.baseball-reference.com/players/e/evansph01.shtml" TargetMode="External"/><Relationship Id="rId101" Type="http://schemas.openxmlformats.org/officeDocument/2006/relationships/hyperlink" Target="https://www.baseball-reference.com/players/t/troutmi01.shtml" TargetMode="External"/><Relationship Id="rId185" Type="http://schemas.openxmlformats.org/officeDocument/2006/relationships/hyperlink" Target="https://www.baseball-reference.com/players/f/frazito01.shtml" TargetMode="External"/><Relationship Id="rId406" Type="http://schemas.openxmlformats.org/officeDocument/2006/relationships/hyperlink" Target="https://www.baseball-reference.com/players/g/garcile02.shtml" TargetMode="External"/><Relationship Id="rId392" Type="http://schemas.openxmlformats.org/officeDocument/2006/relationships/hyperlink" Target="https://www.baseball-reference.com/players/b/bogaexa01.shtml" TargetMode="External"/><Relationship Id="rId613" Type="http://schemas.openxmlformats.org/officeDocument/2006/relationships/hyperlink" Target="https://www.baseball-reference.com/players/z/zuninmi01.shtml" TargetMode="External"/><Relationship Id="rId697" Type="http://schemas.openxmlformats.org/officeDocument/2006/relationships/hyperlink" Target="https://www.baseball-reference.com/players/z/zuninmi01.shtml" TargetMode="External"/><Relationship Id="rId252" Type="http://schemas.openxmlformats.org/officeDocument/2006/relationships/hyperlink" Target="https://www.baseball-reference.com/players/f/fraleja01.shtml" TargetMode="External"/><Relationship Id="rId47" Type="http://schemas.openxmlformats.org/officeDocument/2006/relationships/hyperlink" Target="https://www.baseball-reference.com/players/t/tapiara01.shtml" TargetMode="External"/><Relationship Id="rId112" Type="http://schemas.openxmlformats.org/officeDocument/2006/relationships/hyperlink" Target="https://www.baseball-reference.com/players/p/pederjo01.shtml" TargetMode="External"/><Relationship Id="rId557" Type="http://schemas.openxmlformats.org/officeDocument/2006/relationships/hyperlink" Target="https://www.baseball-reference.com/players/z/zuninmi01.shtml" TargetMode="External"/><Relationship Id="rId196" Type="http://schemas.openxmlformats.org/officeDocument/2006/relationships/hyperlink" Target="https://www.baseball-reference.com/players/c/canhama01.shtml" TargetMode="External"/><Relationship Id="rId417" Type="http://schemas.openxmlformats.org/officeDocument/2006/relationships/hyperlink" Target="https://www.baseball-reference.com/players/c/casteni01.shtml" TargetMode="External"/><Relationship Id="rId624" Type="http://schemas.openxmlformats.org/officeDocument/2006/relationships/hyperlink" Target="https://www.baseball-reference.com/players/z/zuninmi01.shtml" TargetMode="External"/><Relationship Id="rId263" Type="http://schemas.openxmlformats.org/officeDocument/2006/relationships/hyperlink" Target="https://www.baseball-reference.com/players/c/crawfbr01.shtml" TargetMode="External"/><Relationship Id="rId470" Type="http://schemas.openxmlformats.org/officeDocument/2006/relationships/hyperlink" Target="https://www.baseballprospectus.com/player/70393/" TargetMode="External"/><Relationship Id="rId58" Type="http://schemas.openxmlformats.org/officeDocument/2006/relationships/hyperlink" Target="https://www.baseball-reference.com/players/m/mercejo03.shtml" TargetMode="External"/><Relationship Id="rId123" Type="http://schemas.openxmlformats.org/officeDocument/2006/relationships/hyperlink" Target="https://www.baseball-reference.com/players/g/grandya01.shtml" TargetMode="External"/><Relationship Id="rId330" Type="http://schemas.openxmlformats.org/officeDocument/2006/relationships/hyperlink" Target="https://www.baseball-reference.com/players/g/guerrvl02.shtml" TargetMode="External"/><Relationship Id="rId568" Type="http://schemas.openxmlformats.org/officeDocument/2006/relationships/hyperlink" Target="https://www.baseball-reference.com/players/z/zuninmi01.shtml" TargetMode="External"/><Relationship Id="rId428" Type="http://schemas.openxmlformats.org/officeDocument/2006/relationships/hyperlink" Target="https://www.baseball-reference.com/players/k/kirilal01.shtml" TargetMode="External"/><Relationship Id="rId635" Type="http://schemas.openxmlformats.org/officeDocument/2006/relationships/hyperlink" Target="https://www.baseball-reference.com/players/z/zuninmi01.shtml" TargetMode="External"/><Relationship Id="rId274" Type="http://schemas.openxmlformats.org/officeDocument/2006/relationships/hyperlink" Target="https://www.baseball-reference.com/players/v/vogtst01.shtml" TargetMode="External"/><Relationship Id="rId481" Type="http://schemas.openxmlformats.org/officeDocument/2006/relationships/hyperlink" Target="https://www.baseballprospectus.com/player/103785/" TargetMode="External"/><Relationship Id="rId702" Type="http://schemas.openxmlformats.org/officeDocument/2006/relationships/hyperlink" Target="https://www.baseballprospectus.com/player/109918/" TargetMode="External"/><Relationship Id="rId69" Type="http://schemas.openxmlformats.org/officeDocument/2006/relationships/hyperlink" Target="https://www.baseball-reference.com/players/m/marisja01.shtml" TargetMode="External"/><Relationship Id="rId134" Type="http://schemas.openxmlformats.org/officeDocument/2006/relationships/hyperlink" Target="https://www.baseball-reference.com/players/b/bertijo01.shtml" TargetMode="External"/><Relationship Id="rId579" Type="http://schemas.openxmlformats.org/officeDocument/2006/relationships/hyperlink" Target="https://www.baseball-reference.com/players/z/zuninmi01.shtml" TargetMode="External"/><Relationship Id="rId341" Type="http://schemas.openxmlformats.org/officeDocument/2006/relationships/hyperlink" Target="https://www.baseball-reference.com/players/g/gomesya01.shtml" TargetMode="External"/><Relationship Id="rId439" Type="http://schemas.openxmlformats.org/officeDocument/2006/relationships/hyperlink" Target="https://www.baseballprospectus.com/player/108795/" TargetMode="External"/><Relationship Id="rId646" Type="http://schemas.openxmlformats.org/officeDocument/2006/relationships/hyperlink" Target="https://www.baseball-reference.com/players/z/zuninmi01.shtml" TargetMode="External"/><Relationship Id="rId201" Type="http://schemas.openxmlformats.org/officeDocument/2006/relationships/hyperlink" Target="https://www.baseball-reference.com/players/l/laurera01.shtml" TargetMode="External"/><Relationship Id="rId285" Type="http://schemas.openxmlformats.org/officeDocument/2006/relationships/hyperlink" Target="https://www.baseball-reference.com/players/m/munozya01.shtml" TargetMode="External"/><Relationship Id="rId506" Type="http://schemas.openxmlformats.org/officeDocument/2006/relationships/hyperlink" Target="https://www.baseball-reference.com/players/w/williju02.shtml" TargetMode="External"/><Relationship Id="rId492" Type="http://schemas.openxmlformats.org/officeDocument/2006/relationships/hyperlink" Target="https://www.baseball-reference.com/players/g/gonzalu03.shtml" TargetMode="External"/><Relationship Id="rId713" Type="http://schemas.openxmlformats.org/officeDocument/2006/relationships/hyperlink" Target="https://www.baseball-reference.com/register/player.fcgi?id=witt--005rob" TargetMode="External"/><Relationship Id="rId145" Type="http://schemas.openxmlformats.org/officeDocument/2006/relationships/hyperlink" Target="https://www.baseball-reference.com/players/w/wallach01.shtml" TargetMode="External"/><Relationship Id="rId352" Type="http://schemas.openxmlformats.org/officeDocument/2006/relationships/hyperlink" Target="https://www.baseball-reference.com/players/a/avilaal01.shtml" TargetMode="External"/><Relationship Id="rId212" Type="http://schemas.openxmlformats.org/officeDocument/2006/relationships/hyperlink" Target="https://www.baseball-reference.com/players/g/gosseph01.shtml" TargetMode="External"/><Relationship Id="rId657" Type="http://schemas.openxmlformats.org/officeDocument/2006/relationships/hyperlink" Target="https://www.baseball-reference.com/players/z/zuninmi01.shtml" TargetMode="External"/><Relationship Id="rId296" Type="http://schemas.openxmlformats.org/officeDocument/2006/relationships/hyperlink" Target="https://www.baseball-reference.com/players/d/diazya01.shtml" TargetMode="External"/><Relationship Id="rId517" Type="http://schemas.openxmlformats.org/officeDocument/2006/relationships/hyperlink" Target="https://www.baseball-reference.com/players/c/croneja01.shtml" TargetMode="External"/><Relationship Id="rId724" Type="http://schemas.openxmlformats.org/officeDocument/2006/relationships/hyperlink" Target="https://www.baseballprospectus.com/player/110621/" TargetMode="External"/><Relationship Id="rId60" Type="http://schemas.openxmlformats.org/officeDocument/2006/relationships/hyperlink" Target="https://www.baseball-reference.com/players/a/altuvjo01.shtml" TargetMode="External"/><Relationship Id="rId156" Type="http://schemas.openxmlformats.org/officeDocument/2006/relationships/hyperlink" Target="https://www.baseball-reference.com/players/k/keplema01.shtml" TargetMode="External"/><Relationship Id="rId363" Type="http://schemas.openxmlformats.org/officeDocument/2006/relationships/hyperlink" Target="https://www.baseball-reference.com/players/w/walkech02.shtml" TargetMode="External"/><Relationship Id="rId570" Type="http://schemas.openxmlformats.org/officeDocument/2006/relationships/hyperlink" Target="https://www.baseball-reference.com/players/z/zuninmi01.shtml" TargetMode="External"/><Relationship Id="rId223" Type="http://schemas.openxmlformats.org/officeDocument/2006/relationships/hyperlink" Target="https://www.baseball-reference.com/players/s/segurje01.shtml" TargetMode="External"/><Relationship Id="rId430" Type="http://schemas.openxmlformats.org/officeDocument/2006/relationships/hyperlink" Target="https://www.baseball-reference.com/players/h/harrimo01.shtml" TargetMode="External"/><Relationship Id="rId668" Type="http://schemas.openxmlformats.org/officeDocument/2006/relationships/hyperlink" Target="https://www.baseball-reference.com/players/z/zuninmi01.shtml" TargetMode="External"/><Relationship Id="rId18" Type="http://schemas.openxmlformats.org/officeDocument/2006/relationships/hyperlink" Target="https://www.baseball-reference.com/players/s/suareeu01.shtml" TargetMode="External"/><Relationship Id="rId528" Type="http://schemas.openxmlformats.org/officeDocument/2006/relationships/hyperlink" Target="https://www.baseball-reference.com/players/p/paredis01.shtml" TargetMode="External"/><Relationship Id="rId735" Type="http://schemas.openxmlformats.org/officeDocument/2006/relationships/hyperlink" Target="https://www.baseballprospectus.com/player/147805/" TargetMode="External"/><Relationship Id="rId167" Type="http://schemas.openxmlformats.org/officeDocument/2006/relationships/hyperlink" Target="https://www.baseball-reference.com/players/g/gardnbr01.shtml" TargetMode="External"/><Relationship Id="rId374" Type="http://schemas.openxmlformats.org/officeDocument/2006/relationships/hyperlink" Target="https://www.baseball-reference.com/players/j/joycema01.shtml" TargetMode="External"/><Relationship Id="rId581" Type="http://schemas.openxmlformats.org/officeDocument/2006/relationships/hyperlink" Target="https://www.baseball-reference.com/players/z/zuninmi01.shtml" TargetMode="External"/><Relationship Id="rId71" Type="http://schemas.openxmlformats.org/officeDocument/2006/relationships/hyperlink" Target="https://www.baseball-reference.com/players/r/reddijo01.shtml" TargetMode="External"/><Relationship Id="rId234" Type="http://schemas.openxmlformats.org/officeDocument/2006/relationships/hyperlink" Target="https://www.baseball-reference.com/players/s/stallja01.shtml" TargetMode="External"/><Relationship Id="rId679" Type="http://schemas.openxmlformats.org/officeDocument/2006/relationships/hyperlink" Target="https://www.baseball-reference.com/players/z/zuninmi01.shtml" TargetMode="External"/><Relationship Id="rId2" Type="http://schemas.openxmlformats.org/officeDocument/2006/relationships/hyperlink" Target="https://www.baseball-reference.com/players/h/heywaja01.shtml" TargetMode="External"/><Relationship Id="rId29" Type="http://schemas.openxmlformats.org/officeDocument/2006/relationships/hyperlink" Target="https://www.baseball-reference.com/players/n/naquity01.shtml" TargetMode="External"/><Relationship Id="rId441" Type="http://schemas.openxmlformats.org/officeDocument/2006/relationships/hyperlink" Target="https://www.baseballprospectus.com/player/105764/" TargetMode="External"/><Relationship Id="rId539" Type="http://schemas.openxmlformats.org/officeDocument/2006/relationships/hyperlink" Target="https://www.baseball-reference.com/players/j/jeffery01.shtml" TargetMode="External"/><Relationship Id="rId178" Type="http://schemas.openxmlformats.org/officeDocument/2006/relationships/hyperlink" Target="https://www.baseball-reference.com/players/t/torregl01.shtml" TargetMode="External"/><Relationship Id="rId301" Type="http://schemas.openxmlformats.org/officeDocument/2006/relationships/hyperlink" Target="https://www.baseball-reference.com/players/l/lowena01.shtml" TargetMode="External"/><Relationship Id="rId82" Type="http://schemas.openxmlformats.org/officeDocument/2006/relationships/hyperlink" Target="https://www.baseball-reference.com/players/m/mcbrory01.shtml" TargetMode="External"/><Relationship Id="rId385" Type="http://schemas.openxmlformats.org/officeDocument/2006/relationships/hyperlink" Target="https://www.baseball-reference.com/players/s/severpe01.shtml" TargetMode="External"/><Relationship Id="rId592" Type="http://schemas.openxmlformats.org/officeDocument/2006/relationships/hyperlink" Target="https://www.baseball-reference.com/players/z/zuninmi01.shtml" TargetMode="External"/><Relationship Id="rId606" Type="http://schemas.openxmlformats.org/officeDocument/2006/relationships/hyperlink" Target="https://www.baseball-reference.com/players/z/zuninmi01.shtml" TargetMode="External"/><Relationship Id="rId245" Type="http://schemas.openxmlformats.org/officeDocument/2006/relationships/hyperlink" Target="https://www.baseball-reference.com/players/m/myerswi01.shtml" TargetMode="External"/><Relationship Id="rId452" Type="http://schemas.openxmlformats.org/officeDocument/2006/relationships/hyperlink" Target="https://www.baseballprospectus.com/player/108350/" TargetMode="External"/><Relationship Id="rId105" Type="http://schemas.openxmlformats.org/officeDocument/2006/relationships/hyperlink" Target="https://www.baseball-reference.com/players/b/barneau01.shtml" TargetMode="External"/><Relationship Id="rId312" Type="http://schemas.openxmlformats.org/officeDocument/2006/relationships/hyperlink" Target="https://www.baseball-reference.com/players/g/gallojo01.shtml" TargetMode="External"/><Relationship Id="rId93" Type="http://schemas.openxmlformats.org/officeDocument/2006/relationships/hyperlink" Target="https://www.baseball-reference.com/players/l/lasteto01.shtml" TargetMode="External"/><Relationship Id="rId189" Type="http://schemas.openxmlformats.org/officeDocument/2006/relationships/hyperlink" Target="https://www.baseball-reference.com/players/n/nidoto01.shtml" TargetMode="External"/><Relationship Id="rId396" Type="http://schemas.openxmlformats.org/officeDocument/2006/relationships/hyperlink" Target="https://www.baseball-reference.com/players/h/holtbr01.shtml" TargetMode="External"/><Relationship Id="rId617" Type="http://schemas.openxmlformats.org/officeDocument/2006/relationships/hyperlink" Target="https://www.baseball-reference.com/players/z/zuninmi01.shtml" TargetMode="External"/><Relationship Id="rId214" Type="http://schemas.openxmlformats.org/officeDocument/2006/relationships/hyperlink" Target="https://www.baseball-reference.com/players/h/haselad01.shtml" TargetMode="External"/><Relationship Id="rId256" Type="http://schemas.openxmlformats.org/officeDocument/2006/relationships/hyperlink" Target="https://www.baseball-reference.com/players/m/mooredy01.shtml" TargetMode="External"/><Relationship Id="rId298" Type="http://schemas.openxmlformats.org/officeDocument/2006/relationships/hyperlink" Target="https://www.baseball-reference.com/players/h/heredgu01.shtml" TargetMode="External"/><Relationship Id="rId421" Type="http://schemas.openxmlformats.org/officeDocument/2006/relationships/hyperlink" Target="https://www.baseball-reference.com/players/a/adelljo01.shtml" TargetMode="External"/><Relationship Id="rId463" Type="http://schemas.openxmlformats.org/officeDocument/2006/relationships/hyperlink" Target="https://www.baseballprospectus.com/player/124659/" TargetMode="External"/><Relationship Id="rId519" Type="http://schemas.openxmlformats.org/officeDocument/2006/relationships/hyperlink" Target="https://www.baseball-reference.com/players/j/jonesja08.shtml" TargetMode="External"/><Relationship Id="rId670" Type="http://schemas.openxmlformats.org/officeDocument/2006/relationships/hyperlink" Target="https://www.baseball-reference.com/players/z/zuninmi01.shtml" TargetMode="External"/><Relationship Id="rId116" Type="http://schemas.openxmlformats.org/officeDocument/2006/relationships/hyperlink" Target="https://www.baseball-reference.com/players/s/smithwi05.shtml" TargetMode="External"/><Relationship Id="rId158" Type="http://schemas.openxmlformats.org/officeDocument/2006/relationships/hyperlink" Target="https://www.baseball-reference.com/players/r/rosared01.shtml" TargetMode="External"/><Relationship Id="rId323" Type="http://schemas.openxmlformats.org/officeDocument/2006/relationships/hyperlink" Target="https://www.baseball-reference.com/players/a/alforan01.shtml" TargetMode="External"/><Relationship Id="rId530" Type="http://schemas.openxmlformats.org/officeDocument/2006/relationships/hyperlink" Target="https://www.baseball-reference.com/players/y/youngan02.shtml" TargetMode="External"/><Relationship Id="rId726" Type="http://schemas.openxmlformats.org/officeDocument/2006/relationships/hyperlink" Target="https://www.baseball-reference.com/register/player.fcgi?id=rutsch000adl" TargetMode="External"/><Relationship Id="rId20" Type="http://schemas.openxmlformats.org/officeDocument/2006/relationships/hyperlink" Target="https://www.baseball-reference.com/players/v/vottojo01.shtml" TargetMode="External"/><Relationship Id="rId62" Type="http://schemas.openxmlformats.org/officeDocument/2006/relationships/hyperlink" Target="https://www.baseball-reference.com/players/b/brantmi02.shtml" TargetMode="External"/><Relationship Id="rId365" Type="http://schemas.openxmlformats.org/officeDocument/2006/relationships/hyperlink" Target="https://www.baseball-reference.com/players/a/albieoz01.shtml" TargetMode="External"/><Relationship Id="rId572" Type="http://schemas.openxmlformats.org/officeDocument/2006/relationships/hyperlink" Target="https://www.baseball-reference.com/players/z/zuninmi01.shtml" TargetMode="External"/><Relationship Id="rId628" Type="http://schemas.openxmlformats.org/officeDocument/2006/relationships/hyperlink" Target="https://www.baseball-reference.com/players/z/zuninmi01.shtml" TargetMode="External"/><Relationship Id="rId225" Type="http://schemas.openxmlformats.org/officeDocument/2006/relationships/hyperlink" Target="https://www.baseball-reference.com/players/d/diazel01.shtml" TargetMode="External"/><Relationship Id="rId267" Type="http://schemas.openxmlformats.org/officeDocument/2006/relationships/hyperlink" Target="https://www.baseball-reference.com/players/d/duggast01.shtml" TargetMode="External"/><Relationship Id="rId432" Type="http://schemas.openxmlformats.org/officeDocument/2006/relationships/hyperlink" Target="https://www.baseball-reference.com/players/m/madrini01.shtml" TargetMode="External"/><Relationship Id="rId474" Type="http://schemas.openxmlformats.org/officeDocument/2006/relationships/hyperlink" Target="https://www.baseballprospectus.com/player/105791/" TargetMode="External"/><Relationship Id="rId127" Type="http://schemas.openxmlformats.org/officeDocument/2006/relationships/hyperlink" Target="https://www.baseball-reference.com/players/n/nottija01.shtml" TargetMode="External"/><Relationship Id="rId681" Type="http://schemas.openxmlformats.org/officeDocument/2006/relationships/hyperlink" Target="https://www.baseball-reference.com/players/z/zuninmi01.shtml" TargetMode="External"/><Relationship Id="rId737" Type="http://schemas.openxmlformats.org/officeDocument/2006/relationships/hyperlink" Target="https://www.baseballprospectus.com/player/127849/" TargetMode="External"/><Relationship Id="rId31" Type="http://schemas.openxmlformats.org/officeDocument/2006/relationships/hyperlink" Target="https://www.baseball-reference.com/players/p/plaweke01.shtml" TargetMode="External"/><Relationship Id="rId73" Type="http://schemas.openxmlformats.org/officeDocument/2006/relationships/hyperlink" Target="https://www.baseball-reference.com/players/s/strawmy01.shtml" TargetMode="External"/><Relationship Id="rId169" Type="http://schemas.openxmlformats.org/officeDocument/2006/relationships/hyperlink" Target="https://www.baseball-reference.com/players/h/hicksaa01.shtml" TargetMode="External"/><Relationship Id="rId334" Type="http://schemas.openxmlformats.org/officeDocument/2006/relationships/hyperlink" Target="https://www.baseball-reference.com/players/m/mcguire01.shtml" TargetMode="External"/><Relationship Id="rId376" Type="http://schemas.openxmlformats.org/officeDocument/2006/relationships/hyperlink" Target="https://www.baseball-reference.com/players/s/swansda01.shtml" TargetMode="External"/><Relationship Id="rId541" Type="http://schemas.openxmlformats.org/officeDocument/2006/relationships/hyperlink" Target="https://www.baseball-reference.com/players/r/rufda01.shtml" TargetMode="External"/><Relationship Id="rId583" Type="http://schemas.openxmlformats.org/officeDocument/2006/relationships/hyperlink" Target="https://www.baseball-reference.com/players/z/zuninmi01.shtml" TargetMode="External"/><Relationship Id="rId639" Type="http://schemas.openxmlformats.org/officeDocument/2006/relationships/hyperlink" Target="https://www.baseball-reference.com/players/z/zuninmi01.shtml" TargetMode="External"/><Relationship Id="rId4" Type="http://schemas.openxmlformats.org/officeDocument/2006/relationships/hyperlink" Target="https://www.baseball-reference.com/players/k/kempto01.shtml" TargetMode="External"/><Relationship Id="rId180" Type="http://schemas.openxmlformats.org/officeDocument/2006/relationships/hyperlink" Target="https://www.baseball-reference.com/players/v/voitlu01.shtml" TargetMode="External"/><Relationship Id="rId236" Type="http://schemas.openxmlformats.org/officeDocument/2006/relationships/hyperlink" Target="https://www.baseball-reference.com/players/a/allenau01.shtml" TargetMode="External"/><Relationship Id="rId278" Type="http://schemas.openxmlformats.org/officeDocument/2006/relationships/hyperlink" Target="https://www.baseball-reference.com/players/c/carpema01.shtml" TargetMode="External"/><Relationship Id="rId401" Type="http://schemas.openxmlformats.org/officeDocument/2006/relationships/hyperlink" Target="https://www.baseball-reference.com/players/v/vazquch01.shtml" TargetMode="External"/><Relationship Id="rId443" Type="http://schemas.openxmlformats.org/officeDocument/2006/relationships/hyperlink" Target="https://www.baseballprospectus.com/player/69455/" TargetMode="External"/><Relationship Id="rId650" Type="http://schemas.openxmlformats.org/officeDocument/2006/relationships/hyperlink" Target="https://www.baseball-reference.com/players/z/zuninmi01.shtml" TargetMode="External"/><Relationship Id="rId303" Type="http://schemas.openxmlformats.org/officeDocument/2006/relationships/hyperlink" Target="https://www.baseball-reference.com/players/p/perezmi03.shtml" TargetMode="External"/><Relationship Id="rId485" Type="http://schemas.openxmlformats.org/officeDocument/2006/relationships/hyperlink" Target="https://www.baseballprospectus.com/player/107293/" TargetMode="External"/><Relationship Id="rId692" Type="http://schemas.openxmlformats.org/officeDocument/2006/relationships/hyperlink" Target="https://www.baseball-reference.com/players/z/zuninmi01.shtml" TargetMode="External"/><Relationship Id="rId706" Type="http://schemas.openxmlformats.org/officeDocument/2006/relationships/hyperlink" Target="https://www.baseballprospectus.com/player/127835/" TargetMode="External"/><Relationship Id="rId42" Type="http://schemas.openxmlformats.org/officeDocument/2006/relationships/hyperlink" Target="https://www.baseball-reference.com/players/h/hampsga01.shtml" TargetMode="External"/><Relationship Id="rId84" Type="http://schemas.openxmlformats.org/officeDocument/2006/relationships/hyperlink" Target="https://www.baseball-reference.com/players/m/mondera02.shtml" TargetMode="External"/><Relationship Id="rId138" Type="http://schemas.openxmlformats.org/officeDocument/2006/relationships/hyperlink" Target="https://www.baseball-reference.com/players/d/deanau01.shtml" TargetMode="External"/><Relationship Id="rId345" Type="http://schemas.openxmlformats.org/officeDocument/2006/relationships/hyperlink" Target="https://www.baseball-reference.com/players/s/sotoju01.shtml" TargetMode="External"/><Relationship Id="rId387" Type="http://schemas.openxmlformats.org/officeDocument/2006/relationships/hyperlink" Target="https://www.baseball-reference.com/players/s/stewadj01.shtml" TargetMode="External"/><Relationship Id="rId510" Type="http://schemas.openxmlformats.org/officeDocument/2006/relationships/hyperlink" Target="https://www.baseball-reference.com/players/s/sanchal04.shtml" TargetMode="External"/><Relationship Id="rId552" Type="http://schemas.openxmlformats.org/officeDocument/2006/relationships/hyperlink" Target="https://www.baseballprospectus.com/player/108118/" TargetMode="External"/><Relationship Id="rId594" Type="http://schemas.openxmlformats.org/officeDocument/2006/relationships/hyperlink" Target="https://www.baseball-reference.com/players/z/zuninmi01.shtml" TargetMode="External"/><Relationship Id="rId608" Type="http://schemas.openxmlformats.org/officeDocument/2006/relationships/hyperlink" Target="https://www.baseball-reference.com/players/z/zuninmi01.shtml" TargetMode="External"/><Relationship Id="rId191" Type="http://schemas.openxmlformats.org/officeDocument/2006/relationships/hyperlink" Target="https://www.baseball-reference.com/players/p/panikjo01.shtml" TargetMode="External"/><Relationship Id="rId205" Type="http://schemas.openxmlformats.org/officeDocument/2006/relationships/hyperlink" Target="https://www.baseball-reference.com/players/p/piscost01.shtml" TargetMode="External"/><Relationship Id="rId247" Type="http://schemas.openxmlformats.org/officeDocument/2006/relationships/hyperlink" Target="https://www.baseball-reference.com/players/r/renfrhu01.shtml" TargetMode="External"/><Relationship Id="rId412" Type="http://schemas.openxmlformats.org/officeDocument/2006/relationships/hyperlink" Target="https://www.baseball-reference.com/players/a/almoral01.shtml" TargetMode="External"/><Relationship Id="rId107" Type="http://schemas.openxmlformats.org/officeDocument/2006/relationships/hyperlink" Target="https://www.baseball-reference.com/players/b/bellico01.shtml" TargetMode="External"/><Relationship Id="rId289" Type="http://schemas.openxmlformats.org/officeDocument/2006/relationships/hyperlink" Target="https://www.baseball-reference.com/players/w/wongko01.shtml" TargetMode="External"/><Relationship Id="rId454" Type="http://schemas.openxmlformats.org/officeDocument/2006/relationships/hyperlink" Target="https://www.baseballprospectus.com/player/107932/" TargetMode="External"/><Relationship Id="rId496" Type="http://schemas.openxmlformats.org/officeDocument/2006/relationships/hyperlink" Target="https://www.baseballprospectus.com/player/104966/" TargetMode="External"/><Relationship Id="rId661" Type="http://schemas.openxmlformats.org/officeDocument/2006/relationships/hyperlink" Target="https://www.baseball-reference.com/players/z/zuninmi01.shtml" TargetMode="External"/><Relationship Id="rId717" Type="http://schemas.openxmlformats.org/officeDocument/2006/relationships/hyperlink" Target="https://www.baseballprospectus.com/player/138910/" TargetMode="External"/><Relationship Id="rId11" Type="http://schemas.openxmlformats.org/officeDocument/2006/relationships/hyperlink" Target="https://www.baseball-reference.com/players/g/galvifr01.shtml" TargetMode="External"/><Relationship Id="rId53" Type="http://schemas.openxmlformats.org/officeDocument/2006/relationships/hyperlink" Target="https://www.baseball-reference.com/players/c/castrwi01.shtml" TargetMode="External"/><Relationship Id="rId149" Type="http://schemas.openxmlformats.org/officeDocument/2006/relationships/hyperlink" Target="https://www.baseball-reference.com/players/b/buxtoby01.shtml" TargetMode="External"/><Relationship Id="rId314" Type="http://schemas.openxmlformats.org/officeDocument/2006/relationships/hyperlink" Target="https://www.baseball-reference.com/players/h/heinesc01.shtml" TargetMode="External"/><Relationship Id="rId356" Type="http://schemas.openxmlformats.org/officeDocument/2006/relationships/hyperlink" Target="https://www.baseball-reference.com/players/k/kellyca02.shtml" TargetMode="External"/><Relationship Id="rId398" Type="http://schemas.openxmlformats.org/officeDocument/2006/relationships/hyperlink" Target="https://www.baseball-reference.com/players/m/martijd02.shtml" TargetMode="External"/><Relationship Id="rId521" Type="http://schemas.openxmlformats.org/officeDocument/2006/relationships/hyperlink" Target="https://www.baseball-reference.com/players/t/tejedan01.shtml" TargetMode="External"/><Relationship Id="rId563" Type="http://schemas.openxmlformats.org/officeDocument/2006/relationships/hyperlink" Target="https://www.baseball-reference.com/players/z/zuninmi01.shtml" TargetMode="External"/><Relationship Id="rId619" Type="http://schemas.openxmlformats.org/officeDocument/2006/relationships/hyperlink" Target="https://www.baseball-reference.com/players/z/zuninmi01.shtml" TargetMode="External"/><Relationship Id="rId95" Type="http://schemas.openxmlformats.org/officeDocument/2006/relationships/hyperlink" Target="https://www.baseball-reference.com/players/p/pujolal01.shtml" TargetMode="External"/><Relationship Id="rId160" Type="http://schemas.openxmlformats.org/officeDocument/2006/relationships/hyperlink" Target="https://www.baseball-reference.com/players/s/schoojo01.shtml" TargetMode="External"/><Relationship Id="rId216" Type="http://schemas.openxmlformats.org/officeDocument/2006/relationships/hyperlink" Target="https://www.baseball-reference.com/players/h/hoskirh01.shtml" TargetMode="External"/><Relationship Id="rId423" Type="http://schemas.openxmlformats.org/officeDocument/2006/relationships/hyperlink" Target="https://www.baseball-reference.com/players/b/bohmal01.shtml" TargetMode="External"/><Relationship Id="rId258" Type="http://schemas.openxmlformats.org/officeDocument/2006/relationships/hyperlink" Target="https://www.baseball-reference.com/players/n/nolaau01.shtml" TargetMode="External"/><Relationship Id="rId465" Type="http://schemas.openxmlformats.org/officeDocument/2006/relationships/hyperlink" Target="https://www.baseballprospectus.com/player/104025/" TargetMode="External"/><Relationship Id="rId630" Type="http://schemas.openxmlformats.org/officeDocument/2006/relationships/hyperlink" Target="https://www.baseball-reference.com/players/z/zuninmi01.shtml" TargetMode="External"/><Relationship Id="rId672" Type="http://schemas.openxmlformats.org/officeDocument/2006/relationships/hyperlink" Target="https://www.baseball-reference.com/players/z/zuninmi01.shtml" TargetMode="External"/><Relationship Id="rId728" Type="http://schemas.openxmlformats.org/officeDocument/2006/relationships/hyperlink" Target="https://www.baseballprospectus.com/player/147900/" TargetMode="External"/><Relationship Id="rId22" Type="http://schemas.openxmlformats.org/officeDocument/2006/relationships/hyperlink" Target="https://www.baseball-reference.com/players/a/allengr01.shtml" TargetMode="External"/><Relationship Id="rId64" Type="http://schemas.openxmlformats.org/officeDocument/2006/relationships/hyperlink" Target="https://www.baseball-reference.com/players/c/chiriro01.shtml" TargetMode="External"/><Relationship Id="rId118" Type="http://schemas.openxmlformats.org/officeDocument/2006/relationships/hyperlink" Target="https://www.baseball-reference.com/players/t/turneju01.shtml" TargetMode="External"/><Relationship Id="rId325" Type="http://schemas.openxmlformats.org/officeDocument/2006/relationships/hyperlink" Target="https://www.baseball-reference.com/players/b/biggica01.shtml" TargetMode="External"/><Relationship Id="rId367" Type="http://schemas.openxmlformats.org/officeDocument/2006/relationships/hyperlink" Target="https://www.baseball-reference.com/players/c/culbech01.shtml" TargetMode="External"/><Relationship Id="rId532" Type="http://schemas.openxmlformats.org/officeDocument/2006/relationships/hyperlink" Target="https://www.baseball-reference.com/players/e/espinsa01.shtml" TargetMode="External"/><Relationship Id="rId574" Type="http://schemas.openxmlformats.org/officeDocument/2006/relationships/hyperlink" Target="https://www.baseball-reference.com/players/z/zuninmi01.shtml" TargetMode="External"/><Relationship Id="rId171" Type="http://schemas.openxmlformats.org/officeDocument/2006/relationships/hyperlink" Target="https://www.baseball-reference.com/players/j/judgeaa01.shtml" TargetMode="External"/><Relationship Id="rId227" Type="http://schemas.openxmlformats.org/officeDocument/2006/relationships/hyperlink" Target="https://www.baseball-reference.com/players/g/gonzaer01.shtml" TargetMode="External"/><Relationship Id="rId269" Type="http://schemas.openxmlformats.org/officeDocument/2006/relationships/hyperlink" Target="https://www.baseball-reference.com/players/p/pillake01.shtml" TargetMode="External"/><Relationship Id="rId434" Type="http://schemas.openxmlformats.org/officeDocument/2006/relationships/hyperlink" Target="https://www.baseball-reference.com/players/m/moniami01.shtml" TargetMode="External"/><Relationship Id="rId476" Type="http://schemas.openxmlformats.org/officeDocument/2006/relationships/hyperlink" Target="https://www.baseballprospectus.com/player/102701/" TargetMode="External"/><Relationship Id="rId641" Type="http://schemas.openxmlformats.org/officeDocument/2006/relationships/hyperlink" Target="https://www.baseball-reference.com/players/z/zuninmi01.shtml" TargetMode="External"/><Relationship Id="rId683" Type="http://schemas.openxmlformats.org/officeDocument/2006/relationships/hyperlink" Target="https://www.baseball-reference.com/players/z/zuninmi01.shtml" TargetMode="External"/><Relationship Id="rId33" Type="http://schemas.openxmlformats.org/officeDocument/2006/relationships/hyperlink" Target="https://www.baseball-reference.com/players/r/reyesfr01.shtml" TargetMode="External"/><Relationship Id="rId129" Type="http://schemas.openxmlformats.org/officeDocument/2006/relationships/hyperlink" Target="https://www.baseball-reference.com/players/p/pinama01.shtml" TargetMode="External"/><Relationship Id="rId280" Type="http://schemas.openxmlformats.org/officeDocument/2006/relationships/hyperlink" Target="https://www.baseball-reference.com/players/e/edmanto01.shtml" TargetMode="External"/><Relationship Id="rId336" Type="http://schemas.openxmlformats.org/officeDocument/2006/relationships/hyperlink" Target="https://www.baseball-reference.com/players/t/tellero01.shtml" TargetMode="External"/><Relationship Id="rId501" Type="http://schemas.openxmlformats.org/officeDocument/2006/relationships/hyperlink" Target="https://www.baseballprospectus.com/player/54877/" TargetMode="External"/><Relationship Id="rId543" Type="http://schemas.openxmlformats.org/officeDocument/2006/relationships/hyperlink" Target="https://www.baseball-reference.com/players/m/marmojo01.shtml" TargetMode="External"/><Relationship Id="rId75" Type="http://schemas.openxmlformats.org/officeDocument/2006/relationships/hyperlink" Target="https://www.baseball-reference.com/players/t/toroab01.shtml" TargetMode="External"/><Relationship Id="rId140" Type="http://schemas.openxmlformats.org/officeDocument/2006/relationships/hyperlink" Target="https://www.baseball-reference.com/players/h/holadbr01.shtml" TargetMode="External"/><Relationship Id="rId182" Type="http://schemas.openxmlformats.org/officeDocument/2006/relationships/hyperlink" Target="https://www.baseball-reference.com/players/a/alonspe01.shtml" TargetMode="External"/><Relationship Id="rId378" Type="http://schemas.openxmlformats.org/officeDocument/2006/relationships/hyperlink" Target="https://www.baseball-reference.com/players/h/haysau01.shtml" TargetMode="External"/><Relationship Id="rId403" Type="http://schemas.openxmlformats.org/officeDocument/2006/relationships/hyperlink" Target="https://www.baseball-reference.com/players/a/anderti01.shtml" TargetMode="External"/><Relationship Id="rId585" Type="http://schemas.openxmlformats.org/officeDocument/2006/relationships/hyperlink" Target="https://www.baseball-reference.com/players/z/zuninmi01.shtml" TargetMode="External"/><Relationship Id="rId6" Type="http://schemas.openxmlformats.org/officeDocument/2006/relationships/hyperlink" Target="https://www.baseball-reference.com/players/s/schwaky01.shtml" TargetMode="External"/><Relationship Id="rId238" Type="http://schemas.openxmlformats.org/officeDocument/2006/relationships/hyperlink" Target="https://www.baseball-reference.com/players/f/francty01.shtml" TargetMode="External"/><Relationship Id="rId445" Type="http://schemas.openxmlformats.org/officeDocument/2006/relationships/hyperlink" Target="https://www.baseballprospectus.com/player/108855/" TargetMode="External"/><Relationship Id="rId487" Type="http://schemas.openxmlformats.org/officeDocument/2006/relationships/hyperlink" Target="https://www.baseballprospectus.com/player/109860/" TargetMode="External"/><Relationship Id="rId610" Type="http://schemas.openxmlformats.org/officeDocument/2006/relationships/hyperlink" Target="https://www.baseball-reference.com/players/z/zuninmi01.shtml" TargetMode="External"/><Relationship Id="rId652" Type="http://schemas.openxmlformats.org/officeDocument/2006/relationships/hyperlink" Target="https://www.baseball-reference.com/players/z/zuninmi01.shtml" TargetMode="External"/><Relationship Id="rId694" Type="http://schemas.openxmlformats.org/officeDocument/2006/relationships/hyperlink" Target="https://www.baseball-reference.com/players/z/zuninmi01.shtml" TargetMode="External"/><Relationship Id="rId708" Type="http://schemas.openxmlformats.org/officeDocument/2006/relationships/hyperlink" Target="https://www.baseballprospectus.com/player/125642/" TargetMode="External"/><Relationship Id="rId291" Type="http://schemas.openxmlformats.org/officeDocument/2006/relationships/hyperlink" Target="https://www.baseball-reference.com/players/a/aguilje01.shtml" TargetMode="External"/><Relationship Id="rId305" Type="http://schemas.openxmlformats.org/officeDocument/2006/relationships/hyperlink" Target="https://www.baseball-reference.com/players/r/roberda10.shtml" TargetMode="External"/><Relationship Id="rId347" Type="http://schemas.openxmlformats.org/officeDocument/2006/relationships/hyperlink" Target="https://www.baseball-reference.com/players/s/suzukku01.shtml" TargetMode="External"/><Relationship Id="rId512" Type="http://schemas.openxmlformats.org/officeDocument/2006/relationships/hyperlink" Target="https://www.baseball-reference.com/players/h/hillde01.shtml" TargetMode="External"/><Relationship Id="rId44" Type="http://schemas.openxmlformats.org/officeDocument/2006/relationships/hyperlink" Target="https://www.baseball-reference.com/players/m/mcmahry01.shtml" TargetMode="External"/><Relationship Id="rId86" Type="http://schemas.openxmlformats.org/officeDocument/2006/relationships/hyperlink" Target="https://www.baseball-reference.com/players/p/phillbr02.shtml" TargetMode="External"/><Relationship Id="rId151" Type="http://schemas.openxmlformats.org/officeDocument/2006/relationships/hyperlink" Target="https://www.baseball-reference.com/players/c/caveja01.shtml" TargetMode="External"/><Relationship Id="rId389" Type="http://schemas.openxmlformats.org/officeDocument/2006/relationships/hyperlink" Target="https://www.baseball-reference.com/players/w/willima10.shtml" TargetMode="External"/><Relationship Id="rId554" Type="http://schemas.openxmlformats.org/officeDocument/2006/relationships/hyperlink" Target="https://www.baseball-reference.com/players/z/zuninmi01.shtml" TargetMode="External"/><Relationship Id="rId596" Type="http://schemas.openxmlformats.org/officeDocument/2006/relationships/hyperlink" Target="https://www.baseball-reference.com/players/z/zuninmi01.shtml" TargetMode="External"/><Relationship Id="rId193" Type="http://schemas.openxmlformats.org/officeDocument/2006/relationships/hyperlink" Target="https://www.baseball-reference.com/players/r/riverre01.shtml" TargetMode="External"/><Relationship Id="rId207" Type="http://schemas.openxmlformats.org/officeDocument/2006/relationships/hyperlink" Target="https://www.baseball-reference.com/players/s/semiema01.shtml" TargetMode="External"/><Relationship Id="rId249" Type="http://schemas.openxmlformats.org/officeDocument/2006/relationships/hyperlink" Target="https://www.baseball-reference.com/players/t/torrelu01.shtml" TargetMode="External"/><Relationship Id="rId414" Type="http://schemas.openxmlformats.org/officeDocument/2006/relationships/hyperlink" Target="https://www.baseball-reference.com/players/b/boteda01.shtml" TargetMode="External"/><Relationship Id="rId456" Type="http://schemas.openxmlformats.org/officeDocument/2006/relationships/hyperlink" Target="https://www.baseballprospectus.com/player/57335/" TargetMode="External"/><Relationship Id="rId498" Type="http://schemas.openxmlformats.org/officeDocument/2006/relationships/hyperlink" Target="https://www.baseballprospectus.com/player/106423/" TargetMode="External"/><Relationship Id="rId621" Type="http://schemas.openxmlformats.org/officeDocument/2006/relationships/hyperlink" Target="https://www.baseball-reference.com/players/z/zuninmi01.shtml" TargetMode="External"/><Relationship Id="rId663" Type="http://schemas.openxmlformats.org/officeDocument/2006/relationships/hyperlink" Target="https://www.baseball-reference.com/players/z/zuninmi01.shtml" TargetMode="External"/><Relationship Id="rId13" Type="http://schemas.openxmlformats.org/officeDocument/2006/relationships/hyperlink" Target="https://www.baseball-reference.com/players/l/lavarry01.shtml" TargetMode="External"/><Relationship Id="rId109" Type="http://schemas.openxmlformats.org/officeDocument/2006/relationships/hyperlink" Target="https://www.baseball-reference.com/players/h/hernaen02.shtml" TargetMode="External"/><Relationship Id="rId260" Type="http://schemas.openxmlformats.org/officeDocument/2006/relationships/hyperlink" Target="https://www.baseball-reference.com/players/v/vogelda01.shtml" TargetMode="External"/><Relationship Id="rId316" Type="http://schemas.openxmlformats.org/officeDocument/2006/relationships/hyperlink" Target="https://www.baseball-reference.com/players/m/mathije01.shtml" TargetMode="External"/><Relationship Id="rId523" Type="http://schemas.openxmlformats.org/officeDocument/2006/relationships/hyperlink" Target="https://www.baseball-reference.com/players/c/craigwi01.shtml" TargetMode="External"/><Relationship Id="rId719" Type="http://schemas.openxmlformats.org/officeDocument/2006/relationships/hyperlink" Target="https://www.baseballprospectus.com/player/113678/" TargetMode="External"/><Relationship Id="rId55" Type="http://schemas.openxmlformats.org/officeDocument/2006/relationships/hyperlink" Target="https://www.baseball-reference.com/players/g/greingr01.shtml" TargetMode="External"/><Relationship Id="rId97" Type="http://schemas.openxmlformats.org/officeDocument/2006/relationships/hyperlink" Target="https://www.baseball-reference.com/players/s/simmoan01.shtml" TargetMode="External"/><Relationship Id="rId120" Type="http://schemas.openxmlformats.org/officeDocument/2006/relationships/hyperlink" Target="https://www.baseball-reference.com/players/a/arciaor01.shtml" TargetMode="External"/><Relationship Id="rId358" Type="http://schemas.openxmlformats.org/officeDocument/2006/relationships/hyperlink" Target="https://www.baseball-reference.com/players/l/locasti01.shtml" TargetMode="External"/><Relationship Id="rId565" Type="http://schemas.openxmlformats.org/officeDocument/2006/relationships/hyperlink" Target="https://www.baseball-reference.com/players/z/zuninmi01.shtml" TargetMode="External"/><Relationship Id="rId730" Type="http://schemas.openxmlformats.org/officeDocument/2006/relationships/hyperlink" Target="https://www.baseballprospectus.com/player/147804/" TargetMode="External"/><Relationship Id="rId162" Type="http://schemas.openxmlformats.org/officeDocument/2006/relationships/hyperlink" Target="https://www.baseball-reference.com/players/w/wadela01.shtml" TargetMode="External"/><Relationship Id="rId218" Type="http://schemas.openxmlformats.org/officeDocument/2006/relationships/hyperlink" Target="https://www.baseball-reference.com/players/k/knappan01.shtml" TargetMode="External"/><Relationship Id="rId425" Type="http://schemas.openxmlformats.org/officeDocument/2006/relationships/hyperlink" Target="https://www.baseball-reference.com/players/g/garcilu04.shtml" TargetMode="External"/><Relationship Id="rId467" Type="http://schemas.openxmlformats.org/officeDocument/2006/relationships/hyperlink" Target="https://www.baseballprospectus.com/player/71028/" TargetMode="External"/><Relationship Id="rId632" Type="http://schemas.openxmlformats.org/officeDocument/2006/relationships/hyperlink" Target="https://www.baseball-reference.com/players/z/zuninmi01.shtml" TargetMode="External"/><Relationship Id="rId271" Type="http://schemas.openxmlformats.org/officeDocument/2006/relationships/hyperlink" Target="https://www.baseball-reference.com/players/s/sandopa01.shtml" TargetMode="External"/><Relationship Id="rId674" Type="http://schemas.openxmlformats.org/officeDocument/2006/relationships/hyperlink" Target="https://www.baseball-reference.com/players/z/zuninmi01.shtml" TargetMode="External"/><Relationship Id="rId24" Type="http://schemas.openxmlformats.org/officeDocument/2006/relationships/hyperlink" Target="https://www.baseball-reference.com/players/f/freemmi01.shtml" TargetMode="External"/><Relationship Id="rId66" Type="http://schemas.openxmlformats.org/officeDocument/2006/relationships/hyperlink" Target="https://www.baseball-reference.com/players/d/diazal02.shtml" TargetMode="External"/><Relationship Id="rId131" Type="http://schemas.openxmlformats.org/officeDocument/2006/relationships/hyperlink" Target="https://www.baseball-reference.com/players/y/yelicch01.shtml" TargetMode="External"/><Relationship Id="rId327" Type="http://schemas.openxmlformats.org/officeDocument/2006/relationships/hyperlink" Target="https://www.baseball-reference.com/players/d/drurybr01.shtml" TargetMode="External"/><Relationship Id="rId369" Type="http://schemas.openxmlformats.org/officeDocument/2006/relationships/hyperlink" Target="https://www.baseball-reference.com/players/d/duvalad01.shtml" TargetMode="External"/><Relationship Id="rId534" Type="http://schemas.openxmlformats.org/officeDocument/2006/relationships/hyperlink" Target="https://www.baseball-reference.com/players/g/garciad02.shtml" TargetMode="External"/><Relationship Id="rId576" Type="http://schemas.openxmlformats.org/officeDocument/2006/relationships/hyperlink" Target="https://www.baseball-reference.com/players/z/zuninmi01.shtml" TargetMode="External"/><Relationship Id="rId173" Type="http://schemas.openxmlformats.org/officeDocument/2006/relationships/hyperlink" Target="https://www.baseball-reference.com/players/m/maybica01.shtml" TargetMode="External"/><Relationship Id="rId229" Type="http://schemas.openxmlformats.org/officeDocument/2006/relationships/hyperlink" Target="https://www.baseball-reference.com/players/m/martija03.shtml" TargetMode="External"/><Relationship Id="rId380" Type="http://schemas.openxmlformats.org/officeDocument/2006/relationships/hyperlink" Target="https://www.baseball-reference.com/players/m/mullice01.shtml" TargetMode="External"/><Relationship Id="rId436" Type="http://schemas.openxmlformats.org/officeDocument/2006/relationships/hyperlink" Target="https://www.baseball-reference.com/players/r/roberlu01.shtml" TargetMode="External"/><Relationship Id="rId601" Type="http://schemas.openxmlformats.org/officeDocument/2006/relationships/hyperlink" Target="https://www.baseball-reference.com/players/z/zuninmi01.shtml" TargetMode="External"/><Relationship Id="rId643" Type="http://schemas.openxmlformats.org/officeDocument/2006/relationships/hyperlink" Target="https://www.baseball-reference.com/players/z/zuninmi01.shtml" TargetMode="External"/><Relationship Id="rId240" Type="http://schemas.openxmlformats.org/officeDocument/2006/relationships/hyperlink" Target="https://www.baseball-reference.com/players/h/hosmeer01.shtml" TargetMode="External"/><Relationship Id="rId478" Type="http://schemas.openxmlformats.org/officeDocument/2006/relationships/hyperlink" Target="https://www.baseballprospectus.com/player/60918/" TargetMode="External"/><Relationship Id="rId685" Type="http://schemas.openxmlformats.org/officeDocument/2006/relationships/hyperlink" Target="https://www.baseball-reference.com/players/z/zuninmi01.shtml" TargetMode="External"/><Relationship Id="rId35" Type="http://schemas.openxmlformats.org/officeDocument/2006/relationships/hyperlink" Target="https://www.baseball-reference.com/players/v/velazan01.shtml" TargetMode="External"/><Relationship Id="rId77" Type="http://schemas.openxmlformats.org/officeDocument/2006/relationships/hyperlink" Target="https://www.baseball-reference.com/players/b/bonifjo01.shtml" TargetMode="External"/><Relationship Id="rId100" Type="http://schemas.openxmlformats.org/officeDocument/2006/relationships/hyperlink" Target="https://www.baseball-reference.com/players/t/thaisma01.shtml" TargetMode="External"/><Relationship Id="rId282" Type="http://schemas.openxmlformats.org/officeDocument/2006/relationships/hyperlink" Target="https://www.baseball-reference.com/players/g/goldspa01.shtml" TargetMode="External"/><Relationship Id="rId338" Type="http://schemas.openxmlformats.org/officeDocument/2006/relationships/hyperlink" Target="https://www.baseball-reference.com/players/c/cabreas01.shtml" TargetMode="External"/><Relationship Id="rId503" Type="http://schemas.openxmlformats.org/officeDocument/2006/relationships/hyperlink" Target="https://www.baseball-reference.com/players/m/mathiwy01.shtml" TargetMode="External"/><Relationship Id="rId545" Type="http://schemas.openxmlformats.org/officeDocument/2006/relationships/hyperlink" Target="https://www.baseball-reference.com/players/m/merceye01.shtml" TargetMode="External"/><Relationship Id="rId587" Type="http://schemas.openxmlformats.org/officeDocument/2006/relationships/hyperlink" Target="https://www.baseball-reference.com/players/z/zuninmi01.shtml" TargetMode="External"/><Relationship Id="rId710" Type="http://schemas.openxmlformats.org/officeDocument/2006/relationships/hyperlink" Target="https://www.baseballprospectus.com/player/134822/" TargetMode="External"/><Relationship Id="rId8" Type="http://schemas.openxmlformats.org/officeDocument/2006/relationships/hyperlink" Target="https://www.baseball-reference.com/players/b/barnhtu01.shtml" TargetMode="External"/><Relationship Id="rId142" Type="http://schemas.openxmlformats.org/officeDocument/2006/relationships/hyperlink" Target="https://www.baseball-reference.com/players/r/riddljt01.shtml" TargetMode="External"/><Relationship Id="rId184" Type="http://schemas.openxmlformats.org/officeDocument/2006/relationships/hyperlink" Target="https://www.baseball-reference.com/players/d/davisjd01.shtml" TargetMode="External"/><Relationship Id="rId391" Type="http://schemas.openxmlformats.org/officeDocument/2006/relationships/hyperlink" Target="https://www.baseball-reference.com/players/b/bettsmo01.shtml" TargetMode="External"/><Relationship Id="rId405" Type="http://schemas.openxmlformats.org/officeDocument/2006/relationships/hyperlink" Target="https://www.baseball-reference.com/players/e/engelad01.shtml" TargetMode="External"/><Relationship Id="rId447" Type="http://schemas.openxmlformats.org/officeDocument/2006/relationships/hyperlink" Target="https://www.baseballprospectus.com/player/68650/" TargetMode="External"/><Relationship Id="rId612" Type="http://schemas.openxmlformats.org/officeDocument/2006/relationships/hyperlink" Target="https://www.baseball-reference.com/players/z/zuninmi01.shtml" TargetMode="External"/><Relationship Id="rId251" Type="http://schemas.openxmlformats.org/officeDocument/2006/relationships/hyperlink" Target="https://www.baseball-reference.com/players/c/crawfjp01.shtml" TargetMode="External"/><Relationship Id="rId489" Type="http://schemas.openxmlformats.org/officeDocument/2006/relationships/hyperlink" Target="https://www.baseballprospectus.com/player/108878/" TargetMode="External"/><Relationship Id="rId654" Type="http://schemas.openxmlformats.org/officeDocument/2006/relationships/hyperlink" Target="https://www.baseball-reference.com/players/z/zuninmi01.shtml" TargetMode="External"/><Relationship Id="rId696" Type="http://schemas.openxmlformats.org/officeDocument/2006/relationships/hyperlink" Target="https://www.baseball-reference.com/players/z/zuninmi01.shtml" TargetMode="External"/><Relationship Id="rId46" Type="http://schemas.openxmlformats.org/officeDocument/2006/relationships/hyperlink" Target="https://www.baseball-reference.com/players/s/storytr01.shtml" TargetMode="External"/><Relationship Id="rId293" Type="http://schemas.openxmlformats.org/officeDocument/2006/relationships/hyperlink" Target="https://www.baseball-reference.com/players/b/brossmi01.shtml" TargetMode="External"/><Relationship Id="rId307" Type="http://schemas.openxmlformats.org/officeDocument/2006/relationships/hyperlink" Target="https://www.baseball-reference.com/players/w/wendljo01.shtml" TargetMode="External"/><Relationship Id="rId349" Type="http://schemas.openxmlformats.org/officeDocument/2006/relationships/hyperlink" Target="https://www.baseball-reference.com/players/t/turnetr01.shtml" TargetMode="External"/><Relationship Id="rId514" Type="http://schemas.openxmlformats.org/officeDocument/2006/relationships/hyperlink" Target="https://www.baseball-reference.com/players/b/blanktr01.shtml" TargetMode="External"/><Relationship Id="rId556" Type="http://schemas.openxmlformats.org/officeDocument/2006/relationships/hyperlink" Target="https://www.baseball-reference.com/players/z/zuninmi01.shtml" TargetMode="External"/><Relationship Id="rId721" Type="http://schemas.openxmlformats.org/officeDocument/2006/relationships/hyperlink" Target="https://www.baseballprospectus.com/player/127152/" TargetMode="External"/><Relationship Id="rId88" Type="http://schemas.openxmlformats.org/officeDocument/2006/relationships/hyperlink" Target="https://www.baseball-reference.com/players/b/bemboan01.shtml" TargetMode="External"/><Relationship Id="rId111" Type="http://schemas.openxmlformats.org/officeDocument/2006/relationships/hyperlink" Target="https://www.baseball-reference.com/players/m/muncyma01.shtml" TargetMode="External"/><Relationship Id="rId153" Type="http://schemas.openxmlformats.org/officeDocument/2006/relationships/hyperlink" Target="https://www.baseball-reference.com/players/c/cruzne02.shtml" TargetMode="External"/><Relationship Id="rId195" Type="http://schemas.openxmlformats.org/officeDocument/2006/relationships/hyperlink" Target="https://www.baseball-reference.com/players/b/brownse01.shtml" TargetMode="External"/><Relationship Id="rId209" Type="http://schemas.openxmlformats.org/officeDocument/2006/relationships/hyperlink" Target="https://www.baseball-reference.com/players/b/bruceja01.shtml" TargetMode="External"/><Relationship Id="rId360" Type="http://schemas.openxmlformats.org/officeDocument/2006/relationships/hyperlink" Target="https://www.baseball-reference.com/players/p/peralda01.shtml" TargetMode="External"/><Relationship Id="rId416" Type="http://schemas.openxmlformats.org/officeDocument/2006/relationships/hyperlink" Target="https://www.baseball-reference.com/players/c/caratvi01.shtml" TargetMode="External"/><Relationship Id="rId598" Type="http://schemas.openxmlformats.org/officeDocument/2006/relationships/hyperlink" Target="https://www.baseball-reference.com/players/z/zuninmi01.shtml" TargetMode="External"/><Relationship Id="rId220" Type="http://schemas.openxmlformats.org/officeDocument/2006/relationships/hyperlink" Target="https://www.baseball-reference.com/players/m/millebr02.shtml" TargetMode="External"/><Relationship Id="rId458" Type="http://schemas.openxmlformats.org/officeDocument/2006/relationships/hyperlink" Target="https://www.baseballprospectus.com/player/109122/" TargetMode="External"/><Relationship Id="rId623" Type="http://schemas.openxmlformats.org/officeDocument/2006/relationships/hyperlink" Target="https://www.baseball-reference.com/players/z/zuninmi01.shtml" TargetMode="External"/><Relationship Id="rId665" Type="http://schemas.openxmlformats.org/officeDocument/2006/relationships/hyperlink" Target="https://www.baseball-reference.com/players/z/zuninmi01.shtml" TargetMode="External"/><Relationship Id="rId15" Type="http://schemas.openxmlformats.org/officeDocument/2006/relationships/hyperlink" Target="https://www.baseball-reference.com/players/p/perazjo01.shtml" TargetMode="External"/><Relationship Id="rId57" Type="http://schemas.openxmlformats.org/officeDocument/2006/relationships/hyperlink" Target="https://www.baseball-reference.com/players/j/jonesja07.shtml" TargetMode="External"/><Relationship Id="rId262" Type="http://schemas.openxmlformats.org/officeDocument/2006/relationships/hyperlink" Target="https://www.baseball-reference.com/players/b/beltbr01.shtml" TargetMode="External"/><Relationship Id="rId318" Type="http://schemas.openxmlformats.org/officeDocument/2006/relationships/hyperlink" Target="https://www.baseball-reference.com/players/o/odorro01.shtml" TargetMode="External"/><Relationship Id="rId525" Type="http://schemas.openxmlformats.org/officeDocument/2006/relationships/hyperlink" Target="https://www.baseball-reference.com/players/j/johnsda07.shtml" TargetMode="External"/><Relationship Id="rId567" Type="http://schemas.openxmlformats.org/officeDocument/2006/relationships/hyperlink" Target="https://www.baseball-reference.com/players/z/zuninmi01.shtml" TargetMode="External"/><Relationship Id="rId732" Type="http://schemas.openxmlformats.org/officeDocument/2006/relationships/hyperlink" Target="https://www.baseballprospectus.com/player/115660/" TargetMode="External"/><Relationship Id="rId99" Type="http://schemas.openxmlformats.org/officeDocument/2006/relationships/hyperlink" Target="https://www.baseball-reference.com/players/s/stassma01.shtml" TargetMode="External"/><Relationship Id="rId122" Type="http://schemas.openxmlformats.org/officeDocument/2006/relationships/hyperlink" Target="https://www.baseball-reference.com/players/g/gamelbe01.shtml" TargetMode="External"/><Relationship Id="rId164" Type="http://schemas.openxmlformats.org/officeDocument/2006/relationships/hyperlink" Target="https://www.baseball-reference.com/players/e/estrath01.shtml" TargetMode="External"/><Relationship Id="rId371" Type="http://schemas.openxmlformats.org/officeDocument/2006/relationships/hyperlink" Target="https://www.baseball-reference.com/players/h/hamilbi02.shtml" TargetMode="External"/><Relationship Id="rId427" Type="http://schemas.openxmlformats.org/officeDocument/2006/relationships/hyperlink" Target="https://www.baseball-reference.com/players/z/zuninmi01.shtml" TargetMode="External"/><Relationship Id="rId469" Type="http://schemas.openxmlformats.org/officeDocument/2006/relationships/hyperlink" Target="https://www.baseballprospectus.com/player/107669/" TargetMode="External"/><Relationship Id="rId634" Type="http://schemas.openxmlformats.org/officeDocument/2006/relationships/hyperlink" Target="https://www.baseball-reference.com/players/z/zuninmi01.shtml" TargetMode="External"/><Relationship Id="rId676" Type="http://schemas.openxmlformats.org/officeDocument/2006/relationships/hyperlink" Target="https://www.baseball-reference.com/players/z/zuninmi01.shtml" TargetMode="External"/><Relationship Id="rId26" Type="http://schemas.openxmlformats.org/officeDocument/2006/relationships/hyperlink" Target="https://www.baseball-reference.com/players/l/lindofr01.shtml" TargetMode="External"/><Relationship Id="rId231" Type="http://schemas.openxmlformats.org/officeDocument/2006/relationships/hyperlink" Target="https://www.baseball-reference.com/players/n/newmake01.shtml" TargetMode="External"/><Relationship Id="rId273" Type="http://schemas.openxmlformats.org/officeDocument/2006/relationships/hyperlink" Target="https://www.baseball-reference.com/players/s/solando01.shtml" TargetMode="External"/><Relationship Id="rId329" Type="http://schemas.openxmlformats.org/officeDocument/2006/relationships/hyperlink" Target="https://www.baseball-reference.com/players/g/grichra01.shtml" TargetMode="External"/><Relationship Id="rId480" Type="http://schemas.openxmlformats.org/officeDocument/2006/relationships/hyperlink" Target="https://www.baseballprospectus.com/player/107582/" TargetMode="External"/><Relationship Id="rId536" Type="http://schemas.openxmlformats.org/officeDocument/2006/relationships/hyperlink" Target="https://www.baseball-reference.com/players/o/olivaja01.shtml" TargetMode="External"/><Relationship Id="rId701" Type="http://schemas.openxmlformats.org/officeDocument/2006/relationships/hyperlink" Target="https://www.baseball-reference.com/players/p/perdoge01.shtml" TargetMode="External"/><Relationship Id="rId68" Type="http://schemas.openxmlformats.org/officeDocument/2006/relationships/hyperlink" Target="https://www.baseball-reference.com/players/m/maldoma01.shtml" TargetMode="External"/><Relationship Id="rId133" Type="http://schemas.openxmlformats.org/officeDocument/2006/relationships/hyperlink" Target="https://www.baseball-reference.com/players/a/anderbr06.shtml" TargetMode="External"/><Relationship Id="rId175" Type="http://schemas.openxmlformats.org/officeDocument/2006/relationships/hyperlink" Target="https://www.baseball-reference.com/players/s/sanchga02.shtml" TargetMode="External"/><Relationship Id="rId340" Type="http://schemas.openxmlformats.org/officeDocument/2006/relationships/hyperlink" Target="https://www.baseball-reference.com/players/e/eatonad02.shtml" TargetMode="External"/><Relationship Id="rId578" Type="http://schemas.openxmlformats.org/officeDocument/2006/relationships/hyperlink" Target="https://www.baseball-reference.com/players/z/zuninmi01.shtml" TargetMode="External"/><Relationship Id="rId200" Type="http://schemas.openxmlformats.org/officeDocument/2006/relationships/hyperlink" Target="https://www.baseball-reference.com/players/g/grossro01.shtml" TargetMode="External"/><Relationship Id="rId382" Type="http://schemas.openxmlformats.org/officeDocument/2006/relationships/hyperlink" Target="https://www.baseball-reference.com/players/p/peterja01.shtml" TargetMode="External"/><Relationship Id="rId438" Type="http://schemas.openxmlformats.org/officeDocument/2006/relationships/hyperlink" Target="https://www.baseballprospectus.com/player/110995/" TargetMode="External"/><Relationship Id="rId603" Type="http://schemas.openxmlformats.org/officeDocument/2006/relationships/hyperlink" Target="https://www.baseball-reference.com/players/z/zuninmi01.shtml" TargetMode="External"/><Relationship Id="rId645" Type="http://schemas.openxmlformats.org/officeDocument/2006/relationships/hyperlink" Target="https://www.baseball-reference.com/players/z/zuninmi01.shtml" TargetMode="External"/><Relationship Id="rId687" Type="http://schemas.openxmlformats.org/officeDocument/2006/relationships/hyperlink" Target="https://www.baseball-reference.com/players/z/zuninmi01.shtml" TargetMode="External"/><Relationship Id="rId242" Type="http://schemas.openxmlformats.org/officeDocument/2006/relationships/hyperlink" Target="https://www.baseball-reference.com/players/m/machama01.shtml" TargetMode="External"/><Relationship Id="rId284" Type="http://schemas.openxmlformats.org/officeDocument/2006/relationships/hyperlink" Target="https://www.baseball-reference.com/players/m/molinya01.shtml" TargetMode="External"/><Relationship Id="rId491" Type="http://schemas.openxmlformats.org/officeDocument/2006/relationships/hyperlink" Target="https://www.baseballprospectus.com/player/110012/" TargetMode="External"/><Relationship Id="rId505" Type="http://schemas.openxmlformats.org/officeDocument/2006/relationships/hyperlink" Target="https://www.baseball-reference.com/players/o/odomjo01.shtml" TargetMode="External"/><Relationship Id="rId712" Type="http://schemas.openxmlformats.org/officeDocument/2006/relationships/hyperlink" Target="https://www.baseball-reference.com/register/player.fcgi?id=mitche005gar" TargetMode="External"/><Relationship Id="rId37" Type="http://schemas.openxmlformats.org/officeDocument/2006/relationships/hyperlink" Target="https://www.baseball-reference.com/players/a/arenano01.shtml" TargetMode="External"/><Relationship Id="rId79" Type="http://schemas.openxmlformats.org/officeDocument/2006/relationships/hyperlink" Target="https://www.baseball-reference.com/players/g/gallaca01.shtml" TargetMode="External"/><Relationship Id="rId102" Type="http://schemas.openxmlformats.org/officeDocument/2006/relationships/hyperlink" Target="https://www.baseball-reference.com/players/u/uptonju01.shtml" TargetMode="External"/><Relationship Id="rId144" Type="http://schemas.openxmlformats.org/officeDocument/2006/relationships/hyperlink" Target="https://www.baseball-reference.com/players/s/sierrma01.shtml" TargetMode="External"/><Relationship Id="rId547" Type="http://schemas.openxmlformats.org/officeDocument/2006/relationships/hyperlink" Target="https://www.baseball-reference.com/players/m/machivi01.shtml" TargetMode="External"/><Relationship Id="rId589" Type="http://schemas.openxmlformats.org/officeDocument/2006/relationships/hyperlink" Target="https://www.baseball-reference.com/players/z/zuninmi01.shtml" TargetMode="External"/><Relationship Id="rId90" Type="http://schemas.openxmlformats.org/officeDocument/2006/relationships/hyperlink" Target="https://www.baseball-reference.com/players/f/fletcda02.shtml" TargetMode="External"/><Relationship Id="rId186" Type="http://schemas.openxmlformats.org/officeDocument/2006/relationships/hyperlink" Target="https://www.baseball-reference.com/players/g/guilllu01.shtml" TargetMode="External"/><Relationship Id="rId351" Type="http://schemas.openxmlformats.org/officeDocument/2006/relationships/hyperlink" Target="https://www.baseball-reference.com/players/a/almonab01.shtml" TargetMode="External"/><Relationship Id="rId393" Type="http://schemas.openxmlformats.org/officeDocument/2006/relationships/hyperlink" Target="https://www.baseball-reference.com/players/b/bradlja02.shtml" TargetMode="External"/><Relationship Id="rId407" Type="http://schemas.openxmlformats.org/officeDocument/2006/relationships/hyperlink" Target="https://www.baseball-reference.com/players/j/jayjo02.shtml" TargetMode="External"/><Relationship Id="rId449" Type="http://schemas.openxmlformats.org/officeDocument/2006/relationships/hyperlink" Target="https://www.baseballprospectus.com/player/108028/" TargetMode="External"/><Relationship Id="rId614" Type="http://schemas.openxmlformats.org/officeDocument/2006/relationships/hyperlink" Target="https://www.baseball-reference.com/players/z/zuninmi01.shtml" TargetMode="External"/><Relationship Id="rId656" Type="http://schemas.openxmlformats.org/officeDocument/2006/relationships/hyperlink" Target="https://www.baseball-reference.com/players/z/zuninmi01.shtml" TargetMode="External"/><Relationship Id="rId211" Type="http://schemas.openxmlformats.org/officeDocument/2006/relationships/hyperlink" Target="https://www.baseball-reference.com/players/f/francma02.shtml" TargetMode="External"/><Relationship Id="rId253" Type="http://schemas.openxmlformats.org/officeDocument/2006/relationships/hyperlink" Target="https://www.baseball-reference.com/players/l/lewisky01.shtml" TargetMode="External"/><Relationship Id="rId295" Type="http://schemas.openxmlformats.org/officeDocument/2006/relationships/hyperlink" Target="https://www.baseball-reference.com/players/d/darnatr01.shtml" TargetMode="External"/><Relationship Id="rId309" Type="http://schemas.openxmlformats.org/officeDocument/2006/relationships/hyperlink" Target="https://www.baseball-reference.com/players/a/andruel01.shtml" TargetMode="External"/><Relationship Id="rId460" Type="http://schemas.openxmlformats.org/officeDocument/2006/relationships/hyperlink" Target="https://www.baseballprospectus.com/player/104121/" TargetMode="External"/><Relationship Id="rId516" Type="http://schemas.openxmlformats.org/officeDocument/2006/relationships/hyperlink" Target="https://www.baseball-reference.com/players/c/contrwi02.shtml" TargetMode="External"/><Relationship Id="rId698" Type="http://schemas.openxmlformats.org/officeDocument/2006/relationships/hyperlink" Target="https://www.baseball-reference.com/players/z/zuninmi01.shtml" TargetMode="External"/><Relationship Id="rId48" Type="http://schemas.openxmlformats.org/officeDocument/2006/relationships/hyperlink" Target="https://www.baseball-reference.com/players/v/valaipa01.shtml" TargetMode="External"/><Relationship Id="rId113" Type="http://schemas.openxmlformats.org/officeDocument/2006/relationships/hyperlink" Target="https://www.baseball-reference.com/players/p/polloaj01.shtml" TargetMode="External"/><Relationship Id="rId320" Type="http://schemas.openxmlformats.org/officeDocument/2006/relationships/hyperlink" Target="https://www.baseball-reference.com/players/s/solakni01.shtml" TargetMode="External"/><Relationship Id="rId558" Type="http://schemas.openxmlformats.org/officeDocument/2006/relationships/hyperlink" Target="https://www.baseball-reference.com/players/z/zuninmi01.shtml" TargetMode="External"/><Relationship Id="rId723" Type="http://schemas.openxmlformats.org/officeDocument/2006/relationships/hyperlink" Target="https://www.baseballprospectus.com/player/117646/" TargetMode="External"/><Relationship Id="rId155" Type="http://schemas.openxmlformats.org/officeDocument/2006/relationships/hyperlink" Target="https://www.baseball-reference.com/players/g/gonzama01.shtml" TargetMode="External"/><Relationship Id="rId197" Type="http://schemas.openxmlformats.org/officeDocument/2006/relationships/hyperlink" Target="https://www.baseball-reference.com/players/c/chapmma01.shtml" TargetMode="External"/><Relationship Id="rId362" Type="http://schemas.openxmlformats.org/officeDocument/2006/relationships/hyperlink" Target="https://www.baseball-reference.com/players/v/vargail01.shtml" TargetMode="External"/><Relationship Id="rId418" Type="http://schemas.openxmlformats.org/officeDocument/2006/relationships/hyperlink" Target="https://www.baseball-reference.com/players/c/contrwi01.shtml" TargetMode="External"/><Relationship Id="rId625" Type="http://schemas.openxmlformats.org/officeDocument/2006/relationships/hyperlink" Target="https://www.baseball-reference.com/players/z/zuninmi01.shtml" TargetMode="External"/><Relationship Id="rId222" Type="http://schemas.openxmlformats.org/officeDocument/2006/relationships/hyperlink" Target="https://www.baseball-reference.com/players/r/realmjt01.shtml" TargetMode="External"/><Relationship Id="rId264" Type="http://schemas.openxmlformats.org/officeDocument/2006/relationships/hyperlink" Target="https://www.baseball-reference.com/players/d/davisja03.shtml" TargetMode="External"/><Relationship Id="rId471" Type="http://schemas.openxmlformats.org/officeDocument/2006/relationships/hyperlink" Target="https://www.baseballprospectus.com/player/110471/" TargetMode="External"/><Relationship Id="rId667" Type="http://schemas.openxmlformats.org/officeDocument/2006/relationships/hyperlink" Target="https://www.baseball-reference.com/players/z/zuninmi01.shtml" TargetMode="External"/><Relationship Id="rId17" Type="http://schemas.openxmlformats.org/officeDocument/2006/relationships/hyperlink" Target="https://www.baseball-reference.com/players/s/senzeni01.shtml" TargetMode="External"/><Relationship Id="rId59" Type="http://schemas.openxmlformats.org/officeDocument/2006/relationships/hyperlink" Target="https://www.baseball-reference.com/players/r/reyesvi01.shtml" TargetMode="External"/><Relationship Id="rId124" Type="http://schemas.openxmlformats.org/officeDocument/2006/relationships/hyperlink" Target="https://www.baseball-reference.com/players/g/grishtr01.shtml" TargetMode="External"/><Relationship Id="rId527" Type="http://schemas.openxmlformats.org/officeDocument/2006/relationships/hyperlink" Target="https://www.baseball-reference.com/players/m/marchra01.shtml" TargetMode="External"/><Relationship Id="rId569" Type="http://schemas.openxmlformats.org/officeDocument/2006/relationships/hyperlink" Target="https://www.baseball-reference.com/players/z/zuninmi01.shtml" TargetMode="External"/><Relationship Id="rId734" Type="http://schemas.openxmlformats.org/officeDocument/2006/relationships/hyperlink" Target="https://www.baseballprospectus.com/player/109838/" TargetMode="External"/><Relationship Id="rId70" Type="http://schemas.openxmlformats.org/officeDocument/2006/relationships/hyperlink" Target="https://www.baseball-reference.com/players/m/mayfija01.shtml" TargetMode="External"/><Relationship Id="rId166" Type="http://schemas.openxmlformats.org/officeDocument/2006/relationships/hyperlink" Target="https://www.baseball-reference.com/players/f/frazicl01.shtml" TargetMode="External"/><Relationship Id="rId331" Type="http://schemas.openxmlformats.org/officeDocument/2006/relationships/hyperlink" Target="https://www.baseball-reference.com/players/g/gurrilo01.shtml" TargetMode="External"/><Relationship Id="rId373" Type="http://schemas.openxmlformats.org/officeDocument/2006/relationships/hyperlink" Target="https://www.baseball-reference.com/players/j/jacksal02.shtml" TargetMode="External"/><Relationship Id="rId429" Type="http://schemas.openxmlformats.org/officeDocument/2006/relationships/hyperlink" Target="https://www.baseball-reference.com/players/r/ruizke01.shtml" TargetMode="External"/><Relationship Id="rId580" Type="http://schemas.openxmlformats.org/officeDocument/2006/relationships/hyperlink" Target="https://www.baseball-reference.com/players/z/zuninmi01.shtml" TargetMode="External"/><Relationship Id="rId636" Type="http://schemas.openxmlformats.org/officeDocument/2006/relationships/hyperlink" Target="https://www.baseball-reference.com/players/z/zuninmi01.shtml" TargetMode="External"/><Relationship Id="rId1" Type="http://schemas.openxmlformats.org/officeDocument/2006/relationships/hyperlink" Target="https://www.baseball-reference.com/players/h/happia01.shtml" TargetMode="External"/><Relationship Id="rId233" Type="http://schemas.openxmlformats.org/officeDocument/2006/relationships/hyperlink" Target="https://www.baseball-reference.com/players/r/reynobr01.shtml" TargetMode="External"/><Relationship Id="rId440" Type="http://schemas.openxmlformats.org/officeDocument/2006/relationships/hyperlink" Target="https://www.baseballprospectus.com/player/110857/" TargetMode="External"/><Relationship Id="rId678" Type="http://schemas.openxmlformats.org/officeDocument/2006/relationships/hyperlink" Target="https://www.baseball-reference.com/players/z/zuninmi01.shtml" TargetMode="External"/><Relationship Id="rId28" Type="http://schemas.openxmlformats.org/officeDocument/2006/relationships/hyperlink" Target="https://www.baseball-reference.com/players/m/mercaos01.shtml" TargetMode="External"/><Relationship Id="rId275" Type="http://schemas.openxmlformats.org/officeDocument/2006/relationships/hyperlink" Target="https://www.baseball-reference.com/players/y/yastrmi01.shtml" TargetMode="External"/><Relationship Id="rId300" Type="http://schemas.openxmlformats.org/officeDocument/2006/relationships/hyperlink" Target="https://www.baseball-reference.com/players/l/lowebr01.shtml" TargetMode="External"/><Relationship Id="rId482" Type="http://schemas.openxmlformats.org/officeDocument/2006/relationships/hyperlink" Target="https://www.baseballprospectus.com/player/102787/" TargetMode="External"/><Relationship Id="rId538" Type="http://schemas.openxmlformats.org/officeDocument/2006/relationships/hyperlink" Target="https://www.baseball-reference.com/players/k/kirkal01.shtml" TargetMode="External"/><Relationship Id="rId703" Type="http://schemas.openxmlformats.org/officeDocument/2006/relationships/hyperlink" Target="https://www.baseballprospectus.com/player/111352/" TargetMode="External"/><Relationship Id="rId81" Type="http://schemas.openxmlformats.org/officeDocument/2006/relationships/hyperlink" Target="https://www.baseball-reference.com/players/l/lopezni01.shtml" TargetMode="External"/><Relationship Id="rId135" Type="http://schemas.openxmlformats.org/officeDocument/2006/relationships/hyperlink" Target="https://www.baseball-reference.com/players/b/brinsle01.shtml" TargetMode="External"/><Relationship Id="rId177" Type="http://schemas.openxmlformats.org/officeDocument/2006/relationships/hyperlink" Target="https://www.baseball-reference.com/players/t/tauchmi01.shtml" TargetMode="External"/><Relationship Id="rId342" Type="http://schemas.openxmlformats.org/officeDocument/2006/relationships/hyperlink" Target="https://www.baseball-reference.com/players/k/kieboca01.shtml" TargetMode="External"/><Relationship Id="rId384" Type="http://schemas.openxmlformats.org/officeDocument/2006/relationships/hyperlink" Target="https://www.baseball-reference.com/players/s/santaan02.shtml" TargetMode="External"/><Relationship Id="rId591" Type="http://schemas.openxmlformats.org/officeDocument/2006/relationships/hyperlink" Target="https://www.baseball-reference.com/players/z/zuninmi01.shtml" TargetMode="External"/><Relationship Id="rId605" Type="http://schemas.openxmlformats.org/officeDocument/2006/relationships/hyperlink" Target="https://www.baseball-reference.com/players/z/zuninmi01.shtml" TargetMode="External"/><Relationship Id="rId202" Type="http://schemas.openxmlformats.org/officeDocument/2006/relationships/hyperlink" Target="https://www.baseball-reference.com/players/m/murphse01.shtml" TargetMode="External"/><Relationship Id="rId244" Type="http://schemas.openxmlformats.org/officeDocument/2006/relationships/hyperlink" Target="https://www.baseball-reference.com/players/m/mejiafr01.shtml" TargetMode="External"/><Relationship Id="rId647" Type="http://schemas.openxmlformats.org/officeDocument/2006/relationships/hyperlink" Target="https://www.baseball-reference.com/players/z/zuninmi01.shtml" TargetMode="External"/><Relationship Id="rId689" Type="http://schemas.openxmlformats.org/officeDocument/2006/relationships/hyperlink" Target="https://www.baseball-reference.com/players/z/zuninmi01.shtml" TargetMode="External"/><Relationship Id="rId39" Type="http://schemas.openxmlformats.org/officeDocument/2006/relationships/hyperlink" Target="https://www.baseball-reference.com/players/b/buterdr01.shtml" TargetMode="External"/><Relationship Id="rId286" Type="http://schemas.openxmlformats.org/officeDocument/2006/relationships/hyperlink" Target="https://www.baseball-reference.com/players/o/oneilty01.shtml" TargetMode="External"/><Relationship Id="rId451" Type="http://schemas.openxmlformats.org/officeDocument/2006/relationships/hyperlink" Target="https://www.baseballprospectus.com/player/105670/" TargetMode="External"/><Relationship Id="rId493" Type="http://schemas.openxmlformats.org/officeDocument/2006/relationships/hyperlink" Target="https://www.baseballprospectus.com/player/56806/" TargetMode="External"/><Relationship Id="rId507" Type="http://schemas.openxmlformats.org/officeDocument/2006/relationships/hyperlink" Target="https://www.baseball-reference.com/players/a/alcanse01.shtml" TargetMode="External"/><Relationship Id="rId549" Type="http://schemas.openxmlformats.org/officeDocument/2006/relationships/hyperlink" Target="https://www.baseballprospectus.com/player/99914/" TargetMode="External"/><Relationship Id="rId714" Type="http://schemas.openxmlformats.org/officeDocument/2006/relationships/hyperlink" Target="https://www.baseball-reference.com/register/player.fcgi?id=gonzal004nic" TargetMode="External"/><Relationship Id="rId50" Type="http://schemas.openxmlformats.org/officeDocument/2006/relationships/hyperlink" Target="https://www.baseball-reference.com/players/c/cabremi01.shtml" TargetMode="External"/><Relationship Id="rId104" Type="http://schemas.openxmlformats.org/officeDocument/2006/relationships/hyperlink" Target="https://www.baseball-reference.com/players/w/wardta01.shtml" TargetMode="External"/><Relationship Id="rId146" Type="http://schemas.openxmlformats.org/officeDocument/2006/relationships/hyperlink" Target="https://www.baseball-reference.com/players/a/adriaeh01.shtml" TargetMode="External"/><Relationship Id="rId188" Type="http://schemas.openxmlformats.org/officeDocument/2006/relationships/hyperlink" Target="https://www.baseball-reference.com/players/m/mcneije01.shtml" TargetMode="External"/><Relationship Id="rId311" Type="http://schemas.openxmlformats.org/officeDocument/2006/relationships/hyperlink" Target="https://www.baseball-reference.com/players/d/deshide02.shtml" TargetMode="External"/><Relationship Id="rId353" Type="http://schemas.openxmlformats.org/officeDocument/2006/relationships/hyperlink" Target="https://www.baseball-reference.com/players/d/dysonja01.shtml" TargetMode="External"/><Relationship Id="rId395" Type="http://schemas.openxmlformats.org/officeDocument/2006/relationships/hyperlink" Target="https://www.baseball-reference.com/players/d/deverra01.shtml" TargetMode="External"/><Relationship Id="rId409" Type="http://schemas.openxmlformats.org/officeDocument/2006/relationships/hyperlink" Target="https://www.baseball-reference.com/players/m/mccanja02.shtml" TargetMode="External"/><Relationship Id="rId560" Type="http://schemas.openxmlformats.org/officeDocument/2006/relationships/hyperlink" Target="https://www.baseball-reference.com/players/z/zuninmi01.shtml" TargetMode="External"/><Relationship Id="rId92" Type="http://schemas.openxmlformats.org/officeDocument/2006/relationships/hyperlink" Target="https://www.baseball-reference.com/players/h/hermomi01.shtml" TargetMode="External"/><Relationship Id="rId213" Type="http://schemas.openxmlformats.org/officeDocument/2006/relationships/hyperlink" Target="https://www.baseball-reference.com/players/h/harpebr03.shtml" TargetMode="External"/><Relationship Id="rId420" Type="http://schemas.openxmlformats.org/officeDocument/2006/relationships/hyperlink" Target="https://www.baseball-reference.com/players/b/bishobr01.shtml" TargetMode="External"/><Relationship Id="rId616" Type="http://schemas.openxmlformats.org/officeDocument/2006/relationships/hyperlink" Target="https://www.baseball-reference.com/players/z/zuninmi01.shtml" TargetMode="External"/><Relationship Id="rId658" Type="http://schemas.openxmlformats.org/officeDocument/2006/relationships/hyperlink" Target="https://www.baseball-reference.com/players/z/zuninmi01.shtml" TargetMode="External"/><Relationship Id="rId255" Type="http://schemas.openxmlformats.org/officeDocument/2006/relationships/hyperlink" Target="https://www.baseball-reference.com/players/l/lopesti01.shtml" TargetMode="External"/><Relationship Id="rId297" Type="http://schemas.openxmlformats.org/officeDocument/2006/relationships/hyperlink" Target="https://www.baseball-reference.com/players/g/garciav01.shtml" TargetMode="External"/><Relationship Id="rId462" Type="http://schemas.openxmlformats.org/officeDocument/2006/relationships/hyperlink" Target="https://www.baseballprospectus.com/player/105595/" TargetMode="External"/><Relationship Id="rId518" Type="http://schemas.openxmlformats.org/officeDocument/2006/relationships/hyperlink" Target="https://www.baseball-reference.com/players/f/flories01.shtml" TargetMode="External"/><Relationship Id="rId725" Type="http://schemas.openxmlformats.org/officeDocument/2006/relationships/hyperlink" Target="https://www.baseballprospectus.com/player/113823/" TargetMode="External"/><Relationship Id="rId115" Type="http://schemas.openxmlformats.org/officeDocument/2006/relationships/hyperlink" Target="https://www.baseball-reference.com/players/s/seageco01.shtml" TargetMode="External"/><Relationship Id="rId157" Type="http://schemas.openxmlformats.org/officeDocument/2006/relationships/hyperlink" Target="https://www.baseball-reference.com/players/p/polanjo01.shtml" TargetMode="External"/><Relationship Id="rId322" Type="http://schemas.openxmlformats.org/officeDocument/2006/relationships/hyperlink" Target="https://www.baseball-reference.com/players/w/wisdopa01.shtml" TargetMode="External"/><Relationship Id="rId364" Type="http://schemas.openxmlformats.org/officeDocument/2006/relationships/hyperlink" Target="https://www.baseball-reference.com/players/a/acunaro01.shtml" TargetMode="External"/><Relationship Id="rId61" Type="http://schemas.openxmlformats.org/officeDocument/2006/relationships/hyperlink" Target="https://www.baseball-reference.com/players/a/alvaryo01.shtml" TargetMode="External"/><Relationship Id="rId199" Type="http://schemas.openxmlformats.org/officeDocument/2006/relationships/hyperlink" Target="https://www.baseball-reference.com/players/g/garnedu01.shtml" TargetMode="External"/><Relationship Id="rId571" Type="http://schemas.openxmlformats.org/officeDocument/2006/relationships/hyperlink" Target="https://www.baseball-reference.com/players/z/zuninmi01.shtml" TargetMode="External"/><Relationship Id="rId627" Type="http://schemas.openxmlformats.org/officeDocument/2006/relationships/hyperlink" Target="https://www.baseball-reference.com/players/z/zuninmi01.shtml" TargetMode="External"/><Relationship Id="rId669" Type="http://schemas.openxmlformats.org/officeDocument/2006/relationships/hyperlink" Target="https://www.baseball-reference.com/players/z/zuninmi01.shtml" TargetMode="External"/><Relationship Id="rId19" Type="http://schemas.openxmlformats.org/officeDocument/2006/relationships/hyperlink" Target="https://www.baseball-reference.com/players/v/vanmejo01.shtml" TargetMode="External"/><Relationship Id="rId224" Type="http://schemas.openxmlformats.org/officeDocument/2006/relationships/hyperlink" Target="https://www.baseball-reference.com/players/b/belljo02.shtml" TargetMode="External"/><Relationship Id="rId266" Type="http://schemas.openxmlformats.org/officeDocument/2006/relationships/hyperlink" Target="https://www.baseball-reference.com/players/d/dubonma01.shtml" TargetMode="External"/><Relationship Id="rId431" Type="http://schemas.openxmlformats.org/officeDocument/2006/relationships/hyperlink" Target="https://www.baseball-reference.com/players/h/hayeske01.shtml" TargetMode="External"/><Relationship Id="rId473" Type="http://schemas.openxmlformats.org/officeDocument/2006/relationships/hyperlink" Target="https://www.baseballprospectus.com/player/109542/" TargetMode="External"/><Relationship Id="rId529" Type="http://schemas.openxmlformats.org/officeDocument/2006/relationships/hyperlink" Target="https://www.baseball-reference.com/players/w/whiteel04.shtml" TargetMode="External"/><Relationship Id="rId680" Type="http://schemas.openxmlformats.org/officeDocument/2006/relationships/hyperlink" Target="https://www.baseball-reference.com/players/z/zuninmi01.shtml" TargetMode="External"/><Relationship Id="rId736" Type="http://schemas.openxmlformats.org/officeDocument/2006/relationships/hyperlink" Target="https://www.baseball-reference.com/register/player.fcgi?id=lewis-002roy" TargetMode="External"/><Relationship Id="rId30" Type="http://schemas.openxmlformats.org/officeDocument/2006/relationships/hyperlink" Target="https://www.baseball-reference.com/players/p/perezro02.shtml" TargetMode="External"/><Relationship Id="rId126" Type="http://schemas.openxmlformats.org/officeDocument/2006/relationships/hyperlink" Target="https://www.baseball-reference.com/players/m/moustmi01.shtml" TargetMode="External"/><Relationship Id="rId168" Type="http://schemas.openxmlformats.org/officeDocument/2006/relationships/hyperlink" Target="https://www.baseball-reference.com/players/g/gregodi01.shtml" TargetMode="External"/><Relationship Id="rId333" Type="http://schemas.openxmlformats.org/officeDocument/2006/relationships/hyperlink" Target="https://www.baseball-reference.com/players/j/janseda01.shtml" TargetMode="External"/><Relationship Id="rId540" Type="http://schemas.openxmlformats.org/officeDocument/2006/relationships/hyperlink" Target="https://www.baseball-reference.com/players/s/souzast01.shtml" TargetMode="External"/><Relationship Id="rId72" Type="http://schemas.openxmlformats.org/officeDocument/2006/relationships/hyperlink" Target="https://www.baseball-reference.com/players/s/springe01.shtml" TargetMode="External"/><Relationship Id="rId375" Type="http://schemas.openxmlformats.org/officeDocument/2006/relationships/hyperlink" Target="https://www.baseball-reference.com/players/r/rileyau01.shtml" TargetMode="External"/><Relationship Id="rId582" Type="http://schemas.openxmlformats.org/officeDocument/2006/relationships/hyperlink" Target="https://www.baseball-reference.com/players/z/zuninmi01.shtml" TargetMode="External"/><Relationship Id="rId638" Type="http://schemas.openxmlformats.org/officeDocument/2006/relationships/hyperlink" Target="https://www.baseball-reference.com/players/z/zuninmi01.shtml" TargetMode="External"/><Relationship Id="rId3" Type="http://schemas.openxmlformats.org/officeDocument/2006/relationships/hyperlink" Target="https://www.baseball-reference.com/players/h/hoernni01.shtml" TargetMode="External"/><Relationship Id="rId235" Type="http://schemas.openxmlformats.org/officeDocument/2006/relationships/hyperlink" Target="https://www.baseball-reference.com/players/t/tuckeco01.shtml" TargetMode="External"/><Relationship Id="rId277" Type="http://schemas.openxmlformats.org/officeDocument/2006/relationships/hyperlink" Target="https://www.baseball-reference.com/players/b/baderha01.shtml" TargetMode="External"/><Relationship Id="rId400" Type="http://schemas.openxmlformats.org/officeDocument/2006/relationships/hyperlink" Target="https://www.baseball-reference.com/players/o/owingch01.shtml" TargetMode="External"/><Relationship Id="rId442" Type="http://schemas.openxmlformats.org/officeDocument/2006/relationships/hyperlink" Target="https://www.baseballprospectus.com/player/106527/" TargetMode="External"/><Relationship Id="rId484" Type="http://schemas.openxmlformats.org/officeDocument/2006/relationships/hyperlink" Target="https://www.baseball-reference.com/players/t/tsutsyo01.shtml" TargetMode="External"/><Relationship Id="rId705" Type="http://schemas.openxmlformats.org/officeDocument/2006/relationships/hyperlink" Target="https://www.baseballprospectus.com/player/142220/" TargetMode="External"/><Relationship Id="rId137" Type="http://schemas.openxmlformats.org/officeDocument/2006/relationships/hyperlink" Target="https://www.baseball-reference.com/players/c/coopega03.shtml" TargetMode="External"/><Relationship Id="rId302" Type="http://schemas.openxmlformats.org/officeDocument/2006/relationships/hyperlink" Target="https://www.baseball-reference.com/players/m/meadoau01.shtml" TargetMode="External"/><Relationship Id="rId344" Type="http://schemas.openxmlformats.org/officeDocument/2006/relationships/hyperlink" Target="https://www.baseball-reference.com/players/r/roblevi01.shtml" TargetMode="External"/><Relationship Id="rId691" Type="http://schemas.openxmlformats.org/officeDocument/2006/relationships/hyperlink" Target="https://www.baseball-reference.com/players/z/zuninmi01.shtml" TargetMode="External"/><Relationship Id="rId41" Type="http://schemas.openxmlformats.org/officeDocument/2006/relationships/hyperlink" Target="https://www.baseball-reference.com/players/f/fuentjo01.shtml" TargetMode="External"/><Relationship Id="rId83" Type="http://schemas.openxmlformats.org/officeDocument/2006/relationships/hyperlink" Target="https://www.baseball-reference.com/players/m/merriwh01.shtml" TargetMode="External"/><Relationship Id="rId179" Type="http://schemas.openxmlformats.org/officeDocument/2006/relationships/hyperlink" Target="https://www.baseball-reference.com/players/u/urshegi01.shtml" TargetMode="External"/><Relationship Id="rId386" Type="http://schemas.openxmlformats.org/officeDocument/2006/relationships/hyperlink" Target="https://www.baseball-reference.com/players/s/siscoch01.shtml" TargetMode="External"/><Relationship Id="rId551" Type="http://schemas.openxmlformats.org/officeDocument/2006/relationships/hyperlink" Target="https://www.baseballprospectus.com/player/110536/" TargetMode="External"/><Relationship Id="rId593" Type="http://schemas.openxmlformats.org/officeDocument/2006/relationships/hyperlink" Target="https://www.baseball-reference.com/players/z/zuninmi01.shtml" TargetMode="External"/><Relationship Id="rId607" Type="http://schemas.openxmlformats.org/officeDocument/2006/relationships/hyperlink" Target="https://www.baseball-reference.com/players/z/zuninmi01.shtml" TargetMode="External"/><Relationship Id="rId649" Type="http://schemas.openxmlformats.org/officeDocument/2006/relationships/hyperlink" Target="https://www.baseball-reference.com/players/z/zuninmi01.shtml" TargetMode="External"/><Relationship Id="rId190" Type="http://schemas.openxmlformats.org/officeDocument/2006/relationships/hyperlink" Target="https://www.baseball-reference.com/players/n/nimmobr01.shtml" TargetMode="External"/><Relationship Id="rId204" Type="http://schemas.openxmlformats.org/officeDocument/2006/relationships/hyperlink" Target="https://www.baseball-reference.com/players/p/pindech01.shtml" TargetMode="External"/><Relationship Id="rId246" Type="http://schemas.openxmlformats.org/officeDocument/2006/relationships/hyperlink" Target="https://www.baseball-reference.com/players/n/naylojo01.shtml" TargetMode="External"/><Relationship Id="rId288" Type="http://schemas.openxmlformats.org/officeDocument/2006/relationships/hyperlink" Target="https://www.baseball-reference.com/players/t/thomala02.shtml" TargetMode="External"/><Relationship Id="rId411" Type="http://schemas.openxmlformats.org/officeDocument/2006/relationships/hyperlink" Target="https://www.baseball-reference.com/players/m/moncayo01.shtml" TargetMode="External"/><Relationship Id="rId453" Type="http://schemas.openxmlformats.org/officeDocument/2006/relationships/hyperlink" Target="https://www.baseballprospectus.com/player/108036/" TargetMode="External"/><Relationship Id="rId509" Type="http://schemas.openxmlformats.org/officeDocument/2006/relationships/hyperlink" Target="https://www.baseball-reference.com/players/n/nogowjo01.shtml" TargetMode="External"/><Relationship Id="rId660" Type="http://schemas.openxmlformats.org/officeDocument/2006/relationships/hyperlink" Target="https://www.baseball-reference.com/players/z/zuninmi01.shtml" TargetMode="External"/><Relationship Id="rId106" Type="http://schemas.openxmlformats.org/officeDocument/2006/relationships/hyperlink" Target="https://www.baseball-reference.com/players/b/beatyma01.shtml" TargetMode="External"/><Relationship Id="rId313" Type="http://schemas.openxmlformats.org/officeDocument/2006/relationships/hyperlink" Target="https://www.baseball-reference.com/players/g/guzmaro01.shtml" TargetMode="External"/><Relationship Id="rId495" Type="http://schemas.openxmlformats.org/officeDocument/2006/relationships/hyperlink" Target="https://www.baseballprospectus.com/player/105420/" TargetMode="External"/><Relationship Id="rId716" Type="http://schemas.openxmlformats.org/officeDocument/2006/relationships/hyperlink" Target="https://www.baseballprospectus.com/player/147809/" TargetMode="External"/><Relationship Id="rId10" Type="http://schemas.openxmlformats.org/officeDocument/2006/relationships/hyperlink" Target="https://www.baseball-reference.com/players/f/farmeky01.shtml" TargetMode="External"/><Relationship Id="rId52" Type="http://schemas.openxmlformats.org/officeDocument/2006/relationships/hyperlink" Target="https://www.baseball-reference.com/players/c/castrha01.shtml" TargetMode="External"/><Relationship Id="rId94" Type="http://schemas.openxmlformats.org/officeDocument/2006/relationships/hyperlink" Target="https://www.baseball-reference.com/players/o/ohtansh01.shtml" TargetMode="External"/><Relationship Id="rId148" Type="http://schemas.openxmlformats.org/officeDocument/2006/relationships/hyperlink" Target="https://www.baseball-reference.com/players/a/astudwi01.shtml" TargetMode="External"/><Relationship Id="rId355" Type="http://schemas.openxmlformats.org/officeDocument/2006/relationships/hyperlink" Target="https://www.baseball-reference.com/players/f/florewi01.shtml" TargetMode="External"/><Relationship Id="rId397" Type="http://schemas.openxmlformats.org/officeDocument/2006/relationships/hyperlink" Target="https://www.baseball-reference.com/players/l/leonsa01.shtml" TargetMode="External"/><Relationship Id="rId520" Type="http://schemas.openxmlformats.org/officeDocument/2006/relationships/hyperlink" Target="https://www.baseball-reference.com/players/s/stephty01.shtml" TargetMode="External"/><Relationship Id="rId562" Type="http://schemas.openxmlformats.org/officeDocument/2006/relationships/hyperlink" Target="https://www.baseball-reference.com/players/z/zuninmi01.shtml" TargetMode="External"/><Relationship Id="rId618" Type="http://schemas.openxmlformats.org/officeDocument/2006/relationships/hyperlink" Target="https://www.baseball-reference.com/players/z/zuninmi01.shtml" TargetMode="External"/><Relationship Id="rId215" Type="http://schemas.openxmlformats.org/officeDocument/2006/relationships/hyperlink" Target="https://www.baseball-reference.com/players/h/hernace02.shtml" TargetMode="External"/><Relationship Id="rId257" Type="http://schemas.openxmlformats.org/officeDocument/2006/relationships/hyperlink" Target="https://www.baseball-reference.com/players/n/narvaom01.shtml" TargetMode="External"/><Relationship Id="rId422" Type="http://schemas.openxmlformats.org/officeDocument/2006/relationships/hyperlink" Target="https://www.baseball-reference.com/players/b/bartjo01.shtml" TargetMode="External"/><Relationship Id="rId464" Type="http://schemas.openxmlformats.org/officeDocument/2006/relationships/hyperlink" Target="https://www.baseballprospectus.com/player/105984/" TargetMode="External"/><Relationship Id="rId299" Type="http://schemas.openxmlformats.org/officeDocument/2006/relationships/hyperlink" Target="https://www.baseball-reference.com/players/k/kiermke01.shtml" TargetMode="External"/><Relationship Id="rId727" Type="http://schemas.openxmlformats.org/officeDocument/2006/relationships/hyperlink" Target="https://www.baseballprospectus.com/player/126172/" TargetMode="External"/><Relationship Id="rId63" Type="http://schemas.openxmlformats.org/officeDocument/2006/relationships/hyperlink" Target="https://www.baseball-reference.com/players/b/bregmal01.shtml" TargetMode="External"/><Relationship Id="rId159" Type="http://schemas.openxmlformats.org/officeDocument/2006/relationships/hyperlink" Target="https://www.baseball-reference.com/players/s/sanomi01.shtml" TargetMode="External"/><Relationship Id="rId366" Type="http://schemas.openxmlformats.org/officeDocument/2006/relationships/hyperlink" Target="https://www.baseball-reference.com/players/c/camarjo01.shtml" TargetMode="External"/><Relationship Id="rId573" Type="http://schemas.openxmlformats.org/officeDocument/2006/relationships/hyperlink" Target="https://www.baseball-reference.com/players/z/zuninmi01.shtml" TargetMode="External"/><Relationship Id="rId226" Type="http://schemas.openxmlformats.org/officeDocument/2006/relationships/hyperlink" Target="https://www.baseball-reference.com/players/f/fraziad01.shtml" TargetMode="External"/><Relationship Id="rId433" Type="http://schemas.openxmlformats.org/officeDocument/2006/relationships/hyperlink" Target="https://www.baseball-reference.com/players/m/mateojo01.shtml" TargetMode="External"/><Relationship Id="rId640" Type="http://schemas.openxmlformats.org/officeDocument/2006/relationships/hyperlink" Target="https://www.baseball-reference.com/players/z/zuninmi01.shtml" TargetMode="External"/><Relationship Id="rId738" Type="http://schemas.openxmlformats.org/officeDocument/2006/relationships/printerSettings" Target="../printerSettings/printerSettings1.bin"/><Relationship Id="rId74" Type="http://schemas.openxmlformats.org/officeDocument/2006/relationships/hyperlink" Target="https://www.baseball-reference.com/players/s/stubbga01.shtml" TargetMode="External"/><Relationship Id="rId377" Type="http://schemas.openxmlformats.org/officeDocument/2006/relationships/hyperlink" Target="https://www.baseball-reference.com/players/a/alberha01.shtml" TargetMode="External"/><Relationship Id="rId500" Type="http://schemas.openxmlformats.org/officeDocument/2006/relationships/hyperlink" Target="https://www.baseballprospectus.com/player/100317/" TargetMode="External"/><Relationship Id="rId584" Type="http://schemas.openxmlformats.org/officeDocument/2006/relationships/hyperlink" Target="https://www.baseball-reference.com/players/z/zuninmi01.shtml" TargetMode="External"/><Relationship Id="rId5" Type="http://schemas.openxmlformats.org/officeDocument/2006/relationships/hyperlink" Target="https://www.baseball-reference.com/players/r/rizzoan01.shtml" TargetMode="External"/><Relationship Id="rId237" Type="http://schemas.openxmlformats.org/officeDocument/2006/relationships/hyperlink" Target="https://www.baseball-reference.com/players/c/cordefr02.shtml" TargetMode="External"/><Relationship Id="rId444" Type="http://schemas.openxmlformats.org/officeDocument/2006/relationships/hyperlink" Target="https://www.baseballprospectus.com/player/105509/" TargetMode="External"/><Relationship Id="rId651" Type="http://schemas.openxmlformats.org/officeDocument/2006/relationships/hyperlink" Target="https://www.baseball-reference.com/players/z/zuninmi01.shtml" TargetMode="External"/><Relationship Id="rId290" Type="http://schemas.openxmlformats.org/officeDocument/2006/relationships/hyperlink" Target="https://www.baseball-reference.com/players/a/adamewi01.shtml" TargetMode="External"/><Relationship Id="rId304" Type="http://schemas.openxmlformats.org/officeDocument/2006/relationships/hyperlink" Target="https://www.baseball-reference.com/players/p/phamth01.shtml" TargetMode="External"/><Relationship Id="rId388" Type="http://schemas.openxmlformats.org/officeDocument/2006/relationships/hyperlink" Target="https://www.baseball-reference.com/players/v/villajo01.shtml" TargetMode="External"/><Relationship Id="rId511" Type="http://schemas.openxmlformats.org/officeDocument/2006/relationships/hyperlink" Target="https://www.baseball-reference.com/players/d/diazle01.shtml" TargetMode="External"/><Relationship Id="rId609" Type="http://schemas.openxmlformats.org/officeDocument/2006/relationships/hyperlink" Target="https://www.baseball-reference.com/players/z/zuninmi01.shtml" TargetMode="External"/><Relationship Id="rId85" Type="http://schemas.openxmlformats.org/officeDocument/2006/relationships/hyperlink" Target="https://www.baseball-reference.com/players/o/ohearry01.shtml" TargetMode="External"/><Relationship Id="rId150" Type="http://schemas.openxmlformats.org/officeDocument/2006/relationships/hyperlink" Target="https://www.baseball-reference.com/players/c/castrja01.shtml" TargetMode="External"/><Relationship Id="rId595" Type="http://schemas.openxmlformats.org/officeDocument/2006/relationships/hyperlink" Target="https://www.baseball-reference.com/players/z/zuninmi01.shtml" TargetMode="External"/><Relationship Id="rId248" Type="http://schemas.openxmlformats.org/officeDocument/2006/relationships/hyperlink" Target="https://www.baseball-reference.com/players/t/tatisfe02.shtml" TargetMode="External"/><Relationship Id="rId455" Type="http://schemas.openxmlformats.org/officeDocument/2006/relationships/hyperlink" Target="https://www.baseballprospectus.com/player/105339/" TargetMode="External"/><Relationship Id="rId662" Type="http://schemas.openxmlformats.org/officeDocument/2006/relationships/hyperlink" Target="https://www.baseball-reference.com/players/z/zuninmi01.shtml" TargetMode="External"/><Relationship Id="rId12" Type="http://schemas.openxmlformats.org/officeDocument/2006/relationships/hyperlink" Target="https://www.baseball-reference.com/players/i/iglesjo01.shtml" TargetMode="External"/><Relationship Id="rId108" Type="http://schemas.openxmlformats.org/officeDocument/2006/relationships/hyperlink" Target="https://www.baseball-reference.com/players/g/garliky01.shtml" TargetMode="External"/><Relationship Id="rId315" Type="http://schemas.openxmlformats.org/officeDocument/2006/relationships/hyperlink" Target="https://www.baseball-reference.com/players/k/kineris01.shtml" TargetMode="External"/><Relationship Id="rId522" Type="http://schemas.openxmlformats.org/officeDocument/2006/relationships/hyperlink" Target="https://www.baseball-reference.com/players/t/taverle01.shtml" TargetMode="External"/><Relationship Id="rId96" Type="http://schemas.openxmlformats.org/officeDocument/2006/relationships/hyperlink" Target="https://www.baseball-reference.com/players/r/rengilu01.shtml" TargetMode="External"/><Relationship Id="rId161" Type="http://schemas.openxmlformats.org/officeDocument/2006/relationships/hyperlink" Target="https://www.baseball-reference.com/players/t/torrero01.shtml" TargetMode="External"/><Relationship Id="rId399" Type="http://schemas.openxmlformats.org/officeDocument/2006/relationships/hyperlink" Target="https://www.baseball-reference.com/players/m/morelmi01.shtml" TargetMode="External"/><Relationship Id="rId259" Type="http://schemas.openxmlformats.org/officeDocument/2006/relationships/hyperlink" Target="https://www.baseball-reference.com/players/s/seageky01.shtml" TargetMode="External"/><Relationship Id="rId466" Type="http://schemas.openxmlformats.org/officeDocument/2006/relationships/hyperlink" Target="https://www.baseballprospectus.com/player/102612/" TargetMode="External"/><Relationship Id="rId673" Type="http://schemas.openxmlformats.org/officeDocument/2006/relationships/hyperlink" Target="https://www.baseball-reference.com/players/z/zuninmi01.shtml" TargetMode="External"/><Relationship Id="rId23" Type="http://schemas.openxmlformats.org/officeDocument/2006/relationships/hyperlink" Target="https://www.baseball-reference.com/players/c/changyu01.shtml" TargetMode="External"/><Relationship Id="rId119" Type="http://schemas.openxmlformats.org/officeDocument/2006/relationships/hyperlink" Target="https://www.baseball-reference.com/players/v/verdual01.shtml" TargetMode="External"/><Relationship Id="rId326" Type="http://schemas.openxmlformats.org/officeDocument/2006/relationships/hyperlink" Target="https://www.baseball-reference.com/players/d/davisjo05.shtml" TargetMode="External"/><Relationship Id="rId533" Type="http://schemas.openxmlformats.org/officeDocument/2006/relationships/hyperlink" Target="https://www.baseball-reference.com/players/m/mckinza01.shtml" TargetMode="External"/><Relationship Id="rId172" Type="http://schemas.openxmlformats.org/officeDocument/2006/relationships/hyperlink" Target="https://www.baseball-reference.com/players/l/lemahdj01.shtml" TargetMode="External"/><Relationship Id="rId477" Type="http://schemas.openxmlformats.org/officeDocument/2006/relationships/hyperlink" Target="https://www.baseballprospectus.com/player/111057/" TargetMode="External"/><Relationship Id="rId600" Type="http://schemas.openxmlformats.org/officeDocument/2006/relationships/hyperlink" Target="https://www.baseball-reference.com/players/z/zuninmi01.shtml" TargetMode="External"/><Relationship Id="rId684" Type="http://schemas.openxmlformats.org/officeDocument/2006/relationships/hyperlink" Target="https://www.baseball-reference.com/players/z/zuninmi01.shtml" TargetMode="External"/><Relationship Id="rId337" Type="http://schemas.openxmlformats.org/officeDocument/2006/relationships/hyperlink" Target="https://www.baseball-reference.com/players/a/adamsma01.shtml" TargetMode="External"/><Relationship Id="rId34" Type="http://schemas.openxmlformats.org/officeDocument/2006/relationships/hyperlink" Target="https://www.baseball-reference.com/players/s/santaca01.shtml" TargetMode="External"/><Relationship Id="rId544" Type="http://schemas.openxmlformats.org/officeDocument/2006/relationships/hyperlink" Target="https://www.baseball-reference.com/players/u/uriasra01.shtml" TargetMode="External"/><Relationship Id="rId183" Type="http://schemas.openxmlformats.org/officeDocument/2006/relationships/hyperlink" Target="https://www.baseball-reference.com/players/c/confomi01.shtml" TargetMode="External"/><Relationship Id="rId390" Type="http://schemas.openxmlformats.org/officeDocument/2006/relationships/hyperlink" Target="https://www.baseball-reference.com/players/b/beninan01.shtml" TargetMode="External"/><Relationship Id="rId404" Type="http://schemas.openxmlformats.org/officeDocument/2006/relationships/hyperlink" Target="https://www.baseball-reference.com/players/c/colliza01.shtml" TargetMode="External"/><Relationship Id="rId611" Type="http://schemas.openxmlformats.org/officeDocument/2006/relationships/hyperlink" Target="https://www.baseball-reference.com/players/z/zuninmi01.shtml" TargetMode="External"/><Relationship Id="rId250" Type="http://schemas.openxmlformats.org/officeDocument/2006/relationships/hyperlink" Target="https://www.baseball-reference.com/players/u/uriaslu01.shtml" TargetMode="External"/><Relationship Id="rId488" Type="http://schemas.openxmlformats.org/officeDocument/2006/relationships/hyperlink" Target="https://www.baseballprospectus.com/player/108764/" TargetMode="External"/><Relationship Id="rId695" Type="http://schemas.openxmlformats.org/officeDocument/2006/relationships/hyperlink" Target="https://www.baseball-reference.com/players/z/zuninmi01.shtml" TargetMode="External"/><Relationship Id="rId709" Type="http://schemas.openxmlformats.org/officeDocument/2006/relationships/hyperlink" Target="https://www.baseball-reference.com/register/player.fcgi?id=gorman000nol" TargetMode="External"/><Relationship Id="rId45" Type="http://schemas.openxmlformats.org/officeDocument/2006/relationships/hyperlink" Target="https://www.baseball-reference.com/players/r/rodgebr02.shtml" TargetMode="External"/><Relationship Id="rId110" Type="http://schemas.openxmlformats.org/officeDocument/2006/relationships/hyperlink" Target="https://www.baseball-reference.com/players/l/luxga01.shtml" TargetMode="External"/><Relationship Id="rId348" Type="http://schemas.openxmlformats.org/officeDocument/2006/relationships/hyperlink" Target="https://www.baseball-reference.com/players/t/taylomi02.shtml" TargetMode="External"/><Relationship Id="rId555" Type="http://schemas.openxmlformats.org/officeDocument/2006/relationships/hyperlink" Target="https://www.baseball-reference.com/players/z/zuninmi01.shtml" TargetMode="External"/><Relationship Id="rId194" Type="http://schemas.openxmlformats.org/officeDocument/2006/relationships/hyperlink" Target="https://www.baseball-reference.com/players/r/rosaram01.shtml" TargetMode="External"/><Relationship Id="rId208" Type="http://schemas.openxmlformats.org/officeDocument/2006/relationships/hyperlink" Target="https://www.baseball-reference.com/players/b/brantro01.shtml" TargetMode="External"/><Relationship Id="rId415" Type="http://schemas.openxmlformats.org/officeDocument/2006/relationships/hyperlink" Target="https://www.baseball-reference.com/players/b/bryankr01.shtml" TargetMode="External"/><Relationship Id="rId622" Type="http://schemas.openxmlformats.org/officeDocument/2006/relationships/hyperlink" Target="https://www.baseball-reference.com/players/z/zuninmi01.shtml" TargetMode="External"/><Relationship Id="rId261" Type="http://schemas.openxmlformats.org/officeDocument/2006/relationships/hyperlink" Target="https://www.baseball-reference.com/players/w/waltodo01.shtml" TargetMode="External"/><Relationship Id="rId499" Type="http://schemas.openxmlformats.org/officeDocument/2006/relationships/hyperlink" Target="https://www.baseballprospectus.com/player/106875/" TargetMode="External"/><Relationship Id="rId56" Type="http://schemas.openxmlformats.org/officeDocument/2006/relationships/hyperlink" Target="https://www.baseball-reference.com/players/h/harrijo05.shtml" TargetMode="External"/><Relationship Id="rId359" Type="http://schemas.openxmlformats.org/officeDocument/2006/relationships/hyperlink" Target="https://www.baseball-reference.com/players/m/marteke01.shtml" TargetMode="External"/><Relationship Id="rId566" Type="http://schemas.openxmlformats.org/officeDocument/2006/relationships/hyperlink" Target="https://www.baseball-reference.com/players/z/zuninmi01.shtml" TargetMode="External"/><Relationship Id="rId121" Type="http://schemas.openxmlformats.org/officeDocument/2006/relationships/hyperlink" Target="https://www.baseball-reference.com/players/c/cainlo01.shtml" TargetMode="External"/><Relationship Id="rId219" Type="http://schemas.openxmlformats.org/officeDocument/2006/relationships/hyperlink" Target="https://www.baseball-reference.com/players/m/mccutan01.shtml" TargetMode="External"/><Relationship Id="rId426" Type="http://schemas.openxmlformats.org/officeDocument/2006/relationships/hyperlink" Target="https://www.baseball-reference.com/players/g/gimenan01.shtml" TargetMode="External"/><Relationship Id="rId633" Type="http://schemas.openxmlformats.org/officeDocument/2006/relationships/hyperlink" Target="https://www.baseball-reference.com/players/z/zuninmi01.shtml" TargetMode="External"/><Relationship Id="rId67" Type="http://schemas.openxmlformats.org/officeDocument/2006/relationships/hyperlink" Target="https://www.baseball-reference.com/players/g/gourryu01.shtml" TargetMode="External"/><Relationship Id="rId272" Type="http://schemas.openxmlformats.org/officeDocument/2006/relationships/hyperlink" Target="https://www.baseball-reference.com/players/s/slateau01.shtml" TargetMode="External"/><Relationship Id="rId577" Type="http://schemas.openxmlformats.org/officeDocument/2006/relationships/hyperlink" Target="https://www.baseball-reference.com/players/z/zuninmi01.shtml" TargetMode="External"/><Relationship Id="rId700" Type="http://schemas.openxmlformats.org/officeDocument/2006/relationships/hyperlink" Target="https://www.baseball-reference.com/players/k/kimha01.shtml" TargetMode="External"/><Relationship Id="rId132" Type="http://schemas.openxmlformats.org/officeDocument/2006/relationships/hyperlink" Target="https://www.baseball-reference.com/players/a/alfarjo01.shtml" TargetMode="External"/><Relationship Id="rId437" Type="http://schemas.openxmlformats.org/officeDocument/2006/relationships/hyperlink" Target="https://www.baseball-reference.com/players/o/olivaed02.shtml" TargetMode="External"/><Relationship Id="rId644" Type="http://schemas.openxmlformats.org/officeDocument/2006/relationships/hyperlink" Target="https://www.baseball-reference.com/players/z/zuninmi01.shtml" TargetMode="External"/><Relationship Id="rId283" Type="http://schemas.openxmlformats.org/officeDocument/2006/relationships/hyperlink" Target="https://www.baseball-reference.com/players/k/kniznan01.shtml" TargetMode="External"/><Relationship Id="rId490" Type="http://schemas.openxmlformats.org/officeDocument/2006/relationships/hyperlink" Target="https://www.baseballprospectus.com/player/111216/" TargetMode="External"/><Relationship Id="rId504" Type="http://schemas.openxmlformats.org/officeDocument/2006/relationships/hyperlink" Target="https://www.baseball-reference.com/players/h/heimjo01.shtml" TargetMode="External"/><Relationship Id="rId711" Type="http://schemas.openxmlformats.org/officeDocument/2006/relationships/hyperlink" Target="https://www.baseballprospectus.com/player/111885/" TargetMode="External"/><Relationship Id="rId78" Type="http://schemas.openxmlformats.org/officeDocument/2006/relationships/hyperlink" Target="https://www.baseball-reference.com/players/d/doziehu01.shtml" TargetMode="External"/><Relationship Id="rId143" Type="http://schemas.openxmlformats.org/officeDocument/2006/relationships/hyperlink" Target="https://www.baseball-reference.com/players/r/rojasmi02.shtml" TargetMode="External"/><Relationship Id="rId350" Type="http://schemas.openxmlformats.org/officeDocument/2006/relationships/hyperlink" Target="https://www.baseball-reference.com/players/a/ahmedni01.shtml" TargetMode="External"/><Relationship Id="rId588" Type="http://schemas.openxmlformats.org/officeDocument/2006/relationships/hyperlink" Target="https://www.baseball-reference.com/players/z/zuninmi01.shtml" TargetMode="External"/><Relationship Id="rId9" Type="http://schemas.openxmlformats.org/officeDocument/2006/relationships/hyperlink" Target="https://www.baseball-reference.com/players/c/casalcu01.shtml" TargetMode="External"/><Relationship Id="rId210" Type="http://schemas.openxmlformats.org/officeDocument/2006/relationships/hyperlink" Target="https://www.baseball-reference.com/players/d/dickeco01.shtml" TargetMode="External"/><Relationship Id="rId448" Type="http://schemas.openxmlformats.org/officeDocument/2006/relationships/hyperlink" Target="https://www.baseballprospectus.com/player/106960/" TargetMode="External"/><Relationship Id="rId655" Type="http://schemas.openxmlformats.org/officeDocument/2006/relationships/hyperlink" Target="https://www.baseball-reference.com/players/z/zuninmi01.shtml" TargetMode="External"/><Relationship Id="rId294" Type="http://schemas.openxmlformats.org/officeDocument/2006/relationships/hyperlink" Target="https://www.baseball-reference.com/players/c/choiji01.shtml" TargetMode="External"/><Relationship Id="rId308" Type="http://schemas.openxmlformats.org/officeDocument/2006/relationships/hyperlink" Target="https://www.baseball-reference.com/players/z/zuninmi01.shtml" TargetMode="External"/><Relationship Id="rId515" Type="http://schemas.openxmlformats.org/officeDocument/2006/relationships/hyperlink" Target="https://www.baseball-reference.com/players/c/camerda01.shtml" TargetMode="External"/><Relationship Id="rId722" Type="http://schemas.openxmlformats.org/officeDocument/2006/relationships/hyperlink" Target="https://www.baseballprospectus.com/player/148617/" TargetMode="External"/><Relationship Id="rId89" Type="http://schemas.openxmlformats.org/officeDocument/2006/relationships/hyperlink" Target="https://www.baseball-reference.com/players/c/calhoko01.shtml" TargetMode="External"/><Relationship Id="rId154" Type="http://schemas.openxmlformats.org/officeDocument/2006/relationships/hyperlink" Target="https://www.baseball-reference.com/players/g/garvemi01.shtml" TargetMode="External"/><Relationship Id="rId361" Type="http://schemas.openxmlformats.org/officeDocument/2006/relationships/hyperlink" Target="https://www.baseball-reference.com/players/r/rojasjo01.shtml" TargetMode="External"/><Relationship Id="rId599" Type="http://schemas.openxmlformats.org/officeDocument/2006/relationships/hyperlink" Target="https://www.baseball-reference.com/players/z/zuninmi01.shtml" TargetMode="External"/><Relationship Id="rId459" Type="http://schemas.openxmlformats.org/officeDocument/2006/relationships/hyperlink" Target="https://www.baseballprospectus.com/player/108977/" TargetMode="External"/><Relationship Id="rId666" Type="http://schemas.openxmlformats.org/officeDocument/2006/relationships/hyperlink" Target="https://www.baseball-reference.com/players/z/zuninmi01.shtml" TargetMode="External"/><Relationship Id="rId16" Type="http://schemas.openxmlformats.org/officeDocument/2006/relationships/hyperlink" Target="https://www.baseball-reference.com/players/s/schebsc01.shtml" TargetMode="External"/><Relationship Id="rId221" Type="http://schemas.openxmlformats.org/officeDocument/2006/relationships/hyperlink" Target="https://www.baseball-reference.com/players/q/quinnro01.shtml" TargetMode="External"/><Relationship Id="rId319" Type="http://schemas.openxmlformats.org/officeDocument/2006/relationships/hyperlink" Target="https://www.baseball-reference.com/players/s/santada01.shtml" TargetMode="External"/><Relationship Id="rId526" Type="http://schemas.openxmlformats.org/officeDocument/2006/relationships/hyperlink" Target="https://www.baseball-reference.com/players/j/jonesta01.shtml" TargetMode="External"/><Relationship Id="rId733" Type="http://schemas.openxmlformats.org/officeDocument/2006/relationships/hyperlink" Target="https://www.baseballprospectus.com/player/111298/" TargetMode="External"/><Relationship Id="rId165" Type="http://schemas.openxmlformats.org/officeDocument/2006/relationships/hyperlink" Target="https://www.baseball-reference.com/players/f/fordmi01.shtml" TargetMode="External"/><Relationship Id="rId372" Type="http://schemas.openxmlformats.org/officeDocument/2006/relationships/hyperlink" Target="https://www.baseball-reference.com/players/i/inciaen01.shtml" TargetMode="External"/><Relationship Id="rId677" Type="http://schemas.openxmlformats.org/officeDocument/2006/relationships/hyperlink" Target="https://www.baseball-reference.com/players/z/zuninmi01.shtml" TargetMode="External"/><Relationship Id="rId232" Type="http://schemas.openxmlformats.org/officeDocument/2006/relationships/hyperlink" Target="https://www.baseball-reference.com/players/p/polangr01.shtml" TargetMode="External"/><Relationship Id="rId27" Type="http://schemas.openxmlformats.org/officeDocument/2006/relationships/hyperlink" Target="https://www.baseball-reference.com/players/l/luplojo01.shtml" TargetMode="External"/><Relationship Id="rId537" Type="http://schemas.openxmlformats.org/officeDocument/2006/relationships/hyperlink" Target="https://www.baseball-reference.com/players/s/smithpa04.shtml" TargetMode="External"/><Relationship Id="rId80" Type="http://schemas.openxmlformats.org/officeDocument/2006/relationships/hyperlink" Target="https://www.baseball-reference.com/players/g/gutieke01.shtml" TargetMode="External"/><Relationship Id="rId176" Type="http://schemas.openxmlformats.org/officeDocument/2006/relationships/hyperlink" Target="https://www.baseball-reference.com/players/s/stantmi03.shtml" TargetMode="External"/><Relationship Id="rId383" Type="http://schemas.openxmlformats.org/officeDocument/2006/relationships/hyperlink" Target="https://www.baseball-reference.com/players/r/ruizri01.shtml" TargetMode="External"/><Relationship Id="rId590" Type="http://schemas.openxmlformats.org/officeDocument/2006/relationships/hyperlink" Target="https://www.baseball-reference.com/players/z/zuninmi01.shtml" TargetMode="External"/><Relationship Id="rId604" Type="http://schemas.openxmlformats.org/officeDocument/2006/relationships/hyperlink" Target="https://www.baseball-reference.com/players/z/zuninmi01.shtml" TargetMode="External"/><Relationship Id="rId243" Type="http://schemas.openxmlformats.org/officeDocument/2006/relationships/hyperlink" Target="https://www.baseball-reference.com/players/m/margoma01.shtml" TargetMode="External"/><Relationship Id="rId450" Type="http://schemas.openxmlformats.org/officeDocument/2006/relationships/hyperlink" Target="https://www.baseballprospectus.com/player/103221/" TargetMode="External"/><Relationship Id="rId688" Type="http://schemas.openxmlformats.org/officeDocument/2006/relationships/hyperlink" Target="https://www.baseball-reference.com/players/z/zuninmi01.shtml" TargetMode="External"/><Relationship Id="rId38" Type="http://schemas.openxmlformats.org/officeDocument/2006/relationships/hyperlink" Target="https://www.baseball-reference.com/players/b/blackch02.shtml" TargetMode="External"/><Relationship Id="rId103" Type="http://schemas.openxmlformats.org/officeDocument/2006/relationships/hyperlink" Target="https://www.baseball-reference.com/players/w/walshja01.shtml" TargetMode="External"/><Relationship Id="rId310" Type="http://schemas.openxmlformats.org/officeDocument/2006/relationships/hyperlink" Target="https://www.baseball-reference.com/players/c/calhowi01.shtml" TargetMode="External"/><Relationship Id="rId548" Type="http://schemas.openxmlformats.org/officeDocument/2006/relationships/hyperlink" Target="https://www.baseballprospectus.com/player/109138/" TargetMode="External"/><Relationship Id="rId91" Type="http://schemas.openxmlformats.org/officeDocument/2006/relationships/hyperlink" Target="https://www.baseball-reference.com/players/g/goodwbr01.shtml" TargetMode="External"/><Relationship Id="rId187" Type="http://schemas.openxmlformats.org/officeDocument/2006/relationships/hyperlink" Target="https://www.baseball-reference.com/players/h/haggesa01.shtml" TargetMode="External"/><Relationship Id="rId394" Type="http://schemas.openxmlformats.org/officeDocument/2006/relationships/hyperlink" Target="https://www.baseball-reference.com/players/c/chavimi01.shtml" TargetMode="External"/><Relationship Id="rId408" Type="http://schemas.openxmlformats.org/officeDocument/2006/relationships/hyperlink" Target="https://www.baseball-reference.com/players/j/jimenel02.shtml" TargetMode="External"/><Relationship Id="rId615" Type="http://schemas.openxmlformats.org/officeDocument/2006/relationships/hyperlink" Target="https://www.baseball-reference.com/players/z/zuninmi01.shtml" TargetMode="External"/><Relationship Id="rId254" Type="http://schemas.openxmlformats.org/officeDocument/2006/relationships/hyperlink" Target="https://www.baseball-reference.com/players/l/longsh01.shtml" TargetMode="External"/><Relationship Id="rId699" Type="http://schemas.openxmlformats.org/officeDocument/2006/relationships/hyperlink" Target="https://www.baseball-reference.com/players/z/zuninmi01.shtml" TargetMode="External"/><Relationship Id="rId49" Type="http://schemas.openxmlformats.org/officeDocument/2006/relationships/hyperlink" Target="https://www.baseball-reference.com/players/w/wolteto01.shtml" TargetMode="External"/><Relationship Id="rId114" Type="http://schemas.openxmlformats.org/officeDocument/2006/relationships/hyperlink" Target="https://www.baseball-reference.com/players/r/riosed01.shtml" TargetMode="External"/><Relationship Id="rId461" Type="http://schemas.openxmlformats.org/officeDocument/2006/relationships/hyperlink" Target="https://www.baseballprospectus.com/player/106844/" TargetMode="External"/><Relationship Id="rId559" Type="http://schemas.openxmlformats.org/officeDocument/2006/relationships/hyperlink" Target="https://www.baseball-reference.com/players/z/zuninmi01.shtml" TargetMode="External"/><Relationship Id="rId198" Type="http://schemas.openxmlformats.org/officeDocument/2006/relationships/hyperlink" Target="https://www.baseball-reference.com/players/d/daviskh01.shtml" TargetMode="External"/><Relationship Id="rId321" Type="http://schemas.openxmlformats.org/officeDocument/2006/relationships/hyperlink" Target="https://www.baseball-reference.com/players/t/trevijo01.shtml" TargetMode="External"/><Relationship Id="rId419" Type="http://schemas.openxmlformats.org/officeDocument/2006/relationships/hyperlink" Target="http://legacy.baseballprospectus.com/p/204" TargetMode="External"/><Relationship Id="rId626" Type="http://schemas.openxmlformats.org/officeDocument/2006/relationships/hyperlink" Target="https://www.baseball-reference.com/players/z/zuninmi01.shtml" TargetMode="External"/><Relationship Id="rId265" Type="http://schemas.openxmlformats.org/officeDocument/2006/relationships/hyperlink" Target="https://www.baseball-reference.com/players/d/dickeal01.shtml" TargetMode="External"/><Relationship Id="rId472" Type="http://schemas.openxmlformats.org/officeDocument/2006/relationships/hyperlink" Target="https://www.baseballprospectus.com/player/107675/" TargetMode="External"/><Relationship Id="rId125" Type="http://schemas.openxmlformats.org/officeDocument/2006/relationships/hyperlink" Target="https://www.baseball-reference.com/players/h/hiurake01.shtml" TargetMode="External"/><Relationship Id="rId332" Type="http://schemas.openxmlformats.org/officeDocument/2006/relationships/hyperlink" Target="https://www.baseball-reference.com/players/h/hernate01.shtml" TargetMode="External"/><Relationship Id="rId637" Type="http://schemas.openxmlformats.org/officeDocument/2006/relationships/hyperlink" Target="https://www.baseball-reference.com/players/z/zuninmi01.shtml" TargetMode="External"/><Relationship Id="rId276" Type="http://schemas.openxmlformats.org/officeDocument/2006/relationships/hyperlink" Target="https://www.baseball-reference.com/players/a/arozara01.shtml" TargetMode="External"/><Relationship Id="rId483" Type="http://schemas.openxmlformats.org/officeDocument/2006/relationships/hyperlink" Target="https://www.baseballprospectus.com/player/139165/" TargetMode="External"/><Relationship Id="rId690" Type="http://schemas.openxmlformats.org/officeDocument/2006/relationships/hyperlink" Target="https://www.baseball-reference.com/players/z/zuninmi01.shtml" TargetMode="External"/><Relationship Id="rId704" Type="http://schemas.openxmlformats.org/officeDocument/2006/relationships/hyperlink" Target="https://www.baseballprospectus.com/player/122787/" TargetMode="External"/><Relationship Id="rId40" Type="http://schemas.openxmlformats.org/officeDocument/2006/relationships/hyperlink" Target="https://www.baseball-reference.com/players/d/dahlda01.shtml" TargetMode="External"/><Relationship Id="rId136" Type="http://schemas.openxmlformats.org/officeDocument/2006/relationships/hyperlink" Target="https://www.baseball-reference.com/players/c/castrst01.shtml" TargetMode="External"/><Relationship Id="rId343" Type="http://schemas.openxmlformats.org/officeDocument/2006/relationships/hyperlink" Target="https://www.baseball-reference.com/players/r/rendoan01.shtml" TargetMode="External"/><Relationship Id="rId550" Type="http://schemas.openxmlformats.org/officeDocument/2006/relationships/hyperlink" Target="https://www.baseballprospectus.com/player/125523/" TargetMode="External"/><Relationship Id="rId203" Type="http://schemas.openxmlformats.org/officeDocument/2006/relationships/hyperlink" Target="https://www.baseball-reference.com/players/o/olsonma02.shtml" TargetMode="External"/><Relationship Id="rId648" Type="http://schemas.openxmlformats.org/officeDocument/2006/relationships/hyperlink" Target="https://www.baseball-reference.com/players/z/zuninmi01.shtml" TargetMode="External"/><Relationship Id="rId287" Type="http://schemas.openxmlformats.org/officeDocument/2006/relationships/hyperlink" Target="https://www.baseball-reference.com/players/o/ozunama01.shtml" TargetMode="External"/><Relationship Id="rId410" Type="http://schemas.openxmlformats.org/officeDocument/2006/relationships/hyperlink" Target="https://www.baseball-reference.com/players/m/mendida01.shtml" TargetMode="External"/><Relationship Id="rId494" Type="http://schemas.openxmlformats.org/officeDocument/2006/relationships/hyperlink" Target="https://www.baseballprospectus.com/player/108682/" TargetMode="External"/><Relationship Id="rId508" Type="http://schemas.openxmlformats.org/officeDocument/2006/relationships/hyperlink" Target="https://www.baseball-reference.com/players/t/trompch01.shtml" TargetMode="External"/><Relationship Id="rId715" Type="http://schemas.openxmlformats.org/officeDocument/2006/relationships/hyperlink" Target="https://www.baseballprospectus.com/player/148300/" TargetMode="External"/><Relationship Id="rId147" Type="http://schemas.openxmlformats.org/officeDocument/2006/relationships/hyperlink" Target="https://www.baseball-reference.com/players/a/arraelu01.shtml" TargetMode="External"/><Relationship Id="rId354" Type="http://schemas.openxmlformats.org/officeDocument/2006/relationships/hyperlink" Target="https://www.baseball-reference.com/players/e/escobed01.shtml" TargetMode="External"/><Relationship Id="rId51" Type="http://schemas.openxmlformats.org/officeDocument/2006/relationships/hyperlink" Target="https://www.baseball-reference.com/players/c/candeje01.shtml" TargetMode="External"/><Relationship Id="rId561" Type="http://schemas.openxmlformats.org/officeDocument/2006/relationships/hyperlink" Target="https://www.baseball-reference.com/players/z/zuninmi01.shtml" TargetMode="External"/><Relationship Id="rId659" Type="http://schemas.openxmlformats.org/officeDocument/2006/relationships/hyperlink" Target="https://www.baseball-reference.com/players/z/zuninmi01.s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aseball-reference.com/players/k/kickhmi01.shtml" TargetMode="External"/><Relationship Id="rId18" Type="http://schemas.openxmlformats.org/officeDocument/2006/relationships/hyperlink" Target="https://www.baseball-reference.com/players/e/espinpa01.shtml" TargetMode="External"/><Relationship Id="rId26" Type="http://schemas.openxmlformats.org/officeDocument/2006/relationships/hyperlink" Target="https://www.baseball-reference.com/players/a/arihako01.shtml" TargetMode="External"/><Relationship Id="rId21" Type="http://schemas.openxmlformats.org/officeDocument/2006/relationships/hyperlink" Target="https://www.baseball-reference.com/players/b/brothre01.shtml" TargetMode="External"/><Relationship Id="rId34" Type="http://schemas.openxmlformats.org/officeDocument/2006/relationships/hyperlink" Target="https://www.baseballprospectus.com/player/126846/" TargetMode="External"/><Relationship Id="rId7" Type="http://schemas.openxmlformats.org/officeDocument/2006/relationships/hyperlink" Target="https://www.baseball-reference.com/players/w/wittgni01.shtml" TargetMode="External"/><Relationship Id="rId12" Type="http://schemas.openxmlformats.org/officeDocument/2006/relationships/hyperlink" Target="https://www.baseball-reference.com/players/r/reaco01.shtml" TargetMode="External"/><Relationship Id="rId17" Type="http://schemas.openxmlformats.org/officeDocument/2006/relationships/hyperlink" Target="https://www.baseball-reference.com/players/s/smithdr01.shtml" TargetMode="External"/><Relationship Id="rId25" Type="http://schemas.openxmlformats.org/officeDocument/2006/relationships/hyperlink" Target="https://www.baseballprospectus.com/player/143009/" TargetMode="External"/><Relationship Id="rId33" Type="http://schemas.openxmlformats.org/officeDocument/2006/relationships/hyperlink" Target="https://www.baseball-reference.com/players/l/lodolo000nic.shtml" TargetMode="External"/><Relationship Id="rId2" Type="http://schemas.openxmlformats.org/officeDocument/2006/relationships/hyperlink" Target="https://www.baseball-reference.com/players/k/kuhlch01.shtml" TargetMode="External"/><Relationship Id="rId16" Type="http://schemas.openxmlformats.org/officeDocument/2006/relationships/hyperlink" Target="https://www.baseball-reference.com/players/s/sherrry01.shtml" TargetMode="External"/><Relationship Id="rId20" Type="http://schemas.openxmlformats.org/officeDocument/2006/relationships/hyperlink" Target="https://www.baseball-reference.com/players/f/frankse01.shtml" TargetMode="External"/><Relationship Id="rId29" Type="http://schemas.openxmlformats.org/officeDocument/2006/relationships/hyperlink" Target="https://www.baseballprospectus.com/player/104044/" TargetMode="External"/><Relationship Id="rId1" Type="http://schemas.openxmlformats.org/officeDocument/2006/relationships/hyperlink" Target="https://www.baseball-reference.com/players/g/garcija04.shtml" TargetMode="External"/><Relationship Id="rId6" Type="http://schemas.openxmlformats.org/officeDocument/2006/relationships/hyperlink" Target="https://www.baseball-reference.com/players/k/kinlety01.shtml" TargetMode="External"/><Relationship Id="rId11" Type="http://schemas.openxmlformats.org/officeDocument/2006/relationships/hyperlink" Target="https://www.baseball-reference.com/players/g/graveke01.shtml" TargetMode="External"/><Relationship Id="rId24" Type="http://schemas.openxmlformats.org/officeDocument/2006/relationships/hyperlink" Target="https://www.baseballprospectus.com/player/70371/" TargetMode="External"/><Relationship Id="rId32" Type="http://schemas.openxmlformats.org/officeDocument/2006/relationships/hyperlink" Target="https://www.baseballprospectus.com/player/129333/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baseball-reference.com/players/f/fulmemi01.shtml" TargetMode="External"/><Relationship Id="rId15" Type="http://schemas.openxmlformats.org/officeDocument/2006/relationships/hyperlink" Target="https://www.baseball-reference.com/players/r/rodrijo06.shtml" TargetMode="External"/><Relationship Id="rId23" Type="http://schemas.openxmlformats.org/officeDocument/2006/relationships/hyperlink" Target="https://www.baseball-reference.com/players/s/stromma01.shtml" TargetMode="External"/><Relationship Id="rId28" Type="http://schemas.openxmlformats.org/officeDocument/2006/relationships/hyperlink" Target="https://www.baseballprospectus.com/player/105494/" TargetMode="External"/><Relationship Id="rId36" Type="http://schemas.openxmlformats.org/officeDocument/2006/relationships/hyperlink" Target="https://www.baseball-reference.com/register/player.fcgi?id=meyer-000max" TargetMode="External"/><Relationship Id="rId10" Type="http://schemas.openxmlformats.org/officeDocument/2006/relationships/hyperlink" Target="https://www.baseball-reference.com/players/r/raleybr01.shtml" TargetMode="External"/><Relationship Id="rId19" Type="http://schemas.openxmlformats.org/officeDocument/2006/relationships/hyperlink" Target="https://www.baseball-reference.com/players/m/meisiry01.shtml" TargetMode="External"/><Relationship Id="rId31" Type="http://schemas.openxmlformats.org/officeDocument/2006/relationships/hyperlink" Target="https://www.baseballprospectus.com/player/111083/" TargetMode="External"/><Relationship Id="rId4" Type="http://schemas.openxmlformats.org/officeDocument/2006/relationships/hyperlink" Target="https://www.baseball-reference.com/players/m/matzety01.shtml" TargetMode="External"/><Relationship Id="rId9" Type="http://schemas.openxmlformats.org/officeDocument/2006/relationships/hyperlink" Target="https://www.baseball-reference.com/players/t/thielca01.shtml" TargetMode="External"/><Relationship Id="rId14" Type="http://schemas.openxmlformats.org/officeDocument/2006/relationships/hyperlink" Target="https://www.baseball-reference.com/players/v/valdece01.shtml" TargetMode="External"/><Relationship Id="rId22" Type="http://schemas.openxmlformats.org/officeDocument/2006/relationships/hyperlink" Target="https://www.baseballprospectus.com/player/121380/" TargetMode="External"/><Relationship Id="rId27" Type="http://schemas.openxmlformats.org/officeDocument/2006/relationships/hyperlink" Target="https://www.baseball-reference.com/players/a/anderta01.shtml" TargetMode="External"/><Relationship Id="rId30" Type="http://schemas.openxmlformats.org/officeDocument/2006/relationships/hyperlink" Target="https://www.baseball-reference.com/players/z/zuberty01.shtml" TargetMode="External"/><Relationship Id="rId35" Type="http://schemas.openxmlformats.org/officeDocument/2006/relationships/hyperlink" Target="https://www.baseball-reference.com/register/player.fcgi?id=abel--000mcl" TargetMode="External"/><Relationship Id="rId8" Type="http://schemas.openxmlformats.org/officeDocument/2006/relationships/hyperlink" Target="https://www.baseball-reference.com/players/j/johnspi01.shtml" TargetMode="External"/><Relationship Id="rId3" Type="http://schemas.openxmlformats.org/officeDocument/2006/relationships/hyperlink" Target="https://www.baseball-reference.com/players/g/gombeau01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31"/>
  <sheetViews>
    <sheetView zoomScaleNormal="100" workbookViewId="0">
      <pane xSplit="5" ySplit="1" topLeftCell="F131" activePane="bottomRight" state="frozen"/>
      <selection pane="topRight" activeCell="F1" sqref="F1"/>
      <selection pane="bottomLeft" activeCell="A2" sqref="A2"/>
      <selection pane="bottomRight" activeCell="A2" sqref="A2:H731"/>
    </sheetView>
  </sheetViews>
  <sheetFormatPr defaultRowHeight="12.75" x14ac:dyDescent="0.2"/>
  <cols>
    <col min="1" max="1" width="15.140625" customWidth="1"/>
    <col min="2" max="2" width="7.7109375" customWidth="1"/>
    <col min="3" max="3" width="5" customWidth="1"/>
    <col min="4" max="4" width="23.85546875" style="16" bestFit="1" customWidth="1"/>
    <col min="5" max="5" width="5.28515625" bestFit="1" customWidth="1"/>
    <col min="6" max="6" width="8.85546875" style="41" customWidth="1"/>
    <col min="7" max="8" width="7.140625" customWidth="1"/>
    <col min="9" max="9" width="4" customWidth="1"/>
    <col min="10" max="27" width="7.140625" customWidth="1"/>
    <col min="28" max="28" width="20.140625" bestFit="1" customWidth="1"/>
    <col min="29" max="29" width="4.42578125" bestFit="1" customWidth="1"/>
    <col min="30" max="30" width="4.7109375" bestFit="1" customWidth="1"/>
    <col min="31" max="32" width="2.28515625" bestFit="1" customWidth="1"/>
    <col min="33" max="33" width="3.7109375" bestFit="1" customWidth="1"/>
    <col min="34" max="41" width="4" bestFit="1" customWidth="1"/>
    <col min="42" max="42" width="52" bestFit="1" customWidth="1"/>
    <col min="43" max="43" width="5.7109375" bestFit="1" customWidth="1"/>
    <col min="44" max="45" width="3.7109375" customWidth="1"/>
    <col min="46" max="46" width="14" style="13" customWidth="1"/>
    <col min="47" max="47" width="10.7109375" style="38" customWidth="1"/>
    <col min="48" max="48" width="23.28515625" style="13" customWidth="1"/>
    <col min="49" max="49" width="24.42578125" style="13" customWidth="1"/>
    <col min="50" max="50" width="61.28515625" customWidth="1"/>
    <col min="51" max="51" width="67.42578125" customWidth="1"/>
  </cols>
  <sheetData>
    <row r="1" spans="1:51" s="7" customFormat="1" ht="29.1" customHeight="1" x14ac:dyDescent="0.2">
      <c r="A1" s="7" t="s">
        <v>1068</v>
      </c>
      <c r="B1" s="7" t="s">
        <v>7193</v>
      </c>
      <c r="C1" s="7" t="s">
        <v>7192</v>
      </c>
      <c r="D1" s="9" t="s">
        <v>1</v>
      </c>
      <c r="E1" s="7" t="s">
        <v>0</v>
      </c>
      <c r="F1" s="42" t="s">
        <v>1121</v>
      </c>
      <c r="G1" s="7" t="s">
        <v>1115</v>
      </c>
      <c r="H1" s="7" t="s">
        <v>7302</v>
      </c>
      <c r="I1" s="7" t="s">
        <v>2</v>
      </c>
      <c r="J1" s="7" t="s">
        <v>718</v>
      </c>
      <c r="K1" s="7" t="s">
        <v>719</v>
      </c>
      <c r="L1" s="7" t="s">
        <v>720</v>
      </c>
      <c r="M1" s="7" t="s">
        <v>721</v>
      </c>
      <c r="N1" s="7" t="s">
        <v>722</v>
      </c>
      <c r="O1" s="7" t="s">
        <v>723</v>
      </c>
      <c r="P1" s="7" t="s">
        <v>724</v>
      </c>
      <c r="Q1" s="7" t="s">
        <v>725</v>
      </c>
      <c r="R1" s="7" t="s">
        <v>726</v>
      </c>
      <c r="S1" s="7" t="s">
        <v>727</v>
      </c>
      <c r="T1" s="7" t="s">
        <v>728</v>
      </c>
      <c r="U1" s="7" t="s">
        <v>729</v>
      </c>
      <c r="V1" s="7" t="s">
        <v>730</v>
      </c>
      <c r="W1" s="7" t="s">
        <v>731</v>
      </c>
      <c r="X1" s="7" t="s">
        <v>732</v>
      </c>
      <c r="Y1" s="7" t="s">
        <v>733</v>
      </c>
      <c r="Z1" s="7" t="s">
        <v>734</v>
      </c>
      <c r="AA1" s="7" t="s">
        <v>735</v>
      </c>
      <c r="AB1" s="7" t="s">
        <v>3</v>
      </c>
      <c r="AC1" s="7" t="s">
        <v>4</v>
      </c>
      <c r="AD1" s="7" t="s">
        <v>5</v>
      </c>
      <c r="AE1" s="7" t="s">
        <v>6</v>
      </c>
      <c r="AF1" s="7" t="s">
        <v>7</v>
      </c>
      <c r="AG1" s="7" t="s">
        <v>8</v>
      </c>
      <c r="AH1" s="7" t="s">
        <v>9</v>
      </c>
      <c r="AI1" s="7" t="s">
        <v>10</v>
      </c>
      <c r="AJ1" s="7" t="s">
        <v>11</v>
      </c>
      <c r="AK1" s="7" t="s">
        <v>12</v>
      </c>
      <c r="AL1" s="7" t="s">
        <v>13</v>
      </c>
      <c r="AM1" s="7" t="s">
        <v>14</v>
      </c>
      <c r="AN1" s="7" t="s">
        <v>15</v>
      </c>
      <c r="AO1" s="7" t="s">
        <v>16</v>
      </c>
      <c r="AP1" s="7" t="s">
        <v>17</v>
      </c>
      <c r="AQ1" s="1" t="s">
        <v>1122</v>
      </c>
      <c r="AR1" s="8" t="s">
        <v>1123</v>
      </c>
      <c r="AS1" s="8" t="s">
        <v>1124</v>
      </c>
      <c r="AT1" s="8" t="s">
        <v>1116</v>
      </c>
      <c r="AU1" s="9" t="s">
        <v>1125</v>
      </c>
      <c r="AV1" s="4" t="s">
        <v>1118</v>
      </c>
      <c r="AW1" s="4" t="s">
        <v>1119</v>
      </c>
      <c r="AX1" s="10" t="s">
        <v>1118</v>
      </c>
      <c r="AY1" s="10" t="s">
        <v>1119</v>
      </c>
    </row>
    <row r="2" spans="1:51" ht="14.45" customHeight="1" x14ac:dyDescent="0.2">
      <c r="A2" t="s">
        <v>4573</v>
      </c>
      <c r="B2" t="s">
        <v>1120</v>
      </c>
      <c r="D2" s="14" t="s">
        <v>4593</v>
      </c>
      <c r="E2" t="s">
        <v>553</v>
      </c>
      <c r="F2" s="21">
        <v>36802</v>
      </c>
      <c r="G2" s="19">
        <f t="shared" ref="G2:G65" si="0">IF(MONTH(F2)&lt;7,2022-YEAR(F2),2022-YEAR(F2)-1)</f>
        <v>21</v>
      </c>
      <c r="H2" s="19"/>
      <c r="AQ2" s="29"/>
      <c r="AR2" s="29"/>
      <c r="AS2" s="29"/>
      <c r="AT2" s="13" t="s">
        <v>7194</v>
      </c>
      <c r="AU2" s="37">
        <v>111352</v>
      </c>
      <c r="AV2" s="28" t="str">
        <f t="shared" ref="AV2:AV15" si="1">HYPERLINK(AX2,_xlfn.CONCAT("BR:",D2))</f>
        <v>BR:Abrams,C.J.*</v>
      </c>
      <c r="AW2" s="28" t="str">
        <f>HYPERLINK(AY2,_xlfn.CONCAT("BP:",D2))</f>
        <v>BP:Abrams,C.J.*</v>
      </c>
      <c r="AX2" s="39" t="s">
        <v>7195</v>
      </c>
      <c r="AY2" s="40" t="s">
        <v>7196</v>
      </c>
    </row>
    <row r="3" spans="1:51" ht="14.45" customHeight="1" x14ac:dyDescent="0.2">
      <c r="A3" t="s">
        <v>4552</v>
      </c>
      <c r="D3" s="14" t="s">
        <v>4511</v>
      </c>
      <c r="E3" t="s">
        <v>138</v>
      </c>
      <c r="F3" s="21">
        <v>31806</v>
      </c>
      <c r="G3" s="19">
        <f t="shared" si="0"/>
        <v>35</v>
      </c>
      <c r="H3" s="19">
        <v>627</v>
      </c>
      <c r="I3">
        <v>566</v>
      </c>
      <c r="J3">
        <v>17</v>
      </c>
      <c r="K3">
        <v>6</v>
      </c>
      <c r="L3">
        <v>22.4</v>
      </c>
      <c r="M3">
        <v>36.5</v>
      </c>
      <c r="N3">
        <v>46.7</v>
      </c>
      <c r="O3">
        <v>6.2</v>
      </c>
      <c r="P3">
        <v>8</v>
      </c>
      <c r="Q3">
        <v>6</v>
      </c>
      <c r="R3">
        <v>27</v>
      </c>
      <c r="S3">
        <v>24</v>
      </c>
      <c r="T3">
        <v>12</v>
      </c>
      <c r="U3">
        <v>18.100000000000001</v>
      </c>
      <c r="V3">
        <v>38.1</v>
      </c>
      <c r="W3">
        <v>31</v>
      </c>
      <c r="X3">
        <v>2.8</v>
      </c>
      <c r="Y3">
        <v>3</v>
      </c>
      <c r="Z3">
        <v>5</v>
      </c>
      <c r="AA3">
        <v>27</v>
      </c>
      <c r="AB3" t="s">
        <v>25</v>
      </c>
      <c r="AC3" t="s">
        <v>26</v>
      </c>
      <c r="AD3">
        <v>11</v>
      </c>
      <c r="AE3" t="s">
        <v>22</v>
      </c>
      <c r="AF3" t="s">
        <v>6</v>
      </c>
      <c r="AG3">
        <v>1</v>
      </c>
      <c r="AI3">
        <v>306</v>
      </c>
      <c r="AK3">
        <v>565</v>
      </c>
      <c r="AP3" t="s">
        <v>139</v>
      </c>
      <c r="AQ3" s="29">
        <v>61</v>
      </c>
      <c r="AR3" s="29">
        <v>1</v>
      </c>
      <c r="AS3" s="29">
        <v>0</v>
      </c>
      <c r="AT3" s="13" t="s">
        <v>5078</v>
      </c>
      <c r="AU3" s="37">
        <v>102005</v>
      </c>
      <c r="AV3" s="28" t="str">
        <f t="shared" si="1"/>
        <v>BR:Abreu,Jose</v>
      </c>
      <c r="AW3" s="28" t="str">
        <f>HYPERLINK(AY3,_xlfn.CONCAT("BP:",D3))</f>
        <v>BP:Abreu,Jose</v>
      </c>
      <c r="AX3" s="39" t="s">
        <v>5575</v>
      </c>
      <c r="AY3" s="40" t="s">
        <v>5576</v>
      </c>
    </row>
    <row r="4" spans="1:51" ht="14.45" customHeight="1" x14ac:dyDescent="0.2">
      <c r="A4" t="s">
        <v>4685</v>
      </c>
      <c r="D4" s="14" t="s">
        <v>4686</v>
      </c>
      <c r="E4" t="s">
        <v>49</v>
      </c>
      <c r="F4" s="21">
        <v>35782</v>
      </c>
      <c r="G4" s="19">
        <f t="shared" si="0"/>
        <v>24</v>
      </c>
      <c r="H4" s="19">
        <v>346</v>
      </c>
      <c r="I4">
        <v>297</v>
      </c>
      <c r="J4">
        <v>13</v>
      </c>
      <c r="K4">
        <v>31</v>
      </c>
      <c r="L4">
        <v>19.8</v>
      </c>
      <c r="M4">
        <v>56.8</v>
      </c>
      <c r="N4">
        <v>47</v>
      </c>
      <c r="O4">
        <v>8.3000000000000007</v>
      </c>
      <c r="P4">
        <v>8</v>
      </c>
      <c r="Q4">
        <v>-7</v>
      </c>
      <c r="R4">
        <v>0</v>
      </c>
      <c r="S4">
        <v>28</v>
      </c>
      <c r="T4">
        <v>17</v>
      </c>
      <c r="U4">
        <v>21</v>
      </c>
      <c r="V4">
        <v>44</v>
      </c>
      <c r="W4">
        <v>49.4</v>
      </c>
      <c r="X4">
        <v>6.8</v>
      </c>
      <c r="Y4">
        <v>8</v>
      </c>
      <c r="Z4">
        <v>-5</v>
      </c>
      <c r="AA4">
        <v>0</v>
      </c>
      <c r="AB4" t="s">
        <v>50</v>
      </c>
      <c r="AC4" t="s">
        <v>51</v>
      </c>
      <c r="AD4">
        <v>17</v>
      </c>
      <c r="AE4" t="s">
        <v>22</v>
      </c>
      <c r="AF4" t="s">
        <v>22</v>
      </c>
      <c r="AG4">
        <v>5</v>
      </c>
      <c r="AN4">
        <v>304</v>
      </c>
      <c r="AO4">
        <v>204</v>
      </c>
      <c r="AP4" t="s">
        <v>52</v>
      </c>
      <c r="AQ4" s="29">
        <v>49</v>
      </c>
      <c r="AR4" s="29">
        <v>17</v>
      </c>
      <c r="AS4" s="29">
        <v>6</v>
      </c>
      <c r="AT4" s="13" t="s">
        <v>5079</v>
      </c>
      <c r="AU4" s="37">
        <v>105454</v>
      </c>
      <c r="AV4" s="28" t="str">
        <f t="shared" si="1"/>
        <v>BR:Acuna Jr.,Ronald</v>
      </c>
      <c r="AW4" s="28" t="str">
        <f>HYPERLINK(AY4,_xlfn.CONCAT("BP:",D4))</f>
        <v>BP:Acuna Jr.,Ronald</v>
      </c>
      <c r="AX4" s="39" t="s">
        <v>5577</v>
      </c>
      <c r="AY4" s="40" t="s">
        <v>5578</v>
      </c>
    </row>
    <row r="5" spans="1:51" ht="14.45" customHeight="1" x14ac:dyDescent="0.2">
      <c r="A5" t="s">
        <v>7229</v>
      </c>
      <c r="B5" t="s">
        <v>1120</v>
      </c>
      <c r="D5" s="14" t="s">
        <v>4551</v>
      </c>
      <c r="E5" t="s">
        <v>651</v>
      </c>
      <c r="F5" s="21">
        <v>37327</v>
      </c>
      <c r="G5" s="19">
        <f t="shared" si="0"/>
        <v>20</v>
      </c>
      <c r="H5" s="19"/>
      <c r="AQ5" s="29"/>
      <c r="AR5" s="29"/>
      <c r="AS5" s="29"/>
      <c r="AT5" s="13" t="s">
        <v>7217</v>
      </c>
      <c r="AU5" s="37"/>
      <c r="AV5" s="28" t="str">
        <f t="shared" si="1"/>
        <v>BR:Acuna,L. Jose</v>
      </c>
      <c r="AW5" s="28"/>
      <c r="AX5" s="39" t="s">
        <v>7218</v>
      </c>
      <c r="AY5" s="40"/>
    </row>
    <row r="6" spans="1:51" ht="14.45" customHeight="1" x14ac:dyDescent="0.2">
      <c r="A6" t="s">
        <v>4664</v>
      </c>
      <c r="D6" s="14" t="s">
        <v>4665</v>
      </c>
      <c r="E6" t="s">
        <v>366</v>
      </c>
      <c r="F6" s="21">
        <v>34944</v>
      </c>
      <c r="G6" s="19">
        <f t="shared" si="0"/>
        <v>26</v>
      </c>
      <c r="H6" s="19">
        <v>554</v>
      </c>
      <c r="I6">
        <v>497</v>
      </c>
      <c r="J6">
        <v>42</v>
      </c>
      <c r="K6">
        <v>14</v>
      </c>
      <c r="L6">
        <v>16.8</v>
      </c>
      <c r="M6">
        <v>30.8</v>
      </c>
      <c r="N6">
        <v>30.9</v>
      </c>
      <c r="O6">
        <v>3.2</v>
      </c>
      <c r="P6">
        <v>5</v>
      </c>
      <c r="Q6">
        <v>-6</v>
      </c>
      <c r="R6">
        <v>9</v>
      </c>
      <c r="S6">
        <v>32</v>
      </c>
      <c r="T6">
        <v>13</v>
      </c>
      <c r="U6">
        <v>23.9</v>
      </c>
      <c r="V6">
        <v>36.799999999999997</v>
      </c>
      <c r="W6">
        <v>42.6</v>
      </c>
      <c r="X6">
        <v>3.4</v>
      </c>
      <c r="Y6">
        <v>6</v>
      </c>
      <c r="Z6">
        <v>-9</v>
      </c>
      <c r="AA6">
        <v>10</v>
      </c>
      <c r="AB6" t="s">
        <v>85</v>
      </c>
      <c r="AC6" t="s">
        <v>21</v>
      </c>
      <c r="AD6">
        <v>14</v>
      </c>
      <c r="AE6" t="s">
        <v>22</v>
      </c>
      <c r="AF6" t="s">
        <v>21</v>
      </c>
      <c r="AG6">
        <v>1</v>
      </c>
      <c r="AL6">
        <v>119</v>
      </c>
      <c r="AP6" t="s">
        <v>367</v>
      </c>
      <c r="AQ6" s="29">
        <v>57</v>
      </c>
      <c r="AR6" s="29">
        <v>5</v>
      </c>
      <c r="AS6" s="29">
        <v>4</v>
      </c>
      <c r="AT6" s="13" t="s">
        <v>5080</v>
      </c>
      <c r="AU6" s="37">
        <v>103209</v>
      </c>
      <c r="AV6" s="28" t="str">
        <f t="shared" si="1"/>
        <v>BR:Adames,Willy</v>
      </c>
      <c r="AW6" s="28" t="str">
        <f t="shared" ref="AW6:AW15" si="2">HYPERLINK(AY6,_xlfn.CONCAT("BP:",D6))</f>
        <v>BP:Adames,Willy</v>
      </c>
      <c r="AX6" s="39" t="s">
        <v>5579</v>
      </c>
      <c r="AY6" s="40" t="s">
        <v>5580</v>
      </c>
    </row>
    <row r="7" spans="1:51" ht="14.45" customHeight="1" x14ac:dyDescent="0.2">
      <c r="A7" t="str">
        <f>" "</f>
        <v xml:space="preserve"> </v>
      </c>
      <c r="B7" t="s">
        <v>1120</v>
      </c>
      <c r="D7" s="14" t="s">
        <v>4920</v>
      </c>
      <c r="E7" t="s">
        <v>233</v>
      </c>
      <c r="F7" s="21">
        <v>32386</v>
      </c>
      <c r="G7" s="19">
        <f t="shared" si="0"/>
        <v>33</v>
      </c>
      <c r="H7" s="19">
        <v>40</v>
      </c>
      <c r="I7">
        <v>36</v>
      </c>
      <c r="J7">
        <v>39</v>
      </c>
      <c r="K7">
        <v>11</v>
      </c>
      <c r="L7">
        <v>0</v>
      </c>
      <c r="M7">
        <v>11</v>
      </c>
      <c r="N7">
        <v>0</v>
      </c>
      <c r="O7">
        <v>0</v>
      </c>
      <c r="P7" t="s">
        <v>24</v>
      </c>
      <c r="Q7">
        <v>0</v>
      </c>
      <c r="R7">
        <v>19</v>
      </c>
      <c r="S7">
        <v>23</v>
      </c>
      <c r="T7">
        <v>7</v>
      </c>
      <c r="U7">
        <v>9</v>
      </c>
      <c r="V7">
        <v>16</v>
      </c>
      <c r="W7">
        <v>9.5</v>
      </c>
      <c r="X7">
        <v>0</v>
      </c>
      <c r="Y7" t="s">
        <v>19</v>
      </c>
      <c r="Z7">
        <v>-7</v>
      </c>
      <c r="AA7">
        <v>20</v>
      </c>
      <c r="AB7" t="s">
        <v>29</v>
      </c>
      <c r="AC7" t="s">
        <v>26</v>
      </c>
      <c r="AD7">
        <v>10</v>
      </c>
      <c r="AE7" t="s">
        <v>22</v>
      </c>
      <c r="AF7" t="s">
        <v>22</v>
      </c>
      <c r="AG7">
        <v>4</v>
      </c>
      <c r="AI7">
        <v>412</v>
      </c>
      <c r="AP7" t="s">
        <v>781</v>
      </c>
      <c r="AQ7" s="29">
        <v>4</v>
      </c>
      <c r="AR7" s="29">
        <v>0</v>
      </c>
      <c r="AS7" s="29">
        <v>0</v>
      </c>
      <c r="AT7" s="13" t="s">
        <v>5081</v>
      </c>
      <c r="AU7" s="37">
        <v>59582</v>
      </c>
      <c r="AV7" s="28" t="str">
        <f t="shared" si="1"/>
        <v>BR:Adams,Matt*</v>
      </c>
      <c r="AW7" s="28" t="str">
        <f t="shared" si="2"/>
        <v>BP:Adams,Matt*</v>
      </c>
      <c r="AX7" s="39" t="s">
        <v>5581</v>
      </c>
      <c r="AY7" s="40" t="s">
        <v>5582</v>
      </c>
    </row>
    <row r="8" spans="1:51" ht="14.45" customHeight="1" x14ac:dyDescent="0.2">
      <c r="A8" t="s">
        <v>4552</v>
      </c>
      <c r="C8">
        <v>235</v>
      </c>
      <c r="D8" s="14" t="s">
        <v>6611</v>
      </c>
      <c r="E8" t="s">
        <v>696</v>
      </c>
      <c r="F8" s="21">
        <v>35242</v>
      </c>
      <c r="G8" s="19">
        <f t="shared" si="0"/>
        <v>26</v>
      </c>
      <c r="H8" s="19">
        <v>114</v>
      </c>
      <c r="I8">
        <v>99</v>
      </c>
      <c r="J8">
        <v>55</v>
      </c>
      <c r="K8">
        <v>7</v>
      </c>
      <c r="L8">
        <v>14.5</v>
      </c>
      <c r="M8">
        <v>33.5</v>
      </c>
      <c r="N8">
        <v>29.8</v>
      </c>
      <c r="O8">
        <v>0.4</v>
      </c>
      <c r="P8" t="s">
        <v>273</v>
      </c>
      <c r="Q8">
        <v>0</v>
      </c>
      <c r="R8">
        <v>11</v>
      </c>
      <c r="S8">
        <v>35</v>
      </c>
      <c r="T8">
        <v>26</v>
      </c>
      <c r="U8">
        <v>12.7</v>
      </c>
      <c r="V8">
        <v>50.7</v>
      </c>
      <c r="W8">
        <v>30.8</v>
      </c>
      <c r="X8">
        <v>2.7</v>
      </c>
      <c r="Y8" t="s">
        <v>19</v>
      </c>
      <c r="Z8">
        <v>-1</v>
      </c>
      <c r="AA8">
        <v>10</v>
      </c>
      <c r="AB8" t="s">
        <v>29</v>
      </c>
      <c r="AC8" t="s">
        <v>26</v>
      </c>
      <c r="AD8">
        <v>10</v>
      </c>
      <c r="AE8" t="s">
        <v>22</v>
      </c>
      <c r="AF8" t="s">
        <v>22</v>
      </c>
      <c r="AG8">
        <v>2</v>
      </c>
      <c r="AH8">
        <v>401</v>
      </c>
      <c r="AP8" t="s">
        <v>697</v>
      </c>
      <c r="AQ8" s="29">
        <v>15</v>
      </c>
      <c r="AR8" s="29">
        <v>0</v>
      </c>
      <c r="AS8" s="29">
        <v>0</v>
      </c>
      <c r="AT8" s="13" t="s">
        <v>6722</v>
      </c>
      <c r="AU8" s="37">
        <v>109294</v>
      </c>
      <c r="AV8" s="28" t="str">
        <f t="shared" si="1"/>
        <v>BR:Adams,Riley</v>
      </c>
      <c r="AW8" s="28" t="str">
        <f t="shared" si="2"/>
        <v>BP:Adams,Riley</v>
      </c>
      <c r="AX8" s="39" t="s">
        <v>7189</v>
      </c>
      <c r="AY8" s="40" t="s">
        <v>7190</v>
      </c>
    </row>
    <row r="9" spans="1:51" ht="14.45" customHeight="1" x14ac:dyDescent="0.2">
      <c r="A9" t="s">
        <v>4730</v>
      </c>
      <c r="D9" s="14" t="s">
        <v>4749</v>
      </c>
      <c r="E9" t="s">
        <v>322</v>
      </c>
      <c r="F9" s="21">
        <v>36258</v>
      </c>
      <c r="G9" s="19">
        <f t="shared" si="0"/>
        <v>23</v>
      </c>
      <c r="H9" s="19">
        <v>138</v>
      </c>
      <c r="I9">
        <v>130</v>
      </c>
      <c r="J9">
        <v>19</v>
      </c>
      <c r="K9">
        <v>0</v>
      </c>
      <c r="L9">
        <v>17.5</v>
      </c>
      <c r="M9">
        <v>19.5</v>
      </c>
      <c r="N9">
        <v>44</v>
      </c>
      <c r="O9">
        <v>6</v>
      </c>
      <c r="P9">
        <v>8</v>
      </c>
      <c r="Q9">
        <v>6</v>
      </c>
      <c r="R9">
        <v>18</v>
      </c>
      <c r="S9">
        <v>27</v>
      </c>
      <c r="T9">
        <v>8</v>
      </c>
      <c r="U9">
        <v>20.5</v>
      </c>
      <c r="V9">
        <v>30.5</v>
      </c>
      <c r="W9">
        <v>38</v>
      </c>
      <c r="X9">
        <v>2.2999999999999998</v>
      </c>
      <c r="Y9" t="s">
        <v>19</v>
      </c>
      <c r="Z9">
        <v>6</v>
      </c>
      <c r="AA9">
        <v>18</v>
      </c>
      <c r="AB9" t="s">
        <v>323</v>
      </c>
      <c r="AC9" t="s">
        <v>22</v>
      </c>
      <c r="AD9">
        <v>16</v>
      </c>
      <c r="AE9" t="s">
        <v>22</v>
      </c>
      <c r="AF9" t="s">
        <v>22</v>
      </c>
      <c r="AG9">
        <v>2</v>
      </c>
      <c r="AM9">
        <v>304</v>
      </c>
      <c r="AO9">
        <v>304</v>
      </c>
      <c r="AP9" t="s">
        <v>324</v>
      </c>
      <c r="AQ9" s="29">
        <v>8</v>
      </c>
      <c r="AR9" s="29">
        <v>2</v>
      </c>
      <c r="AS9" s="29">
        <v>1</v>
      </c>
      <c r="AT9" s="13" t="s">
        <v>5082</v>
      </c>
      <c r="AU9" s="37">
        <v>109295</v>
      </c>
      <c r="AV9" s="28" t="str">
        <f t="shared" si="1"/>
        <v>BR:Adell,Jo</v>
      </c>
      <c r="AW9" s="28" t="str">
        <f t="shared" si="2"/>
        <v>BP:Adell,Jo</v>
      </c>
      <c r="AX9" s="39" t="s">
        <v>5583</v>
      </c>
      <c r="AY9" s="40" t="s">
        <v>5584</v>
      </c>
    </row>
    <row r="10" spans="1:51" ht="14.45" customHeight="1" x14ac:dyDescent="0.2">
      <c r="A10" t="str">
        <f>" "</f>
        <v xml:space="preserve"> </v>
      </c>
      <c r="D10" s="14" t="s">
        <v>4815</v>
      </c>
      <c r="E10" t="s">
        <v>49</v>
      </c>
      <c r="F10" s="21">
        <v>32741</v>
      </c>
      <c r="G10" s="19">
        <f t="shared" si="0"/>
        <v>32</v>
      </c>
      <c r="H10" s="19">
        <v>203</v>
      </c>
      <c r="I10">
        <v>182</v>
      </c>
      <c r="J10">
        <v>9</v>
      </c>
      <c r="K10">
        <v>20</v>
      </c>
      <c r="L10">
        <v>14.9</v>
      </c>
      <c r="M10">
        <v>36.9</v>
      </c>
      <c r="N10">
        <v>26.9</v>
      </c>
      <c r="O10">
        <v>3.5</v>
      </c>
      <c r="P10" t="s">
        <v>19</v>
      </c>
      <c r="Q10">
        <v>5</v>
      </c>
      <c r="R10">
        <v>13</v>
      </c>
      <c r="S10">
        <v>24</v>
      </c>
      <c r="T10">
        <v>9</v>
      </c>
      <c r="U10">
        <v>20.3</v>
      </c>
      <c r="V10">
        <v>31.3</v>
      </c>
      <c r="W10">
        <v>34.1</v>
      </c>
      <c r="X10">
        <v>1.5</v>
      </c>
      <c r="Y10">
        <v>1</v>
      </c>
      <c r="Z10">
        <v>6</v>
      </c>
      <c r="AA10">
        <v>16</v>
      </c>
      <c r="AB10" t="s">
        <v>29</v>
      </c>
      <c r="AC10" t="s">
        <v>26</v>
      </c>
      <c r="AD10">
        <v>13</v>
      </c>
      <c r="AE10" t="s">
        <v>21</v>
      </c>
      <c r="AF10" t="s">
        <v>21</v>
      </c>
      <c r="AG10">
        <v>1</v>
      </c>
      <c r="AJ10">
        <v>311</v>
      </c>
      <c r="AK10">
        <v>306</v>
      </c>
      <c r="AL10">
        <v>420</v>
      </c>
      <c r="AM10">
        <v>416</v>
      </c>
      <c r="AO10">
        <v>416</v>
      </c>
      <c r="AP10" t="s">
        <v>53</v>
      </c>
      <c r="AQ10" s="29">
        <v>21</v>
      </c>
      <c r="AR10" s="29">
        <v>0</v>
      </c>
      <c r="AS10" s="29">
        <v>0</v>
      </c>
      <c r="AT10" s="13" t="s">
        <v>5083</v>
      </c>
      <c r="AU10" s="37">
        <v>50677</v>
      </c>
      <c r="AV10" s="28" t="str">
        <f t="shared" si="1"/>
        <v>BR:Adrianza,Ehire+</v>
      </c>
      <c r="AW10" s="28" t="str">
        <f t="shared" si="2"/>
        <v>BP:Adrianza,Ehire+</v>
      </c>
      <c r="AX10" s="39" t="s">
        <v>5585</v>
      </c>
      <c r="AY10" s="40" t="s">
        <v>5586</v>
      </c>
    </row>
    <row r="11" spans="1:51" ht="14.45" customHeight="1" x14ac:dyDescent="0.2">
      <c r="A11" t="s">
        <v>4510</v>
      </c>
      <c r="D11" s="14" t="s">
        <v>4531</v>
      </c>
      <c r="E11" t="s">
        <v>385</v>
      </c>
      <c r="F11" s="21">
        <v>33054</v>
      </c>
      <c r="G11" s="19">
        <f t="shared" si="0"/>
        <v>32</v>
      </c>
      <c r="H11" s="19">
        <v>495</v>
      </c>
      <c r="I11">
        <v>449</v>
      </c>
      <c r="J11">
        <v>24</v>
      </c>
      <c r="K11">
        <v>14</v>
      </c>
      <c r="L11">
        <v>18.3</v>
      </c>
      <c r="M11">
        <v>33.299999999999997</v>
      </c>
      <c r="N11">
        <v>31.9</v>
      </c>
      <c r="O11">
        <v>3</v>
      </c>
      <c r="P11">
        <v>5</v>
      </c>
      <c r="Q11">
        <v>10</v>
      </c>
      <c r="R11">
        <v>16</v>
      </c>
      <c r="S11">
        <v>11</v>
      </c>
      <c r="T11">
        <v>8</v>
      </c>
      <c r="U11">
        <v>20.8</v>
      </c>
      <c r="V11">
        <v>29.8</v>
      </c>
      <c r="W11">
        <v>36.799999999999997</v>
      </c>
      <c r="X11">
        <v>3.8</v>
      </c>
      <c r="Y11">
        <v>7</v>
      </c>
      <c r="Z11">
        <v>10</v>
      </c>
      <c r="AA11">
        <v>18</v>
      </c>
      <c r="AB11" t="s">
        <v>29</v>
      </c>
      <c r="AC11" t="s">
        <v>26</v>
      </c>
      <c r="AD11">
        <v>8</v>
      </c>
      <c r="AE11" t="s">
        <v>22</v>
      </c>
      <c r="AF11" t="s">
        <v>6</v>
      </c>
      <c r="AG11">
        <v>2</v>
      </c>
      <c r="AI11">
        <v>412</v>
      </c>
      <c r="AK11">
        <v>537</v>
      </c>
      <c r="AP11" t="s">
        <v>386</v>
      </c>
      <c r="AQ11" s="29">
        <v>46</v>
      </c>
      <c r="AR11" s="29">
        <v>0</v>
      </c>
      <c r="AS11" s="29">
        <v>0</v>
      </c>
      <c r="AT11" s="13" t="s">
        <v>5084</v>
      </c>
      <c r="AU11" s="37">
        <v>59871</v>
      </c>
      <c r="AV11" s="28" t="str">
        <f t="shared" si="1"/>
        <v>BR:Aguilar,Jesus</v>
      </c>
      <c r="AW11" s="28" t="str">
        <f t="shared" si="2"/>
        <v>BP:Aguilar,Jesus</v>
      </c>
      <c r="AX11" s="39" t="s">
        <v>5587</v>
      </c>
      <c r="AY11" s="40" t="s">
        <v>5588</v>
      </c>
    </row>
    <row r="12" spans="1:51" ht="14.45" customHeight="1" x14ac:dyDescent="0.2">
      <c r="A12" t="s">
        <v>4573</v>
      </c>
      <c r="D12" s="14" t="s">
        <v>4574</v>
      </c>
      <c r="E12" t="s">
        <v>18</v>
      </c>
      <c r="F12" s="21">
        <v>32947</v>
      </c>
      <c r="G12" s="19">
        <f t="shared" si="0"/>
        <v>32</v>
      </c>
      <c r="H12" s="19">
        <v>468</v>
      </c>
      <c r="I12">
        <v>434</v>
      </c>
      <c r="J12">
        <v>15</v>
      </c>
      <c r="K12">
        <v>8</v>
      </c>
      <c r="L12">
        <v>21.3</v>
      </c>
      <c r="M12">
        <v>30.3</v>
      </c>
      <c r="N12">
        <v>44.5</v>
      </c>
      <c r="O12">
        <v>0.2</v>
      </c>
      <c r="P12">
        <v>0</v>
      </c>
      <c r="Q12">
        <v>0</v>
      </c>
      <c r="R12">
        <v>16</v>
      </c>
      <c r="S12">
        <v>24</v>
      </c>
      <c r="T12">
        <v>5</v>
      </c>
      <c r="U12">
        <v>14.8</v>
      </c>
      <c r="V12">
        <v>20.8</v>
      </c>
      <c r="W12">
        <v>24.5</v>
      </c>
      <c r="X12">
        <v>1.4</v>
      </c>
      <c r="Y12" t="s">
        <v>19</v>
      </c>
      <c r="Z12">
        <v>-2</v>
      </c>
      <c r="AA12">
        <v>17</v>
      </c>
      <c r="AB12" t="s">
        <v>20</v>
      </c>
      <c r="AC12" t="s">
        <v>21</v>
      </c>
      <c r="AD12">
        <v>14</v>
      </c>
      <c r="AE12" t="s">
        <v>21</v>
      </c>
      <c r="AF12" t="s">
        <v>22</v>
      </c>
      <c r="AG12">
        <v>2</v>
      </c>
      <c r="AL12">
        <v>112</v>
      </c>
      <c r="AP12" t="s">
        <v>23</v>
      </c>
      <c r="AQ12" s="29">
        <v>34</v>
      </c>
      <c r="AR12" s="29">
        <v>7</v>
      </c>
      <c r="AS12" s="29">
        <v>2</v>
      </c>
      <c r="AT12" s="13" t="s">
        <v>5085</v>
      </c>
      <c r="AU12" s="37">
        <v>69508</v>
      </c>
      <c r="AV12" s="28" t="str">
        <f t="shared" si="1"/>
        <v>BR:Ahmed,Nick</v>
      </c>
      <c r="AW12" s="28" t="str">
        <f t="shared" si="2"/>
        <v>BP:Ahmed,Nick</v>
      </c>
      <c r="AX12" s="39" t="s">
        <v>5589</v>
      </c>
      <c r="AY12" s="40" t="s">
        <v>5590</v>
      </c>
    </row>
    <row r="13" spans="1:51" ht="14.45" customHeight="1" x14ac:dyDescent="0.2">
      <c r="A13" t="str">
        <f>" "</f>
        <v xml:space="preserve"> </v>
      </c>
      <c r="D13" s="14" t="s">
        <v>4532</v>
      </c>
      <c r="E13" t="s">
        <v>187</v>
      </c>
      <c r="F13" s="21">
        <v>32249</v>
      </c>
      <c r="G13" s="19">
        <f t="shared" si="0"/>
        <v>34</v>
      </c>
      <c r="H13" s="19">
        <v>176</v>
      </c>
      <c r="I13">
        <v>162</v>
      </c>
      <c r="J13">
        <v>13</v>
      </c>
      <c r="K13">
        <v>5</v>
      </c>
      <c r="L13">
        <v>11.3</v>
      </c>
      <c r="M13">
        <v>21.3</v>
      </c>
      <c r="N13">
        <v>15.1</v>
      </c>
      <c r="O13">
        <v>0</v>
      </c>
      <c r="P13" t="s">
        <v>19</v>
      </c>
      <c r="Q13">
        <v>6</v>
      </c>
      <c r="R13">
        <v>1</v>
      </c>
      <c r="S13">
        <v>25</v>
      </c>
      <c r="T13">
        <v>5</v>
      </c>
      <c r="U13">
        <v>12.5</v>
      </c>
      <c r="V13">
        <v>22.5</v>
      </c>
      <c r="W13">
        <v>16.899999999999999</v>
      </c>
      <c r="X13">
        <v>0</v>
      </c>
      <c r="Y13" t="s">
        <v>19</v>
      </c>
      <c r="Z13">
        <v>6</v>
      </c>
      <c r="AA13">
        <v>1</v>
      </c>
      <c r="AB13" t="s">
        <v>188</v>
      </c>
      <c r="AC13" t="s">
        <v>22</v>
      </c>
      <c r="AD13">
        <v>14</v>
      </c>
      <c r="AE13" t="s">
        <v>22</v>
      </c>
      <c r="AF13" t="s">
        <v>21</v>
      </c>
      <c r="AG13">
        <v>4</v>
      </c>
      <c r="AM13">
        <v>208</v>
      </c>
      <c r="AN13">
        <v>308</v>
      </c>
      <c r="AO13">
        <v>308</v>
      </c>
      <c r="AP13" t="s">
        <v>189</v>
      </c>
      <c r="AQ13" s="29">
        <v>14</v>
      </c>
      <c r="AR13" s="29">
        <v>2</v>
      </c>
      <c r="AS13" s="29">
        <v>3</v>
      </c>
      <c r="AT13" s="13" t="s">
        <v>5086</v>
      </c>
      <c r="AU13" s="37">
        <v>111605</v>
      </c>
      <c r="AV13" s="28" t="str">
        <f t="shared" si="1"/>
        <v>BR:Akiyama,Shogo*</v>
      </c>
      <c r="AW13" s="28" t="str">
        <f t="shared" si="2"/>
        <v>BP:Akiyama,Shogo*</v>
      </c>
      <c r="AX13" s="39" t="s">
        <v>5591</v>
      </c>
      <c r="AY13" s="40" t="s">
        <v>5592</v>
      </c>
    </row>
    <row r="14" spans="1:51" ht="14.45" customHeight="1" x14ac:dyDescent="0.2">
      <c r="A14" t="str">
        <f>" "</f>
        <v xml:space="preserve"> </v>
      </c>
      <c r="D14" s="14" t="s">
        <v>4575</v>
      </c>
      <c r="E14" t="s">
        <v>301</v>
      </c>
      <c r="F14" s="21">
        <v>33894</v>
      </c>
      <c r="G14" s="19">
        <f t="shared" si="0"/>
        <v>29</v>
      </c>
      <c r="H14" s="19">
        <v>245</v>
      </c>
      <c r="I14">
        <v>241</v>
      </c>
      <c r="J14">
        <v>0</v>
      </c>
      <c r="K14">
        <v>0</v>
      </c>
      <c r="L14">
        <v>28.4</v>
      </c>
      <c r="M14">
        <v>31.4</v>
      </c>
      <c r="N14">
        <v>56.5</v>
      </c>
      <c r="O14">
        <v>3.5</v>
      </c>
      <c r="P14" t="s">
        <v>19</v>
      </c>
      <c r="Q14">
        <v>-5</v>
      </c>
      <c r="R14">
        <v>0</v>
      </c>
      <c r="S14">
        <v>0</v>
      </c>
      <c r="T14">
        <v>0</v>
      </c>
      <c r="U14">
        <v>24.4</v>
      </c>
      <c r="V14">
        <v>27.4</v>
      </c>
      <c r="W14">
        <v>38.4</v>
      </c>
      <c r="X14">
        <v>0</v>
      </c>
      <c r="Y14" t="s">
        <v>19</v>
      </c>
      <c r="Z14">
        <v>-5</v>
      </c>
      <c r="AA14">
        <v>0</v>
      </c>
      <c r="AB14" t="s">
        <v>302</v>
      </c>
      <c r="AC14" t="s">
        <v>21</v>
      </c>
      <c r="AD14">
        <v>13</v>
      </c>
      <c r="AE14" t="s">
        <v>51</v>
      </c>
      <c r="AF14" t="s">
        <v>6</v>
      </c>
      <c r="AG14">
        <v>1</v>
      </c>
      <c r="AJ14">
        <v>332</v>
      </c>
      <c r="AK14">
        <v>319</v>
      </c>
      <c r="AL14">
        <v>416</v>
      </c>
      <c r="AP14" t="s">
        <v>303</v>
      </c>
      <c r="AQ14" s="29">
        <v>4</v>
      </c>
      <c r="AR14" s="29">
        <v>3</v>
      </c>
      <c r="AS14" s="29">
        <v>1</v>
      </c>
      <c r="AT14" s="13" t="s">
        <v>5087</v>
      </c>
      <c r="AU14" s="37">
        <v>67418</v>
      </c>
      <c r="AV14" s="28" t="str">
        <f t="shared" si="1"/>
        <v>BR:Alberto,Hanser</v>
      </c>
      <c r="AW14" s="28" t="str">
        <f t="shared" si="2"/>
        <v>BP:Alberto,Hanser</v>
      </c>
      <c r="AX14" s="39" t="s">
        <v>5593</v>
      </c>
      <c r="AY14" s="40" t="s">
        <v>5594</v>
      </c>
    </row>
    <row r="15" spans="1:51" ht="14.45" customHeight="1" x14ac:dyDescent="0.2">
      <c r="A15" t="s">
        <v>4876</v>
      </c>
      <c r="D15" s="14" t="s">
        <v>4877</v>
      </c>
      <c r="E15" t="s">
        <v>49</v>
      </c>
      <c r="F15" s="21">
        <v>35437</v>
      </c>
      <c r="G15" s="19">
        <f t="shared" si="0"/>
        <v>25</v>
      </c>
      <c r="H15" s="19">
        <v>676</v>
      </c>
      <c r="I15">
        <v>629</v>
      </c>
      <c r="J15">
        <v>6</v>
      </c>
      <c r="K15">
        <v>1</v>
      </c>
      <c r="L15">
        <v>33.700000000000003</v>
      </c>
      <c r="M15">
        <v>35.700000000000003</v>
      </c>
      <c r="N15">
        <v>59.2</v>
      </c>
      <c r="O15">
        <v>4.3</v>
      </c>
      <c r="P15">
        <v>7</v>
      </c>
      <c r="Q15">
        <v>3</v>
      </c>
      <c r="R15">
        <v>2</v>
      </c>
      <c r="S15">
        <v>19</v>
      </c>
      <c r="T15">
        <v>6</v>
      </c>
      <c r="U15">
        <v>16.899999999999999</v>
      </c>
      <c r="V15">
        <v>23.9</v>
      </c>
      <c r="W15">
        <v>34.799999999999997</v>
      </c>
      <c r="X15">
        <v>2.8</v>
      </c>
      <c r="Y15">
        <v>5</v>
      </c>
      <c r="Z15">
        <v>3</v>
      </c>
      <c r="AA15">
        <v>1</v>
      </c>
      <c r="AB15" t="s">
        <v>54</v>
      </c>
      <c r="AC15" t="s">
        <v>51</v>
      </c>
      <c r="AD15">
        <v>16</v>
      </c>
      <c r="AE15" t="s">
        <v>22</v>
      </c>
      <c r="AF15" t="s">
        <v>21</v>
      </c>
      <c r="AG15">
        <v>1</v>
      </c>
      <c r="AJ15">
        <v>108</v>
      </c>
      <c r="AP15" t="s">
        <v>55</v>
      </c>
      <c r="AQ15" s="29">
        <v>47</v>
      </c>
      <c r="AR15" s="29">
        <v>20</v>
      </c>
      <c r="AS15" s="29">
        <v>4</v>
      </c>
      <c r="AT15" s="13" t="s">
        <v>5088</v>
      </c>
      <c r="AU15" s="37">
        <v>104004</v>
      </c>
      <c r="AV15" s="28" t="str">
        <f t="shared" si="1"/>
        <v>BR:Albies,Ozzie+</v>
      </c>
      <c r="AW15" s="28" t="str">
        <f t="shared" si="2"/>
        <v>BP:Albies,Ozzie+</v>
      </c>
      <c r="AX15" s="39" t="s">
        <v>5595</v>
      </c>
      <c r="AY15" s="40" t="s">
        <v>5596</v>
      </c>
    </row>
    <row r="16" spans="1:51" ht="14.45" customHeight="1" x14ac:dyDescent="0.2">
      <c r="A16" t="s">
        <v>4552</v>
      </c>
      <c r="C16">
        <v>307</v>
      </c>
      <c r="D16" s="14" t="s">
        <v>7358</v>
      </c>
      <c r="E16" t="s">
        <v>166</v>
      </c>
      <c r="F16" s="21">
        <v>37449</v>
      </c>
      <c r="G16" s="19">
        <f t="shared" si="0"/>
        <v>19</v>
      </c>
    </row>
    <row r="17" spans="1:51" ht="14.45" customHeight="1" x14ac:dyDescent="0.2">
      <c r="A17" t="str">
        <f>" "</f>
        <v xml:space="preserve"> </v>
      </c>
      <c r="D17" s="14" t="s">
        <v>4921</v>
      </c>
      <c r="E17" t="s">
        <v>166</v>
      </c>
      <c r="F17" s="21">
        <v>35256</v>
      </c>
      <c r="G17" s="19">
        <f t="shared" si="0"/>
        <v>25</v>
      </c>
      <c r="H17" s="19">
        <v>250</v>
      </c>
      <c r="I17">
        <v>220</v>
      </c>
      <c r="J17">
        <v>29</v>
      </c>
      <c r="K17">
        <v>13</v>
      </c>
      <c r="L17">
        <v>1.8</v>
      </c>
      <c r="M17">
        <v>16.8</v>
      </c>
      <c r="N17">
        <v>5.4</v>
      </c>
      <c r="O17">
        <v>0</v>
      </c>
      <c r="P17" t="s">
        <v>24</v>
      </c>
      <c r="Q17">
        <v>0</v>
      </c>
      <c r="R17">
        <v>8</v>
      </c>
      <c r="S17">
        <v>44</v>
      </c>
      <c r="T17">
        <v>14</v>
      </c>
      <c r="U17">
        <v>17.7</v>
      </c>
      <c r="V17">
        <v>33.700000000000003</v>
      </c>
      <c r="W17">
        <v>28</v>
      </c>
      <c r="X17">
        <v>1.8</v>
      </c>
      <c r="Y17">
        <v>2</v>
      </c>
      <c r="Z17">
        <v>-10</v>
      </c>
      <c r="AA17">
        <v>8</v>
      </c>
      <c r="AB17" t="s">
        <v>41</v>
      </c>
      <c r="AC17" t="s">
        <v>21</v>
      </c>
      <c r="AD17">
        <v>14</v>
      </c>
      <c r="AE17" t="s">
        <v>22</v>
      </c>
      <c r="AF17" t="s">
        <v>6</v>
      </c>
      <c r="AG17">
        <v>1</v>
      </c>
      <c r="AJ17">
        <v>318</v>
      </c>
      <c r="AK17">
        <v>465</v>
      </c>
      <c r="AL17">
        <v>322</v>
      </c>
      <c r="AP17" t="s">
        <v>167</v>
      </c>
      <c r="AQ17" s="29">
        <v>30</v>
      </c>
      <c r="AR17" s="29">
        <v>3</v>
      </c>
      <c r="AS17" s="29">
        <v>0</v>
      </c>
      <c r="AT17" s="13" t="s">
        <v>5089</v>
      </c>
      <c r="AU17" s="37">
        <v>103221</v>
      </c>
      <c r="AV17" s="28" t="str">
        <f t="shared" ref="AV17:AV38" si="3">HYPERLINK(AX17,_xlfn.CONCAT("BR:",D17))</f>
        <v>BR:Alcantara,Sergio+</v>
      </c>
      <c r="AW17" s="28" t="str">
        <f t="shared" ref="AW17:AW38" si="4">HYPERLINK(AY17,_xlfn.CONCAT("BP:",D17))</f>
        <v>BP:Alcantara,Sergio+</v>
      </c>
      <c r="AX17" s="39" t="s">
        <v>5597</v>
      </c>
      <c r="AY17" s="40" t="s">
        <v>5598</v>
      </c>
    </row>
    <row r="18" spans="1:51" ht="14.45" customHeight="1" x14ac:dyDescent="0.2">
      <c r="A18" t="s">
        <v>5068</v>
      </c>
      <c r="C18">
        <v>94</v>
      </c>
      <c r="D18" s="14" t="s">
        <v>4621</v>
      </c>
      <c r="E18" t="s">
        <v>385</v>
      </c>
      <c r="F18" s="21">
        <v>34131</v>
      </c>
      <c r="G18" s="19">
        <f t="shared" si="0"/>
        <v>29</v>
      </c>
      <c r="H18" s="19">
        <v>306</v>
      </c>
      <c r="I18">
        <v>295</v>
      </c>
      <c r="J18">
        <v>44</v>
      </c>
      <c r="K18">
        <v>0</v>
      </c>
      <c r="L18">
        <v>22.1</v>
      </c>
      <c r="M18">
        <v>26.1</v>
      </c>
      <c r="N18">
        <v>40.5</v>
      </c>
      <c r="O18">
        <v>1.8</v>
      </c>
      <c r="P18">
        <v>4</v>
      </c>
      <c r="Q18">
        <v>3</v>
      </c>
      <c r="R18">
        <v>17</v>
      </c>
      <c r="S18">
        <v>40</v>
      </c>
      <c r="T18">
        <v>0</v>
      </c>
      <c r="U18">
        <v>20.3</v>
      </c>
      <c r="V18">
        <v>24.3</v>
      </c>
      <c r="W18">
        <v>26</v>
      </c>
      <c r="X18">
        <v>1</v>
      </c>
      <c r="Y18" t="s">
        <v>19</v>
      </c>
      <c r="Z18">
        <v>3</v>
      </c>
      <c r="AA18">
        <v>21</v>
      </c>
      <c r="AB18" t="s">
        <v>299</v>
      </c>
      <c r="AC18" t="s">
        <v>6</v>
      </c>
      <c r="AD18">
        <v>13</v>
      </c>
      <c r="AE18" t="s">
        <v>22</v>
      </c>
      <c r="AF18" t="s">
        <v>21</v>
      </c>
      <c r="AG18">
        <v>5</v>
      </c>
      <c r="AH18">
        <v>401</v>
      </c>
      <c r="AI18">
        <v>525</v>
      </c>
      <c r="AM18">
        <v>520</v>
      </c>
      <c r="AP18" t="s">
        <v>387</v>
      </c>
      <c r="AQ18" s="29">
        <v>11</v>
      </c>
      <c r="AR18" s="29">
        <v>8</v>
      </c>
      <c r="AS18" s="29">
        <v>1</v>
      </c>
      <c r="AT18" s="13" t="s">
        <v>5090</v>
      </c>
      <c r="AU18" s="37">
        <v>68062</v>
      </c>
      <c r="AV18" s="28" t="str">
        <f t="shared" si="3"/>
        <v>BR:Alfaro,Jorge</v>
      </c>
      <c r="AW18" s="28" t="str">
        <f t="shared" si="4"/>
        <v>BP:Alfaro,Jorge</v>
      </c>
      <c r="AX18" s="39" t="s">
        <v>5599</v>
      </c>
      <c r="AY18" s="40" t="s">
        <v>5600</v>
      </c>
    </row>
    <row r="19" spans="1:51" ht="14.45" customHeight="1" x14ac:dyDescent="0.2">
      <c r="A19" t="s">
        <v>4897</v>
      </c>
      <c r="C19">
        <v>161</v>
      </c>
      <c r="D19" s="14" t="s">
        <v>4922</v>
      </c>
      <c r="E19" t="s">
        <v>525</v>
      </c>
      <c r="F19" s="21">
        <v>34535</v>
      </c>
      <c r="G19" s="19">
        <f t="shared" si="0"/>
        <v>27</v>
      </c>
      <c r="H19" s="19">
        <v>145</v>
      </c>
      <c r="I19">
        <v>133</v>
      </c>
      <c r="J19">
        <v>62</v>
      </c>
      <c r="K19">
        <v>4</v>
      </c>
      <c r="L19">
        <v>6.6</v>
      </c>
      <c r="M19">
        <v>15.6</v>
      </c>
      <c r="N19">
        <v>25.5</v>
      </c>
      <c r="O19">
        <v>6.3</v>
      </c>
      <c r="P19" t="s">
        <v>46</v>
      </c>
      <c r="Q19">
        <v>0</v>
      </c>
      <c r="R19">
        <v>13</v>
      </c>
      <c r="S19">
        <v>55</v>
      </c>
      <c r="T19">
        <v>9</v>
      </c>
      <c r="U19">
        <v>24.1</v>
      </c>
      <c r="V19">
        <v>38.1</v>
      </c>
      <c r="W19">
        <v>35.5</v>
      </c>
      <c r="X19">
        <v>0.8</v>
      </c>
      <c r="Y19">
        <v>1</v>
      </c>
      <c r="Z19">
        <v>-9</v>
      </c>
      <c r="AA19">
        <v>6</v>
      </c>
      <c r="AB19" t="s">
        <v>526</v>
      </c>
      <c r="AC19" t="s">
        <v>22</v>
      </c>
      <c r="AD19">
        <v>17</v>
      </c>
      <c r="AE19" t="s">
        <v>22</v>
      </c>
      <c r="AF19" t="s">
        <v>22</v>
      </c>
      <c r="AG19">
        <v>1</v>
      </c>
      <c r="AM19">
        <v>205</v>
      </c>
      <c r="AN19">
        <v>305</v>
      </c>
      <c r="AO19">
        <v>305</v>
      </c>
      <c r="AP19" t="s">
        <v>527</v>
      </c>
      <c r="AQ19" s="29">
        <v>12</v>
      </c>
      <c r="AR19" s="29">
        <v>5</v>
      </c>
      <c r="AS19" s="29">
        <v>6</v>
      </c>
      <c r="AT19" s="13" t="s">
        <v>5091</v>
      </c>
      <c r="AU19" s="37">
        <v>100152</v>
      </c>
      <c r="AV19" s="28" t="str">
        <f t="shared" si="3"/>
        <v>BR:Alford,Anthony</v>
      </c>
      <c r="AW19" s="28" t="str">
        <f t="shared" si="4"/>
        <v>BP:Alford,Anthony</v>
      </c>
      <c r="AX19" s="39" t="s">
        <v>5601</v>
      </c>
      <c r="AY19" s="40" t="s">
        <v>5602</v>
      </c>
    </row>
    <row r="20" spans="1:51" ht="14.45" customHeight="1" x14ac:dyDescent="0.2">
      <c r="A20" t="str">
        <f>" "</f>
        <v xml:space="preserve"> </v>
      </c>
      <c r="B20" t="s">
        <v>1120</v>
      </c>
      <c r="D20" s="14" t="s">
        <v>4923</v>
      </c>
      <c r="E20" t="s">
        <v>482</v>
      </c>
      <c r="F20" s="21">
        <v>34350</v>
      </c>
      <c r="G20" s="19">
        <f t="shared" si="0"/>
        <v>28</v>
      </c>
      <c r="H20" s="19">
        <v>8</v>
      </c>
      <c r="I20">
        <v>8</v>
      </c>
      <c r="J20">
        <v>56</v>
      </c>
      <c r="K20">
        <v>0</v>
      </c>
      <c r="L20">
        <v>20</v>
      </c>
      <c r="M20">
        <v>20</v>
      </c>
      <c r="N20">
        <v>65.099999999999994</v>
      </c>
      <c r="O20">
        <v>15</v>
      </c>
      <c r="P20">
        <v>8</v>
      </c>
      <c r="Q20">
        <v>-3</v>
      </c>
      <c r="R20">
        <v>0</v>
      </c>
      <c r="S20">
        <v>49</v>
      </c>
      <c r="T20">
        <v>0</v>
      </c>
      <c r="U20">
        <v>24</v>
      </c>
      <c r="V20">
        <v>24</v>
      </c>
      <c r="W20">
        <v>91.5</v>
      </c>
      <c r="X20">
        <v>22.5</v>
      </c>
      <c r="Y20">
        <v>8</v>
      </c>
      <c r="Z20">
        <v>0</v>
      </c>
      <c r="AA20">
        <v>0</v>
      </c>
      <c r="AB20" t="s">
        <v>29</v>
      </c>
      <c r="AC20" t="s">
        <v>26</v>
      </c>
      <c r="AD20">
        <v>8</v>
      </c>
      <c r="AE20" t="s">
        <v>22</v>
      </c>
      <c r="AF20" t="s">
        <v>22</v>
      </c>
      <c r="AG20">
        <v>2</v>
      </c>
      <c r="AH20">
        <v>416</v>
      </c>
      <c r="AP20" t="s">
        <v>756</v>
      </c>
      <c r="AQ20" s="29">
        <v>0</v>
      </c>
      <c r="AR20" s="29">
        <v>0</v>
      </c>
      <c r="AS20" s="29">
        <v>0</v>
      </c>
      <c r="AT20" s="13" t="s">
        <v>5092</v>
      </c>
      <c r="AU20" s="37">
        <v>105476</v>
      </c>
      <c r="AV20" s="28" t="str">
        <f t="shared" si="3"/>
        <v>BR:Allen,Austin*</v>
      </c>
      <c r="AW20" s="28" t="str">
        <f t="shared" si="4"/>
        <v>BP:Allen,Austin*</v>
      </c>
      <c r="AX20" s="39" t="s">
        <v>5603</v>
      </c>
      <c r="AY20" s="40" t="s">
        <v>5604</v>
      </c>
    </row>
    <row r="21" spans="1:51" ht="14.45" customHeight="1" x14ac:dyDescent="0.2">
      <c r="A21" t="s">
        <v>4796</v>
      </c>
      <c r="B21" t="s">
        <v>1120</v>
      </c>
      <c r="D21" s="14" t="s">
        <v>4797</v>
      </c>
      <c r="E21" t="s">
        <v>433</v>
      </c>
      <c r="F21" s="21">
        <v>34043</v>
      </c>
      <c r="G21" s="19">
        <f t="shared" si="0"/>
        <v>29</v>
      </c>
      <c r="H21" s="19">
        <v>42</v>
      </c>
      <c r="I21">
        <v>37</v>
      </c>
      <c r="J21">
        <v>36</v>
      </c>
      <c r="K21">
        <v>16</v>
      </c>
      <c r="L21">
        <v>17.2</v>
      </c>
      <c r="M21">
        <v>58.2</v>
      </c>
      <c r="N21">
        <v>27.2</v>
      </c>
      <c r="O21">
        <v>0</v>
      </c>
      <c r="P21" t="s">
        <v>19</v>
      </c>
      <c r="Q21">
        <v>-5</v>
      </c>
      <c r="R21">
        <v>0</v>
      </c>
      <c r="S21">
        <v>30</v>
      </c>
      <c r="T21">
        <v>11</v>
      </c>
      <c r="U21">
        <v>19.3</v>
      </c>
      <c r="V21">
        <v>55.3</v>
      </c>
      <c r="W21">
        <v>41.4</v>
      </c>
      <c r="X21">
        <v>0</v>
      </c>
      <c r="Y21" t="s">
        <v>19</v>
      </c>
      <c r="Z21">
        <v>0</v>
      </c>
      <c r="AA21">
        <v>0</v>
      </c>
      <c r="AB21" t="s">
        <v>738</v>
      </c>
      <c r="AC21" t="s">
        <v>51</v>
      </c>
      <c r="AD21">
        <v>16</v>
      </c>
      <c r="AE21" t="s">
        <v>21</v>
      </c>
      <c r="AF21" t="s">
        <v>22</v>
      </c>
      <c r="AG21">
        <v>1</v>
      </c>
      <c r="AM21">
        <v>204</v>
      </c>
      <c r="AN21">
        <v>204</v>
      </c>
      <c r="AO21">
        <v>204</v>
      </c>
      <c r="AP21" t="s">
        <v>813</v>
      </c>
      <c r="AQ21" s="29">
        <v>5</v>
      </c>
      <c r="AR21" s="29">
        <v>5</v>
      </c>
      <c r="AS21" s="29">
        <v>0</v>
      </c>
      <c r="AT21" s="13" t="s">
        <v>5093</v>
      </c>
      <c r="AU21" s="37">
        <v>104718</v>
      </c>
      <c r="AV21" s="28" t="str">
        <f t="shared" si="3"/>
        <v>BR:Allen,Greg+</v>
      </c>
      <c r="AW21" s="28" t="str">
        <f t="shared" si="4"/>
        <v>BP:Allen,Greg+</v>
      </c>
      <c r="AX21" s="39" t="s">
        <v>5605</v>
      </c>
      <c r="AY21" s="40" t="s">
        <v>5606</v>
      </c>
    </row>
    <row r="22" spans="1:51" ht="14.45" customHeight="1" x14ac:dyDescent="0.2">
      <c r="A22" t="s">
        <v>4774</v>
      </c>
      <c r="C22">
        <v>321</v>
      </c>
      <c r="D22" s="14" t="s">
        <v>4924</v>
      </c>
      <c r="E22" t="s">
        <v>49</v>
      </c>
      <c r="F22" s="21">
        <v>32686</v>
      </c>
      <c r="G22" s="19">
        <f t="shared" si="0"/>
        <v>33</v>
      </c>
      <c r="H22" s="19">
        <v>174</v>
      </c>
      <c r="I22">
        <v>148</v>
      </c>
      <c r="J22">
        <v>35</v>
      </c>
      <c r="K22">
        <v>10</v>
      </c>
      <c r="L22">
        <v>3.9</v>
      </c>
      <c r="M22">
        <v>13.9</v>
      </c>
      <c r="N22">
        <v>15.6</v>
      </c>
      <c r="O22">
        <v>3.9</v>
      </c>
      <c r="P22" t="s">
        <v>24</v>
      </c>
      <c r="Q22">
        <v>0</v>
      </c>
      <c r="R22">
        <v>9</v>
      </c>
      <c r="S22">
        <v>19</v>
      </c>
      <c r="T22">
        <v>26</v>
      </c>
      <c r="U22">
        <v>14</v>
      </c>
      <c r="V22">
        <v>40</v>
      </c>
      <c r="W22">
        <v>31.1</v>
      </c>
      <c r="X22">
        <v>1.9</v>
      </c>
      <c r="Y22">
        <v>2</v>
      </c>
      <c r="Z22">
        <v>0</v>
      </c>
      <c r="AA22">
        <v>6</v>
      </c>
      <c r="AB22" t="s">
        <v>56</v>
      </c>
      <c r="AC22" t="s">
        <v>26</v>
      </c>
      <c r="AD22">
        <v>12</v>
      </c>
      <c r="AE22" t="s">
        <v>22</v>
      </c>
      <c r="AF22" t="s">
        <v>21</v>
      </c>
      <c r="AG22">
        <v>1</v>
      </c>
      <c r="AM22">
        <v>409</v>
      </c>
      <c r="AO22">
        <v>409</v>
      </c>
      <c r="AP22" t="s">
        <v>57</v>
      </c>
      <c r="AQ22" s="29">
        <v>26</v>
      </c>
      <c r="AR22" s="29">
        <v>1</v>
      </c>
      <c r="AS22" s="29">
        <v>1</v>
      </c>
      <c r="AT22" s="13" t="s">
        <v>5094</v>
      </c>
      <c r="AU22" s="37">
        <v>50910</v>
      </c>
      <c r="AV22" s="28" t="str">
        <f t="shared" si="3"/>
        <v>BR:Almonte,Abraham+</v>
      </c>
      <c r="AW22" s="28" t="str">
        <f t="shared" si="4"/>
        <v>BP:Almonte,Abraham+</v>
      </c>
      <c r="AX22" s="39" t="s">
        <v>5607</v>
      </c>
      <c r="AY22" s="40" t="s">
        <v>5608</v>
      </c>
    </row>
    <row r="23" spans="1:51" ht="14.45" customHeight="1" x14ac:dyDescent="0.2">
      <c r="A23" t="str">
        <f>" "</f>
        <v xml:space="preserve"> </v>
      </c>
      <c r="D23" s="14" t="s">
        <v>4925</v>
      </c>
      <c r="E23" t="s">
        <v>458</v>
      </c>
      <c r="F23" s="21">
        <v>34440</v>
      </c>
      <c r="G23" s="19">
        <f t="shared" si="0"/>
        <v>28</v>
      </c>
      <c r="H23" s="19">
        <v>54</v>
      </c>
      <c r="I23">
        <v>52</v>
      </c>
      <c r="J23">
        <v>35</v>
      </c>
      <c r="K23">
        <v>0</v>
      </c>
      <c r="L23">
        <v>2.2999999999999998</v>
      </c>
      <c r="M23">
        <v>2.2999999999999998</v>
      </c>
      <c r="N23">
        <v>4.5</v>
      </c>
      <c r="O23">
        <v>0</v>
      </c>
      <c r="P23" t="s">
        <v>24</v>
      </c>
      <c r="Q23">
        <v>0</v>
      </c>
      <c r="R23">
        <v>16</v>
      </c>
      <c r="S23">
        <v>46</v>
      </c>
      <c r="T23">
        <v>0</v>
      </c>
      <c r="U23">
        <v>0</v>
      </c>
      <c r="V23">
        <v>0</v>
      </c>
      <c r="W23">
        <v>0</v>
      </c>
      <c r="X23">
        <v>0</v>
      </c>
      <c r="Y23" t="s">
        <v>24</v>
      </c>
      <c r="Z23">
        <v>0</v>
      </c>
      <c r="AA23">
        <v>16</v>
      </c>
      <c r="AB23" t="s">
        <v>29</v>
      </c>
      <c r="AC23" t="s">
        <v>26</v>
      </c>
      <c r="AD23">
        <v>14</v>
      </c>
      <c r="AE23" t="s">
        <v>22</v>
      </c>
      <c r="AF23" t="s">
        <v>22</v>
      </c>
      <c r="AG23">
        <v>3</v>
      </c>
      <c r="AM23">
        <v>211</v>
      </c>
      <c r="AN23">
        <v>211</v>
      </c>
      <c r="AO23">
        <v>211</v>
      </c>
      <c r="AP23" t="s">
        <v>818</v>
      </c>
      <c r="AQ23" s="29">
        <v>2</v>
      </c>
      <c r="AR23" s="29">
        <v>0</v>
      </c>
      <c r="AS23" s="29">
        <v>0</v>
      </c>
      <c r="AT23" s="13" t="s">
        <v>5095</v>
      </c>
      <c r="AU23" s="37">
        <v>70339</v>
      </c>
      <c r="AV23" s="28" t="str">
        <f t="shared" si="3"/>
        <v>BR:Almora Jr.,Albert</v>
      </c>
      <c r="AW23" s="28" t="str">
        <f t="shared" si="4"/>
        <v>BP:Almora Jr.,Albert</v>
      </c>
      <c r="AX23" s="39" t="s">
        <v>5609</v>
      </c>
      <c r="AY23" s="40" t="s">
        <v>5610</v>
      </c>
    </row>
    <row r="24" spans="1:51" ht="14.45" customHeight="1" x14ac:dyDescent="0.2">
      <c r="A24" t="s">
        <v>4705</v>
      </c>
      <c r="D24" s="14" t="s">
        <v>4706</v>
      </c>
      <c r="E24" t="s">
        <v>458</v>
      </c>
      <c r="F24" s="21">
        <v>34675</v>
      </c>
      <c r="G24" s="19">
        <f t="shared" si="0"/>
        <v>27</v>
      </c>
      <c r="H24" s="19">
        <v>621</v>
      </c>
      <c r="I24">
        <v>561</v>
      </c>
      <c r="J24">
        <v>23</v>
      </c>
      <c r="K24">
        <v>14</v>
      </c>
      <c r="L24">
        <v>13.8</v>
      </c>
      <c r="M24">
        <v>31.8</v>
      </c>
      <c r="N24">
        <v>45</v>
      </c>
      <c r="O24">
        <v>9.9</v>
      </c>
      <c r="P24">
        <v>8</v>
      </c>
      <c r="Q24">
        <v>-1</v>
      </c>
      <c r="R24">
        <v>22</v>
      </c>
      <c r="S24">
        <v>15</v>
      </c>
      <c r="T24">
        <v>8</v>
      </c>
      <c r="U24">
        <v>25.5</v>
      </c>
      <c r="V24">
        <v>37.5</v>
      </c>
      <c r="W24">
        <v>44.3</v>
      </c>
      <c r="X24">
        <v>4</v>
      </c>
      <c r="Y24">
        <v>6</v>
      </c>
      <c r="Z24">
        <v>-12</v>
      </c>
      <c r="AA24">
        <v>20</v>
      </c>
      <c r="AB24" t="s">
        <v>25</v>
      </c>
      <c r="AC24" t="s">
        <v>22</v>
      </c>
      <c r="AD24">
        <v>11</v>
      </c>
      <c r="AE24" t="s">
        <v>22</v>
      </c>
      <c r="AF24" t="s">
        <v>22</v>
      </c>
      <c r="AG24">
        <v>1</v>
      </c>
      <c r="AI24">
        <v>409</v>
      </c>
      <c r="AP24" t="s">
        <v>437</v>
      </c>
      <c r="AQ24" s="29">
        <v>60</v>
      </c>
      <c r="AR24" s="29">
        <v>3</v>
      </c>
      <c r="AS24" s="29">
        <v>0</v>
      </c>
      <c r="AT24" s="13" t="s">
        <v>5096</v>
      </c>
      <c r="AU24" s="37">
        <v>101603</v>
      </c>
      <c r="AV24" s="28" t="str">
        <f t="shared" si="3"/>
        <v>BR:Alonso,Pete</v>
      </c>
      <c r="AW24" s="28" t="str">
        <f t="shared" si="4"/>
        <v>BP:Alonso,Pete</v>
      </c>
      <c r="AX24" s="39" t="s">
        <v>5611</v>
      </c>
      <c r="AY24" s="40" t="s">
        <v>5612</v>
      </c>
    </row>
    <row r="25" spans="1:51" ht="14.45" customHeight="1" x14ac:dyDescent="0.2">
      <c r="A25" t="s">
        <v>4705</v>
      </c>
      <c r="D25" s="14" t="s">
        <v>4707</v>
      </c>
      <c r="E25" t="s">
        <v>280</v>
      </c>
      <c r="F25" s="21">
        <v>32999</v>
      </c>
      <c r="G25" s="19">
        <f t="shared" si="0"/>
        <v>32</v>
      </c>
      <c r="H25" s="19">
        <v>667</v>
      </c>
      <c r="I25">
        <v>601</v>
      </c>
      <c r="J25">
        <v>5</v>
      </c>
      <c r="K25">
        <v>7</v>
      </c>
      <c r="L25">
        <v>25.9</v>
      </c>
      <c r="M25">
        <v>33.799999999999997</v>
      </c>
      <c r="N25">
        <v>38.299999999999997</v>
      </c>
      <c r="O25">
        <v>1.8</v>
      </c>
      <c r="P25">
        <v>3</v>
      </c>
      <c r="Q25">
        <v>-6</v>
      </c>
      <c r="R25">
        <v>10</v>
      </c>
      <c r="S25">
        <v>4</v>
      </c>
      <c r="T25">
        <v>14</v>
      </c>
      <c r="U25">
        <v>23.9</v>
      </c>
      <c r="V25">
        <v>38.9</v>
      </c>
      <c r="W25">
        <v>41.4</v>
      </c>
      <c r="X25">
        <v>4.5</v>
      </c>
      <c r="Y25">
        <v>7</v>
      </c>
      <c r="Z25">
        <v>-6</v>
      </c>
      <c r="AA25">
        <v>9</v>
      </c>
      <c r="AB25" t="s">
        <v>181</v>
      </c>
      <c r="AC25" t="s">
        <v>22</v>
      </c>
      <c r="AD25">
        <v>14</v>
      </c>
      <c r="AE25" t="s">
        <v>6</v>
      </c>
      <c r="AF25" t="s">
        <v>21</v>
      </c>
      <c r="AG25">
        <v>1</v>
      </c>
      <c r="AJ25">
        <v>210</v>
      </c>
      <c r="AP25" t="s">
        <v>281</v>
      </c>
      <c r="AQ25" s="29">
        <v>66</v>
      </c>
      <c r="AR25" s="29">
        <v>5</v>
      </c>
      <c r="AS25" s="29">
        <v>3</v>
      </c>
      <c r="AT25" s="13" t="s">
        <v>5097</v>
      </c>
      <c r="AU25" s="37">
        <v>55877</v>
      </c>
      <c r="AV25" s="28" t="str">
        <f t="shared" si="3"/>
        <v>BR:Altuve,Jose</v>
      </c>
      <c r="AW25" s="28" t="str">
        <f t="shared" si="4"/>
        <v>BP:Altuve,Jose</v>
      </c>
      <c r="AX25" s="39" t="s">
        <v>5613</v>
      </c>
      <c r="AY25" s="40" t="s">
        <v>5614</v>
      </c>
    </row>
    <row r="26" spans="1:51" ht="14.45" customHeight="1" x14ac:dyDescent="0.2">
      <c r="A26" t="str">
        <f>" "</f>
        <v xml:space="preserve"> </v>
      </c>
      <c r="D26" s="14" t="s">
        <v>4926</v>
      </c>
      <c r="E26" t="s">
        <v>385</v>
      </c>
      <c r="F26" s="21">
        <v>32903</v>
      </c>
      <c r="G26" s="19">
        <f t="shared" si="0"/>
        <v>32</v>
      </c>
      <c r="H26" s="19">
        <v>68</v>
      </c>
      <c r="I26">
        <v>64</v>
      </c>
      <c r="J26">
        <v>20</v>
      </c>
      <c r="K26">
        <v>9</v>
      </c>
      <c r="L26">
        <v>0</v>
      </c>
      <c r="M26">
        <v>27</v>
      </c>
      <c r="N26">
        <v>0</v>
      </c>
      <c r="O26">
        <v>0</v>
      </c>
      <c r="P26" t="s">
        <v>24</v>
      </c>
      <c r="Q26">
        <v>0</v>
      </c>
      <c r="R26">
        <v>17</v>
      </c>
      <c r="S26">
        <v>29</v>
      </c>
      <c r="T26">
        <v>0</v>
      </c>
      <c r="U26">
        <v>18</v>
      </c>
      <c r="V26">
        <v>36</v>
      </c>
      <c r="W26">
        <v>37.200000000000003</v>
      </c>
      <c r="X26">
        <v>0.4</v>
      </c>
      <c r="Y26" t="s">
        <v>28</v>
      </c>
      <c r="Z26">
        <v>0</v>
      </c>
      <c r="AA26">
        <v>21</v>
      </c>
      <c r="AB26" t="s">
        <v>41</v>
      </c>
      <c r="AC26" t="s">
        <v>22</v>
      </c>
      <c r="AD26">
        <v>14</v>
      </c>
      <c r="AE26" t="s">
        <v>22</v>
      </c>
      <c r="AF26" t="s">
        <v>22</v>
      </c>
      <c r="AG26">
        <v>1</v>
      </c>
      <c r="AJ26">
        <v>408</v>
      </c>
      <c r="AK26">
        <v>439</v>
      </c>
      <c r="AP26" t="s">
        <v>388</v>
      </c>
      <c r="AQ26" s="29">
        <v>4</v>
      </c>
      <c r="AR26" s="29">
        <v>1</v>
      </c>
      <c r="AS26" s="29">
        <v>0</v>
      </c>
      <c r="AT26" s="13" t="s">
        <v>5098</v>
      </c>
      <c r="AU26" s="37">
        <v>104966</v>
      </c>
      <c r="AV26" s="28" t="str">
        <f t="shared" si="3"/>
        <v>BR:Alvarez,Eddy+</v>
      </c>
      <c r="AW26" s="28" t="str">
        <f t="shared" si="4"/>
        <v>BP:Alvarez,Eddy+</v>
      </c>
      <c r="AX26" s="39" t="s">
        <v>5615</v>
      </c>
      <c r="AY26" s="40" t="s">
        <v>5616</v>
      </c>
    </row>
    <row r="27" spans="1:51" ht="14.45" customHeight="1" x14ac:dyDescent="0.2">
      <c r="A27" t="s">
        <v>4685</v>
      </c>
      <c r="B27" t="s">
        <v>1120</v>
      </c>
      <c r="D27" s="14" t="s">
        <v>4701</v>
      </c>
      <c r="E27" t="s">
        <v>458</v>
      </c>
      <c r="F27" s="21">
        <v>37214</v>
      </c>
      <c r="G27" s="19">
        <f t="shared" si="0"/>
        <v>20</v>
      </c>
      <c r="H27" s="19"/>
      <c r="AQ27" s="29"/>
      <c r="AR27" s="29"/>
      <c r="AS27" s="29"/>
      <c r="AT27" s="13" t="s">
        <v>7230</v>
      </c>
      <c r="AU27" s="37">
        <v>111885</v>
      </c>
      <c r="AV27" s="28" t="str">
        <f t="shared" si="3"/>
        <v>BR:Alvarez,Francisco</v>
      </c>
      <c r="AW27" s="28" t="str">
        <f t="shared" si="4"/>
        <v>BP:Alvarez,Francisco</v>
      </c>
      <c r="AX27" s="39" t="s">
        <v>7231</v>
      </c>
      <c r="AY27" s="40" t="s">
        <v>7232</v>
      </c>
    </row>
    <row r="28" spans="1:51" ht="14.45" customHeight="1" x14ac:dyDescent="0.2">
      <c r="A28" t="s">
        <v>4754</v>
      </c>
      <c r="D28" s="14" t="s">
        <v>4755</v>
      </c>
      <c r="E28" t="s">
        <v>280</v>
      </c>
      <c r="F28" s="21">
        <v>35608</v>
      </c>
      <c r="G28" s="19">
        <f t="shared" si="0"/>
        <v>25</v>
      </c>
      <c r="H28" s="19">
        <v>587</v>
      </c>
      <c r="I28">
        <v>537</v>
      </c>
      <c r="J28">
        <v>24</v>
      </c>
      <c r="K28">
        <v>9</v>
      </c>
      <c r="L28">
        <v>26.7</v>
      </c>
      <c r="M28">
        <v>38.700000000000003</v>
      </c>
      <c r="N28">
        <v>50</v>
      </c>
      <c r="O28">
        <v>5.4</v>
      </c>
      <c r="P28">
        <v>8</v>
      </c>
      <c r="Q28">
        <v>-11</v>
      </c>
      <c r="R28">
        <v>21</v>
      </c>
      <c r="S28">
        <v>30</v>
      </c>
      <c r="T28">
        <v>7</v>
      </c>
      <c r="U28">
        <v>24.2</v>
      </c>
      <c r="V28">
        <v>34.200000000000003</v>
      </c>
      <c r="W28">
        <v>44.9</v>
      </c>
      <c r="X28">
        <v>4.3</v>
      </c>
      <c r="Y28">
        <v>8</v>
      </c>
      <c r="Z28">
        <v>-9</v>
      </c>
      <c r="AA28">
        <v>23</v>
      </c>
      <c r="AB28" t="s">
        <v>25</v>
      </c>
      <c r="AC28" t="s">
        <v>26</v>
      </c>
      <c r="AD28">
        <v>11</v>
      </c>
      <c r="AE28" t="s">
        <v>22</v>
      </c>
      <c r="AF28" t="s">
        <v>22</v>
      </c>
      <c r="AG28">
        <v>1</v>
      </c>
      <c r="AM28">
        <v>505</v>
      </c>
      <c r="AP28" t="s">
        <v>282</v>
      </c>
      <c r="AQ28" s="29">
        <v>50</v>
      </c>
      <c r="AR28" s="29">
        <v>1</v>
      </c>
      <c r="AS28" s="29">
        <v>0</v>
      </c>
      <c r="AT28" s="13" t="s">
        <v>5099</v>
      </c>
      <c r="AU28" s="37">
        <v>109147</v>
      </c>
      <c r="AV28" s="28" t="str">
        <f t="shared" si="3"/>
        <v>BR:Alvarez,Yordan*</v>
      </c>
      <c r="AW28" s="28" t="str">
        <f t="shared" si="4"/>
        <v>BP:Alvarez,Yordan*</v>
      </c>
      <c r="AX28" s="39" t="s">
        <v>5617</v>
      </c>
      <c r="AY28" s="40" t="s">
        <v>5618</v>
      </c>
    </row>
    <row r="29" spans="1:51" ht="14.45" customHeight="1" x14ac:dyDescent="0.2">
      <c r="A29" t="str">
        <f>" "</f>
        <v xml:space="preserve"> </v>
      </c>
      <c r="B29" t="s">
        <v>1120</v>
      </c>
      <c r="D29" s="14" t="s">
        <v>6687</v>
      </c>
      <c r="E29" t="s">
        <v>433</v>
      </c>
      <c r="F29" s="21">
        <v>34631</v>
      </c>
      <c r="G29" s="19">
        <f t="shared" si="0"/>
        <v>27</v>
      </c>
      <c r="H29" s="19">
        <v>4</v>
      </c>
      <c r="I29">
        <v>4</v>
      </c>
      <c r="J29">
        <v>58</v>
      </c>
      <c r="K29">
        <v>0</v>
      </c>
      <c r="L29">
        <v>0</v>
      </c>
      <c r="M29">
        <v>0</v>
      </c>
      <c r="N29">
        <v>0</v>
      </c>
      <c r="O29">
        <v>0</v>
      </c>
      <c r="P29" t="s">
        <v>24</v>
      </c>
      <c r="Q29">
        <v>0</v>
      </c>
      <c r="R29">
        <v>33</v>
      </c>
      <c r="S29">
        <v>26</v>
      </c>
      <c r="T29">
        <v>0</v>
      </c>
      <c r="U29">
        <v>0</v>
      </c>
      <c r="V29">
        <v>0</v>
      </c>
      <c r="W29">
        <v>0</v>
      </c>
      <c r="X29">
        <v>0</v>
      </c>
      <c r="Y29" t="s">
        <v>24</v>
      </c>
      <c r="Z29">
        <v>0</v>
      </c>
      <c r="AA29">
        <v>34</v>
      </c>
      <c r="AB29" t="s">
        <v>29</v>
      </c>
      <c r="AC29" t="s">
        <v>26</v>
      </c>
      <c r="AD29">
        <v>12</v>
      </c>
      <c r="AE29" t="s">
        <v>22</v>
      </c>
      <c r="AF29" t="s">
        <v>22</v>
      </c>
      <c r="AG29">
        <v>3</v>
      </c>
      <c r="AO29">
        <v>404</v>
      </c>
      <c r="AP29" t="s">
        <v>803</v>
      </c>
      <c r="AQ29" s="29">
        <v>0</v>
      </c>
      <c r="AR29" s="29">
        <v>0</v>
      </c>
      <c r="AS29" s="29">
        <v>0</v>
      </c>
      <c r="AT29" s="13" t="s">
        <v>6723</v>
      </c>
      <c r="AU29" s="37">
        <v>105488</v>
      </c>
      <c r="AV29" s="28" t="str">
        <f t="shared" si="3"/>
        <v>BR:Amburgey,Trey</v>
      </c>
      <c r="AW29" s="28" t="str">
        <f t="shared" si="4"/>
        <v>BP:Amburgey,Trey</v>
      </c>
      <c r="AX29" s="39" t="s">
        <v>6871</v>
      </c>
      <c r="AY29" s="40" t="s">
        <v>6872</v>
      </c>
    </row>
    <row r="30" spans="1:51" ht="14.45" customHeight="1" x14ac:dyDescent="0.2">
      <c r="A30" t="s">
        <v>5068</v>
      </c>
      <c r="D30" s="14" t="s">
        <v>4708</v>
      </c>
      <c r="E30" t="s">
        <v>385</v>
      </c>
      <c r="F30" s="21">
        <v>34108</v>
      </c>
      <c r="G30" s="19">
        <f t="shared" si="0"/>
        <v>29</v>
      </c>
      <c r="H30" s="19">
        <v>259</v>
      </c>
      <c r="I30">
        <v>233</v>
      </c>
      <c r="J30">
        <v>56</v>
      </c>
      <c r="K30">
        <v>0</v>
      </c>
      <c r="L30">
        <v>5.9</v>
      </c>
      <c r="M30">
        <v>10.9</v>
      </c>
      <c r="N30">
        <v>17.2</v>
      </c>
      <c r="O30">
        <v>3.8</v>
      </c>
      <c r="P30" t="s">
        <v>24</v>
      </c>
      <c r="Q30">
        <v>0</v>
      </c>
      <c r="R30">
        <v>13</v>
      </c>
      <c r="S30">
        <v>18</v>
      </c>
      <c r="T30">
        <v>16</v>
      </c>
      <c r="U30">
        <v>22.4</v>
      </c>
      <c r="V30">
        <v>43.4</v>
      </c>
      <c r="W30">
        <v>30.3</v>
      </c>
      <c r="X30">
        <v>1.5</v>
      </c>
      <c r="Y30">
        <v>3</v>
      </c>
      <c r="Z30">
        <v>6</v>
      </c>
      <c r="AA30">
        <v>10</v>
      </c>
      <c r="AB30" t="s">
        <v>43</v>
      </c>
      <c r="AC30" t="s">
        <v>6</v>
      </c>
      <c r="AD30">
        <v>13</v>
      </c>
      <c r="AE30" t="s">
        <v>22</v>
      </c>
      <c r="AF30" t="s">
        <v>22</v>
      </c>
      <c r="AG30">
        <v>5</v>
      </c>
      <c r="AK30">
        <v>213</v>
      </c>
      <c r="AL30">
        <v>448</v>
      </c>
      <c r="AP30" t="s">
        <v>389</v>
      </c>
      <c r="AQ30" s="29">
        <v>26</v>
      </c>
      <c r="AR30" s="29">
        <v>5</v>
      </c>
      <c r="AS30" s="29">
        <v>0</v>
      </c>
      <c r="AT30" s="13" t="s">
        <v>5100</v>
      </c>
      <c r="AU30" s="37">
        <v>70928</v>
      </c>
      <c r="AV30" s="28" t="str">
        <f t="shared" si="3"/>
        <v>BR:Anderson,Brian</v>
      </c>
      <c r="AW30" s="28" t="str">
        <f t="shared" si="4"/>
        <v>BP:Anderson,Brian</v>
      </c>
      <c r="AX30" s="39" t="s">
        <v>5619</v>
      </c>
      <c r="AY30" s="40" t="s">
        <v>5620</v>
      </c>
    </row>
    <row r="31" spans="1:51" ht="14.45" customHeight="1" x14ac:dyDescent="0.2">
      <c r="A31" t="s">
        <v>4664</v>
      </c>
      <c r="D31" s="14" t="s">
        <v>4666</v>
      </c>
      <c r="E31" t="s">
        <v>138</v>
      </c>
      <c r="F31" s="21">
        <v>34143</v>
      </c>
      <c r="G31" s="19">
        <f t="shared" si="0"/>
        <v>29</v>
      </c>
      <c r="H31" s="19">
        <v>549</v>
      </c>
      <c r="I31">
        <v>527</v>
      </c>
      <c r="J31">
        <v>21</v>
      </c>
      <c r="K31">
        <v>0</v>
      </c>
      <c r="L31">
        <v>37.6</v>
      </c>
      <c r="M31">
        <v>37.6</v>
      </c>
      <c r="N31">
        <v>51</v>
      </c>
      <c r="O31">
        <v>1.2</v>
      </c>
      <c r="P31">
        <v>1</v>
      </c>
      <c r="Q31">
        <v>-5</v>
      </c>
      <c r="R31">
        <v>5</v>
      </c>
      <c r="S31">
        <v>22</v>
      </c>
      <c r="T31">
        <v>0</v>
      </c>
      <c r="U31">
        <v>36.4</v>
      </c>
      <c r="V31">
        <v>36.4</v>
      </c>
      <c r="W31">
        <v>48</v>
      </c>
      <c r="X31">
        <v>2</v>
      </c>
      <c r="Y31">
        <v>2</v>
      </c>
      <c r="Z31">
        <v>-5</v>
      </c>
      <c r="AA31">
        <v>5</v>
      </c>
      <c r="AB31" t="s">
        <v>140</v>
      </c>
      <c r="AC31" t="s">
        <v>6</v>
      </c>
      <c r="AD31">
        <v>16</v>
      </c>
      <c r="AE31" t="s">
        <v>22</v>
      </c>
      <c r="AF31" t="s">
        <v>21</v>
      </c>
      <c r="AG31">
        <v>1</v>
      </c>
      <c r="AL31">
        <v>214</v>
      </c>
      <c r="AP31" t="s">
        <v>141</v>
      </c>
      <c r="AQ31" s="29">
        <v>22</v>
      </c>
      <c r="AR31" s="29">
        <v>18</v>
      </c>
      <c r="AS31" s="29">
        <v>7</v>
      </c>
      <c r="AT31" s="13" t="s">
        <v>5101</v>
      </c>
      <c r="AU31" s="37">
        <v>102503</v>
      </c>
      <c r="AV31" s="28" t="str">
        <f t="shared" si="3"/>
        <v>BR:Anderson,Tim</v>
      </c>
      <c r="AW31" s="28" t="str">
        <f t="shared" si="4"/>
        <v>BP:Anderson,Tim</v>
      </c>
      <c r="AX31" s="39" t="s">
        <v>5621</v>
      </c>
      <c r="AY31" s="40" t="s">
        <v>5622</v>
      </c>
    </row>
    <row r="32" spans="1:51" ht="14.45" customHeight="1" x14ac:dyDescent="0.2">
      <c r="A32" t="str">
        <f>" "</f>
        <v xml:space="preserve"> </v>
      </c>
      <c r="B32" t="s">
        <v>1120</v>
      </c>
      <c r="D32" s="14" t="s">
        <v>6681</v>
      </c>
      <c r="E32" t="s">
        <v>553</v>
      </c>
      <c r="F32" s="21">
        <v>33033</v>
      </c>
      <c r="G32" s="19">
        <f t="shared" si="0"/>
        <v>32</v>
      </c>
      <c r="H32" s="19">
        <v>7</v>
      </c>
      <c r="I32">
        <v>6</v>
      </c>
      <c r="J32">
        <v>61</v>
      </c>
      <c r="K32">
        <v>19</v>
      </c>
      <c r="L32">
        <v>2.5</v>
      </c>
      <c r="M32">
        <v>21.5</v>
      </c>
      <c r="N32">
        <v>2.5</v>
      </c>
      <c r="O32">
        <v>0</v>
      </c>
      <c r="P32" t="s">
        <v>24</v>
      </c>
      <c r="Q32">
        <v>0</v>
      </c>
      <c r="R32">
        <v>0</v>
      </c>
      <c r="S32">
        <v>48</v>
      </c>
      <c r="T32">
        <v>24</v>
      </c>
      <c r="U32">
        <v>7.2</v>
      </c>
      <c r="V32">
        <v>31.2</v>
      </c>
      <c r="W32">
        <v>14.4</v>
      </c>
      <c r="X32">
        <v>0</v>
      </c>
      <c r="Y32" t="s">
        <v>24</v>
      </c>
      <c r="Z32">
        <v>0</v>
      </c>
      <c r="AA32">
        <v>0</v>
      </c>
      <c r="AB32" t="s">
        <v>29</v>
      </c>
      <c r="AC32" t="s">
        <v>26</v>
      </c>
      <c r="AD32">
        <v>15</v>
      </c>
      <c r="AE32" t="s">
        <v>22</v>
      </c>
      <c r="AF32" t="s">
        <v>22</v>
      </c>
      <c r="AG32">
        <v>1</v>
      </c>
      <c r="AM32">
        <v>409</v>
      </c>
      <c r="AN32">
        <v>409</v>
      </c>
      <c r="AO32">
        <v>409</v>
      </c>
      <c r="AP32" t="s">
        <v>840</v>
      </c>
      <c r="AQ32" s="29">
        <v>1</v>
      </c>
      <c r="AR32" s="29">
        <v>0</v>
      </c>
      <c r="AS32" s="29">
        <v>0</v>
      </c>
      <c r="AT32" s="13" t="s">
        <v>6724</v>
      </c>
      <c r="AU32" s="37">
        <v>70572</v>
      </c>
      <c r="AV32" s="28" t="str">
        <f t="shared" si="3"/>
        <v>BR:Andreoli,John</v>
      </c>
      <c r="AW32" s="28" t="str">
        <f t="shared" si="4"/>
        <v>BP:Andreoli,John</v>
      </c>
      <c r="AX32" s="39" t="s">
        <v>6873</v>
      </c>
      <c r="AY32" s="40" t="s">
        <v>6874</v>
      </c>
    </row>
    <row r="33" spans="1:51" ht="14.45" customHeight="1" x14ac:dyDescent="0.2">
      <c r="A33" t="s">
        <v>4814</v>
      </c>
      <c r="D33" s="14" t="s">
        <v>4816</v>
      </c>
      <c r="E33" t="s">
        <v>482</v>
      </c>
      <c r="F33" s="21">
        <v>32381</v>
      </c>
      <c r="G33" s="19">
        <f t="shared" si="0"/>
        <v>33</v>
      </c>
      <c r="H33" s="19">
        <v>528</v>
      </c>
      <c r="I33">
        <v>497</v>
      </c>
      <c r="J33">
        <v>16</v>
      </c>
      <c r="K33">
        <v>3</v>
      </c>
      <c r="L33">
        <v>10.1</v>
      </c>
      <c r="M33">
        <v>16.100000000000001</v>
      </c>
      <c r="N33">
        <v>12.1</v>
      </c>
      <c r="O33">
        <v>0</v>
      </c>
      <c r="P33" t="s">
        <v>19</v>
      </c>
      <c r="Q33">
        <v>-3</v>
      </c>
      <c r="R33">
        <v>21</v>
      </c>
      <c r="S33">
        <v>4</v>
      </c>
      <c r="T33">
        <v>3</v>
      </c>
      <c r="U33">
        <v>27.4</v>
      </c>
      <c r="V33">
        <v>33.5</v>
      </c>
      <c r="W33">
        <v>40.299999999999997</v>
      </c>
      <c r="X33">
        <v>1.8</v>
      </c>
      <c r="Y33" t="s">
        <v>19</v>
      </c>
      <c r="Z33">
        <v>-3</v>
      </c>
      <c r="AA33">
        <v>21</v>
      </c>
      <c r="AB33" t="s">
        <v>299</v>
      </c>
      <c r="AC33" t="s">
        <v>6</v>
      </c>
      <c r="AD33">
        <v>15</v>
      </c>
      <c r="AE33" t="s">
        <v>21</v>
      </c>
      <c r="AF33" t="s">
        <v>21</v>
      </c>
      <c r="AG33">
        <v>1</v>
      </c>
      <c r="AL33">
        <v>317</v>
      </c>
      <c r="AP33" t="s">
        <v>483</v>
      </c>
      <c r="AQ33" s="29">
        <v>31</v>
      </c>
      <c r="AR33" s="29">
        <v>12</v>
      </c>
      <c r="AS33" s="29">
        <v>2</v>
      </c>
      <c r="AT33" s="13" t="s">
        <v>5102</v>
      </c>
      <c r="AU33" s="37">
        <v>46980</v>
      </c>
      <c r="AV33" s="28" t="str">
        <f t="shared" si="3"/>
        <v>BR:Andrus,Elvis</v>
      </c>
      <c r="AW33" s="28" t="str">
        <f t="shared" si="4"/>
        <v>BP:Andrus,Elvis</v>
      </c>
      <c r="AX33" s="39" t="s">
        <v>5623</v>
      </c>
      <c r="AY33" s="40" t="s">
        <v>5624</v>
      </c>
    </row>
    <row r="34" spans="1:51" ht="14.45" customHeight="1" x14ac:dyDescent="0.2">
      <c r="A34" t="str">
        <f>" "</f>
        <v xml:space="preserve"> </v>
      </c>
      <c r="D34" s="14" t="s">
        <v>4512</v>
      </c>
      <c r="E34" t="s">
        <v>433</v>
      </c>
      <c r="F34" s="21">
        <v>34760</v>
      </c>
      <c r="G34" s="19">
        <f t="shared" si="0"/>
        <v>27</v>
      </c>
      <c r="H34" s="19">
        <v>161</v>
      </c>
      <c r="I34">
        <v>154</v>
      </c>
      <c r="J34">
        <v>28</v>
      </c>
      <c r="K34">
        <v>1</v>
      </c>
      <c r="L34">
        <v>18</v>
      </c>
      <c r="M34">
        <v>19</v>
      </c>
      <c r="N34">
        <v>22.8</v>
      </c>
      <c r="O34">
        <v>1.6</v>
      </c>
      <c r="P34">
        <v>2</v>
      </c>
      <c r="Q34">
        <v>-11</v>
      </c>
      <c r="R34">
        <v>30</v>
      </c>
      <c r="S34">
        <v>1</v>
      </c>
      <c r="T34">
        <v>1</v>
      </c>
      <c r="U34">
        <v>28.9</v>
      </c>
      <c r="V34">
        <v>29.9</v>
      </c>
      <c r="W34">
        <v>37.9</v>
      </c>
      <c r="X34">
        <v>3</v>
      </c>
      <c r="Y34">
        <v>5</v>
      </c>
      <c r="Z34">
        <v>-11</v>
      </c>
      <c r="AA34">
        <v>35</v>
      </c>
      <c r="AB34" t="s">
        <v>434</v>
      </c>
      <c r="AC34" t="s">
        <v>26</v>
      </c>
      <c r="AD34">
        <v>12</v>
      </c>
      <c r="AE34" t="s">
        <v>22</v>
      </c>
      <c r="AF34" t="s">
        <v>21</v>
      </c>
      <c r="AG34">
        <v>5</v>
      </c>
      <c r="AI34">
        <v>525</v>
      </c>
      <c r="AK34">
        <v>450</v>
      </c>
      <c r="AM34">
        <v>505</v>
      </c>
      <c r="AP34" t="s">
        <v>435</v>
      </c>
      <c r="AQ34" s="29">
        <v>7</v>
      </c>
      <c r="AR34" s="29">
        <v>0</v>
      </c>
      <c r="AS34" s="29">
        <v>1</v>
      </c>
      <c r="AT34" s="13" t="s">
        <v>5103</v>
      </c>
      <c r="AU34" s="37">
        <v>100349</v>
      </c>
      <c r="AV34" s="28" t="str">
        <f t="shared" si="3"/>
        <v>BR:Andujar,Miguel</v>
      </c>
      <c r="AW34" s="28" t="str">
        <f t="shared" si="4"/>
        <v>BP:Andujar,Miguel</v>
      </c>
      <c r="AX34" s="39" t="s">
        <v>5625</v>
      </c>
      <c r="AY34" s="40" t="s">
        <v>5626</v>
      </c>
    </row>
    <row r="35" spans="1:51" ht="14.45" customHeight="1" x14ac:dyDescent="0.2">
      <c r="A35" t="s">
        <v>4814</v>
      </c>
      <c r="D35" s="14" t="s">
        <v>4817</v>
      </c>
      <c r="E35" t="s">
        <v>187</v>
      </c>
      <c r="F35" s="21">
        <v>34446</v>
      </c>
      <c r="G35" s="19">
        <f t="shared" si="0"/>
        <v>28</v>
      </c>
      <c r="H35" s="19">
        <v>201</v>
      </c>
      <c r="I35">
        <v>174</v>
      </c>
      <c r="J35">
        <v>53</v>
      </c>
      <c r="K35">
        <v>22</v>
      </c>
      <c r="L35">
        <v>6.3</v>
      </c>
      <c r="M35">
        <v>29.4</v>
      </c>
      <c r="N35">
        <v>23.1</v>
      </c>
      <c r="O35">
        <v>5.6</v>
      </c>
      <c r="P35" t="s">
        <v>74</v>
      </c>
      <c r="Q35">
        <v>0</v>
      </c>
      <c r="R35">
        <v>0</v>
      </c>
      <c r="S35">
        <v>58</v>
      </c>
      <c r="T35">
        <v>14</v>
      </c>
      <c r="U35">
        <v>8.6</v>
      </c>
      <c r="V35">
        <v>23.5</v>
      </c>
      <c r="W35">
        <v>23.3</v>
      </c>
      <c r="X35">
        <v>2.7</v>
      </c>
      <c r="Y35" t="s">
        <v>149</v>
      </c>
      <c r="Z35">
        <v>0</v>
      </c>
      <c r="AA35">
        <v>0</v>
      </c>
      <c r="AB35" t="s">
        <v>190</v>
      </c>
      <c r="AC35" t="s">
        <v>22</v>
      </c>
      <c r="AD35">
        <v>14</v>
      </c>
      <c r="AE35" t="s">
        <v>22</v>
      </c>
      <c r="AF35" t="s">
        <v>22</v>
      </c>
      <c r="AG35">
        <v>5</v>
      </c>
      <c r="AM35">
        <v>311</v>
      </c>
      <c r="AN35">
        <v>411</v>
      </c>
      <c r="AO35">
        <v>311</v>
      </c>
      <c r="AP35" t="s">
        <v>191</v>
      </c>
      <c r="AQ35" s="29">
        <v>27</v>
      </c>
      <c r="AR35" s="29">
        <v>2</v>
      </c>
      <c r="AS35" s="29">
        <v>2</v>
      </c>
      <c r="AT35" s="13" t="s">
        <v>5104</v>
      </c>
      <c r="AU35" s="37">
        <v>69634</v>
      </c>
      <c r="AV35" s="28" t="str">
        <f t="shared" si="3"/>
        <v>BR:Aquino,Aristides</v>
      </c>
      <c r="AW35" s="28" t="str">
        <f t="shared" si="4"/>
        <v>BP:Aquino,Aristides</v>
      </c>
      <c r="AX35" s="39" t="s">
        <v>5627</v>
      </c>
      <c r="AY35" s="40" t="s">
        <v>5628</v>
      </c>
    </row>
    <row r="36" spans="1:51" ht="14.45" customHeight="1" x14ac:dyDescent="0.2">
      <c r="A36" t="str">
        <f>" "</f>
        <v xml:space="preserve"> </v>
      </c>
      <c r="D36" s="14" t="s">
        <v>4927</v>
      </c>
      <c r="E36" t="s">
        <v>110</v>
      </c>
      <c r="F36" s="21">
        <v>36010</v>
      </c>
      <c r="G36" s="19">
        <f t="shared" si="0"/>
        <v>23</v>
      </c>
      <c r="H36" s="19">
        <v>73</v>
      </c>
      <c r="I36">
        <v>65</v>
      </c>
      <c r="J36">
        <v>26</v>
      </c>
      <c r="K36">
        <v>20</v>
      </c>
      <c r="L36">
        <v>4.3</v>
      </c>
      <c r="M36">
        <v>36.299999999999997</v>
      </c>
      <c r="N36">
        <v>15</v>
      </c>
      <c r="O36">
        <v>3.3</v>
      </c>
      <c r="P36" t="s">
        <v>24</v>
      </c>
      <c r="Q36">
        <v>0</v>
      </c>
      <c r="R36">
        <v>15</v>
      </c>
      <c r="S36">
        <v>11</v>
      </c>
      <c r="T36">
        <v>8</v>
      </c>
      <c r="U36">
        <v>9.5</v>
      </c>
      <c r="V36">
        <v>29.5</v>
      </c>
      <c r="W36">
        <v>26.5</v>
      </c>
      <c r="X36">
        <v>4.4000000000000004</v>
      </c>
      <c r="Y36" t="s">
        <v>46</v>
      </c>
      <c r="Z36">
        <v>0</v>
      </c>
      <c r="AA36">
        <v>19</v>
      </c>
      <c r="AB36" t="s">
        <v>29</v>
      </c>
      <c r="AC36" t="s">
        <v>26</v>
      </c>
      <c r="AD36">
        <v>12</v>
      </c>
      <c r="AE36" t="s">
        <v>21</v>
      </c>
      <c r="AF36" t="s">
        <v>22</v>
      </c>
      <c r="AG36">
        <v>1</v>
      </c>
      <c r="AJ36">
        <v>341</v>
      </c>
      <c r="AK36">
        <v>427</v>
      </c>
      <c r="AL36">
        <v>416</v>
      </c>
      <c r="AP36" t="s">
        <v>111</v>
      </c>
      <c r="AQ36" s="29">
        <v>8</v>
      </c>
      <c r="AR36" s="29">
        <v>0</v>
      </c>
      <c r="AS36" s="29">
        <v>0</v>
      </c>
      <c r="AT36" s="13" t="s">
        <v>5105</v>
      </c>
      <c r="AU36" s="37">
        <v>105509</v>
      </c>
      <c r="AV36" s="28" t="str">
        <f t="shared" si="3"/>
        <v>BR:Arauz,Jonathan+</v>
      </c>
      <c r="AW36" s="28" t="str">
        <f t="shared" si="4"/>
        <v>BP:Arauz,Jonathan+</v>
      </c>
      <c r="AX36" s="39" t="s">
        <v>5629</v>
      </c>
      <c r="AY36" s="40" t="s">
        <v>5630</v>
      </c>
    </row>
    <row r="37" spans="1:51" ht="14.45" customHeight="1" x14ac:dyDescent="0.2">
      <c r="A37" t="str">
        <f>" "</f>
        <v xml:space="preserve"> </v>
      </c>
      <c r="D37" s="14" t="s">
        <v>4856</v>
      </c>
      <c r="E37" t="s">
        <v>49</v>
      </c>
      <c r="F37" s="21">
        <v>34550</v>
      </c>
      <c r="G37" s="19">
        <f t="shared" si="0"/>
        <v>27</v>
      </c>
      <c r="H37" s="19">
        <v>88</v>
      </c>
      <c r="I37">
        <v>81</v>
      </c>
      <c r="J37">
        <v>0</v>
      </c>
      <c r="K37">
        <v>9</v>
      </c>
      <c r="L37">
        <v>15.4</v>
      </c>
      <c r="M37">
        <v>24.4</v>
      </c>
      <c r="N37">
        <v>27.6</v>
      </c>
      <c r="O37">
        <v>3.1</v>
      </c>
      <c r="P37">
        <v>4</v>
      </c>
      <c r="Q37">
        <v>4</v>
      </c>
      <c r="R37">
        <v>18</v>
      </c>
      <c r="S37">
        <v>31</v>
      </c>
      <c r="T37">
        <v>5</v>
      </c>
      <c r="U37">
        <v>9.4</v>
      </c>
      <c r="V37">
        <v>14.4</v>
      </c>
      <c r="W37">
        <v>21.7</v>
      </c>
      <c r="X37">
        <v>3.5</v>
      </c>
      <c r="Y37" t="s">
        <v>19</v>
      </c>
      <c r="Z37">
        <v>4</v>
      </c>
      <c r="AA37">
        <v>19</v>
      </c>
      <c r="AB37" t="s">
        <v>41</v>
      </c>
      <c r="AC37" t="s">
        <v>22</v>
      </c>
      <c r="AD37">
        <v>13</v>
      </c>
      <c r="AE37" t="s">
        <v>22</v>
      </c>
      <c r="AF37" t="s">
        <v>22</v>
      </c>
      <c r="AG37">
        <v>1</v>
      </c>
      <c r="AJ37">
        <v>371</v>
      </c>
      <c r="AK37">
        <v>330</v>
      </c>
      <c r="AL37">
        <v>342</v>
      </c>
      <c r="AM37">
        <v>414</v>
      </c>
      <c r="AP37" t="s">
        <v>58</v>
      </c>
      <c r="AQ37" s="29">
        <v>7</v>
      </c>
      <c r="AR37" s="29">
        <v>1</v>
      </c>
      <c r="AS37" s="29">
        <v>0</v>
      </c>
      <c r="AT37" s="13" t="s">
        <v>5106</v>
      </c>
      <c r="AU37" s="37">
        <v>69600</v>
      </c>
      <c r="AV37" s="28" t="str">
        <f t="shared" si="3"/>
        <v>BR:Arcia,Orlando</v>
      </c>
      <c r="AW37" s="28" t="str">
        <f t="shared" si="4"/>
        <v>BP:Arcia,Orlando</v>
      </c>
      <c r="AX37" s="39" t="s">
        <v>5631</v>
      </c>
      <c r="AY37" s="40" t="s">
        <v>5632</v>
      </c>
    </row>
    <row r="38" spans="1:51" ht="14.45" customHeight="1" x14ac:dyDescent="0.2">
      <c r="A38" t="s">
        <v>4730</v>
      </c>
      <c r="D38" s="14" t="s">
        <v>4731</v>
      </c>
      <c r="E38" t="s">
        <v>608</v>
      </c>
      <c r="F38" s="21">
        <v>33344</v>
      </c>
      <c r="G38" s="19">
        <f t="shared" si="0"/>
        <v>31</v>
      </c>
      <c r="H38" s="19">
        <v>643</v>
      </c>
      <c r="I38">
        <v>593</v>
      </c>
      <c r="J38">
        <v>9</v>
      </c>
      <c r="K38">
        <v>6</v>
      </c>
      <c r="L38">
        <v>25.4</v>
      </c>
      <c r="M38">
        <v>32.299999999999997</v>
      </c>
      <c r="N38">
        <v>57.8</v>
      </c>
      <c r="O38">
        <v>9.1999999999999993</v>
      </c>
      <c r="P38">
        <v>8</v>
      </c>
      <c r="Q38">
        <v>7</v>
      </c>
      <c r="R38">
        <v>24</v>
      </c>
      <c r="S38">
        <v>5</v>
      </c>
      <c r="T38">
        <v>5</v>
      </c>
      <c r="U38">
        <v>19.3</v>
      </c>
      <c r="V38">
        <v>25.3</v>
      </c>
      <c r="W38">
        <v>40.1</v>
      </c>
      <c r="X38">
        <v>4.3</v>
      </c>
      <c r="Y38">
        <v>8</v>
      </c>
      <c r="Z38">
        <v>7</v>
      </c>
      <c r="AA38">
        <v>25</v>
      </c>
      <c r="AB38" t="s">
        <v>25</v>
      </c>
      <c r="AC38" t="s">
        <v>26</v>
      </c>
      <c r="AD38">
        <v>11</v>
      </c>
      <c r="AE38" t="s">
        <v>22</v>
      </c>
      <c r="AF38" t="s">
        <v>6</v>
      </c>
      <c r="AG38">
        <v>1</v>
      </c>
      <c r="AK38">
        <v>112</v>
      </c>
      <c r="AP38" t="s">
        <v>609</v>
      </c>
      <c r="AQ38" s="29">
        <v>50</v>
      </c>
      <c r="AR38" s="29">
        <v>2</v>
      </c>
      <c r="AS38" s="29">
        <v>0</v>
      </c>
      <c r="AT38" s="13" t="s">
        <v>5107</v>
      </c>
      <c r="AU38" s="37">
        <v>59586</v>
      </c>
      <c r="AV38" s="28" t="str">
        <f t="shared" si="3"/>
        <v>BR:Arenado,Nolan</v>
      </c>
      <c r="AW38" s="28" t="str">
        <f t="shared" si="4"/>
        <v>BP:Arenado,Nolan</v>
      </c>
      <c r="AX38" s="39" t="s">
        <v>5633</v>
      </c>
      <c r="AY38" s="40" t="s">
        <v>5634</v>
      </c>
    </row>
    <row r="39" spans="1:51" ht="14.45" customHeight="1" x14ac:dyDescent="0.2">
      <c r="A39" t="s">
        <v>4730</v>
      </c>
      <c r="B39" t="s">
        <v>1120</v>
      </c>
      <c r="C39">
        <v>252</v>
      </c>
      <c r="D39" s="14" t="s">
        <v>7347</v>
      </c>
      <c r="E39" t="s">
        <v>210</v>
      </c>
      <c r="F39" s="21">
        <v>36583</v>
      </c>
      <c r="G39" s="19">
        <f t="shared" si="0"/>
        <v>22</v>
      </c>
    </row>
    <row r="40" spans="1:51" ht="14.45" customHeight="1" x14ac:dyDescent="0.2">
      <c r="A40" t="s">
        <v>4730</v>
      </c>
      <c r="D40" s="14" t="s">
        <v>4732</v>
      </c>
      <c r="E40" t="s">
        <v>627</v>
      </c>
      <c r="F40" s="21">
        <v>34758</v>
      </c>
      <c r="G40" s="19">
        <f t="shared" si="0"/>
        <v>27</v>
      </c>
      <c r="H40" s="19">
        <v>585</v>
      </c>
      <c r="I40">
        <v>529</v>
      </c>
      <c r="J40">
        <v>32</v>
      </c>
      <c r="K40">
        <v>12</v>
      </c>
      <c r="L40">
        <v>27.5</v>
      </c>
      <c r="M40">
        <v>44.5</v>
      </c>
      <c r="N40">
        <v>47.6</v>
      </c>
      <c r="O40">
        <v>3.4</v>
      </c>
      <c r="P40">
        <v>6</v>
      </c>
      <c r="Q40">
        <v>-6</v>
      </c>
      <c r="R40">
        <v>10</v>
      </c>
      <c r="S40">
        <v>38</v>
      </c>
      <c r="T40">
        <v>9</v>
      </c>
      <c r="U40">
        <v>22.3</v>
      </c>
      <c r="V40">
        <v>36.299999999999997</v>
      </c>
      <c r="W40">
        <v>32.700000000000003</v>
      </c>
      <c r="X40">
        <v>1.4</v>
      </c>
      <c r="Y40">
        <v>3</v>
      </c>
      <c r="Z40">
        <v>-6</v>
      </c>
      <c r="AA40">
        <v>12</v>
      </c>
      <c r="AB40" t="s">
        <v>177</v>
      </c>
      <c r="AC40" t="s">
        <v>51</v>
      </c>
      <c r="AD40">
        <v>17</v>
      </c>
      <c r="AE40" t="s">
        <v>22</v>
      </c>
      <c r="AF40" t="s">
        <v>21</v>
      </c>
      <c r="AG40">
        <v>1</v>
      </c>
      <c r="AM40">
        <v>201</v>
      </c>
      <c r="AN40">
        <v>401</v>
      </c>
      <c r="AO40">
        <v>201</v>
      </c>
      <c r="AP40" t="s">
        <v>628</v>
      </c>
      <c r="AQ40" s="29">
        <v>56</v>
      </c>
      <c r="AR40" s="29">
        <v>20</v>
      </c>
      <c r="AS40" s="29">
        <v>10</v>
      </c>
      <c r="AT40" s="13" t="s">
        <v>5108</v>
      </c>
      <c r="AU40" s="37">
        <v>109161</v>
      </c>
      <c r="AV40" s="28" t="str">
        <f t="shared" ref="AV40:AV48" si="5">HYPERLINK(AX40,_xlfn.CONCAT("BR:",D40))</f>
        <v>BR:Arozarena,Randy</v>
      </c>
      <c r="AW40" s="28" t="str">
        <f t="shared" ref="AW40:AW48" si="6">HYPERLINK(AY40,_xlfn.CONCAT("BP:",D40))</f>
        <v>BP:Arozarena,Randy</v>
      </c>
      <c r="AX40" s="39" t="s">
        <v>5635</v>
      </c>
      <c r="AY40" s="40" t="s">
        <v>5636</v>
      </c>
    </row>
    <row r="41" spans="1:51" ht="14.45" customHeight="1" x14ac:dyDescent="0.2">
      <c r="A41" t="s">
        <v>7229</v>
      </c>
      <c r="D41" s="14" t="s">
        <v>4533</v>
      </c>
      <c r="E41" t="s">
        <v>410</v>
      </c>
      <c r="F41" s="21">
        <v>35529</v>
      </c>
      <c r="G41" s="19">
        <f t="shared" si="0"/>
        <v>25</v>
      </c>
      <c r="H41" s="19">
        <v>471</v>
      </c>
      <c r="I41">
        <v>428</v>
      </c>
      <c r="J41">
        <v>0</v>
      </c>
      <c r="K41">
        <v>16</v>
      </c>
      <c r="L41">
        <v>22.1</v>
      </c>
      <c r="M41">
        <v>39.200000000000003</v>
      </c>
      <c r="N41">
        <v>30.2</v>
      </c>
      <c r="O41">
        <v>0</v>
      </c>
      <c r="P41" t="s">
        <v>19</v>
      </c>
      <c r="Q41">
        <v>-2</v>
      </c>
      <c r="R41">
        <v>14</v>
      </c>
      <c r="S41">
        <v>0</v>
      </c>
      <c r="T41">
        <v>6</v>
      </c>
      <c r="U41">
        <v>34.200000000000003</v>
      </c>
      <c r="V41">
        <v>41.2</v>
      </c>
      <c r="W41">
        <v>44.6</v>
      </c>
      <c r="X41">
        <v>1.2</v>
      </c>
      <c r="Y41" t="s">
        <v>19</v>
      </c>
      <c r="Z41">
        <v>-2</v>
      </c>
      <c r="AA41">
        <v>16</v>
      </c>
      <c r="AB41" t="s">
        <v>397</v>
      </c>
      <c r="AC41" t="s">
        <v>26</v>
      </c>
      <c r="AD41">
        <v>12</v>
      </c>
      <c r="AE41" t="s">
        <v>22</v>
      </c>
      <c r="AF41" t="s">
        <v>6</v>
      </c>
      <c r="AG41">
        <v>3</v>
      </c>
      <c r="AJ41">
        <v>308</v>
      </c>
      <c r="AK41">
        <v>421</v>
      </c>
      <c r="AM41">
        <v>404</v>
      </c>
      <c r="AP41" t="s">
        <v>411</v>
      </c>
      <c r="AQ41" s="29">
        <v>43</v>
      </c>
      <c r="AR41" s="29">
        <v>2</v>
      </c>
      <c r="AS41" s="29">
        <v>2</v>
      </c>
      <c r="AT41" s="13" t="s">
        <v>5109</v>
      </c>
      <c r="AU41" s="37">
        <v>104123</v>
      </c>
      <c r="AV41" s="28" t="str">
        <f t="shared" si="5"/>
        <v>BR:Arraez,Luis*</v>
      </c>
      <c r="AW41" s="28" t="str">
        <f t="shared" si="6"/>
        <v>BP:Arraez,Luis*</v>
      </c>
      <c r="AX41" s="39" t="s">
        <v>5637</v>
      </c>
      <c r="AY41" s="40" t="s">
        <v>5638</v>
      </c>
    </row>
    <row r="42" spans="1:51" ht="14.45" customHeight="1" x14ac:dyDescent="0.2">
      <c r="A42" t="s">
        <v>4774</v>
      </c>
      <c r="D42" s="14" t="s">
        <v>4775</v>
      </c>
      <c r="E42" t="s">
        <v>110</v>
      </c>
      <c r="F42" s="21">
        <v>34849</v>
      </c>
      <c r="G42" s="19">
        <f t="shared" si="0"/>
        <v>27</v>
      </c>
      <c r="H42" s="19">
        <v>172</v>
      </c>
      <c r="I42">
        <v>164</v>
      </c>
      <c r="J42">
        <v>22</v>
      </c>
      <c r="K42">
        <v>10</v>
      </c>
      <c r="L42">
        <v>27.5</v>
      </c>
      <c r="M42">
        <v>45.5</v>
      </c>
      <c r="N42">
        <v>42.2</v>
      </c>
      <c r="O42">
        <v>2.2999999999999998</v>
      </c>
      <c r="P42">
        <v>4</v>
      </c>
      <c r="Q42">
        <v>-9</v>
      </c>
      <c r="R42">
        <v>0</v>
      </c>
      <c r="S42">
        <v>31</v>
      </c>
      <c r="T42">
        <v>0</v>
      </c>
      <c r="U42">
        <v>17.399999999999999</v>
      </c>
      <c r="V42">
        <v>25.4</v>
      </c>
      <c r="W42">
        <v>32.200000000000003</v>
      </c>
      <c r="X42">
        <v>1.8</v>
      </c>
      <c r="Y42">
        <v>2</v>
      </c>
      <c r="Z42">
        <v>-4</v>
      </c>
      <c r="AA42">
        <v>2</v>
      </c>
      <c r="AB42" t="s">
        <v>25</v>
      </c>
      <c r="AC42" t="s">
        <v>26</v>
      </c>
      <c r="AD42">
        <v>14</v>
      </c>
      <c r="AE42" t="s">
        <v>22</v>
      </c>
      <c r="AF42" t="s">
        <v>22</v>
      </c>
      <c r="AG42">
        <v>5</v>
      </c>
      <c r="AI42">
        <v>425</v>
      </c>
      <c r="AJ42">
        <v>304</v>
      </c>
      <c r="AL42">
        <v>420</v>
      </c>
      <c r="AP42" t="s">
        <v>112</v>
      </c>
      <c r="AQ42" s="29">
        <v>8</v>
      </c>
      <c r="AR42" s="29">
        <v>1</v>
      </c>
      <c r="AS42" s="29">
        <v>0</v>
      </c>
      <c r="AT42" s="13" t="s">
        <v>5110</v>
      </c>
      <c r="AU42" s="37">
        <v>101604</v>
      </c>
      <c r="AV42" s="28" t="str">
        <f t="shared" si="5"/>
        <v>BR:Arroyo,Christian</v>
      </c>
      <c r="AW42" s="28" t="str">
        <f t="shared" si="6"/>
        <v>BP:Arroyo,Christian</v>
      </c>
      <c r="AX42" s="39" t="s">
        <v>5639</v>
      </c>
      <c r="AY42" s="40" t="s">
        <v>5640</v>
      </c>
    </row>
    <row r="43" spans="1:51" ht="14.45" customHeight="1" x14ac:dyDescent="0.2">
      <c r="A43" t="str">
        <f>" "</f>
        <v xml:space="preserve"> </v>
      </c>
      <c r="B43" t="s">
        <v>1120</v>
      </c>
      <c r="D43" s="14" t="s">
        <v>6690</v>
      </c>
      <c r="E43" t="s">
        <v>696</v>
      </c>
      <c r="F43" s="21">
        <v>34357</v>
      </c>
      <c r="G43" s="19">
        <f t="shared" si="0"/>
        <v>28</v>
      </c>
      <c r="H43" s="19">
        <v>3</v>
      </c>
      <c r="I43">
        <v>3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 t="s">
        <v>24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 t="s">
        <v>24</v>
      </c>
      <c r="Z43">
        <v>0</v>
      </c>
      <c r="AA43">
        <v>0</v>
      </c>
      <c r="AB43" t="s">
        <v>29</v>
      </c>
      <c r="AC43" t="s">
        <v>26</v>
      </c>
      <c r="AD43">
        <v>11</v>
      </c>
      <c r="AE43" t="s">
        <v>22</v>
      </c>
      <c r="AF43" t="s">
        <v>6</v>
      </c>
      <c r="AG43">
        <v>1</v>
      </c>
      <c r="AL43">
        <v>417</v>
      </c>
      <c r="AP43" t="s">
        <v>865</v>
      </c>
      <c r="AQ43" s="29">
        <v>0</v>
      </c>
      <c r="AR43" s="29">
        <v>0</v>
      </c>
      <c r="AS43" s="29">
        <v>0</v>
      </c>
      <c r="AT43" s="13" t="s">
        <v>6725</v>
      </c>
      <c r="AU43" s="37">
        <v>69329</v>
      </c>
      <c r="AV43" s="28" t="str">
        <f t="shared" si="5"/>
        <v>BR:Arteaga,Humberto</v>
      </c>
      <c r="AW43" s="28" t="str">
        <f t="shared" si="6"/>
        <v>BP:Arteaga,Humberto</v>
      </c>
      <c r="AX43" s="39" t="s">
        <v>6875</v>
      </c>
      <c r="AY43" s="40" t="s">
        <v>6876</v>
      </c>
    </row>
    <row r="44" spans="1:51" ht="14.45" customHeight="1" x14ac:dyDescent="0.2">
      <c r="A44" t="str">
        <f>" "</f>
        <v xml:space="preserve"> </v>
      </c>
      <c r="D44" s="14" t="s">
        <v>4928</v>
      </c>
      <c r="E44" t="s">
        <v>410</v>
      </c>
      <c r="F44" s="21">
        <v>33525</v>
      </c>
      <c r="G44" s="19">
        <f t="shared" si="0"/>
        <v>30</v>
      </c>
      <c r="H44" s="19">
        <v>211</v>
      </c>
      <c r="I44">
        <v>208</v>
      </c>
      <c r="J44">
        <v>0</v>
      </c>
      <c r="K44">
        <v>0</v>
      </c>
      <c r="L44">
        <v>20.6</v>
      </c>
      <c r="M44">
        <v>24.6</v>
      </c>
      <c r="N44">
        <v>31</v>
      </c>
      <c r="O44">
        <v>2</v>
      </c>
      <c r="P44">
        <v>3</v>
      </c>
      <c r="Q44">
        <v>-9</v>
      </c>
      <c r="R44">
        <v>33</v>
      </c>
      <c r="S44">
        <v>0</v>
      </c>
      <c r="T44">
        <v>0</v>
      </c>
      <c r="U44">
        <v>20.399999999999999</v>
      </c>
      <c r="V44">
        <v>24.4</v>
      </c>
      <c r="W44">
        <v>27.1</v>
      </c>
      <c r="X44">
        <v>1.8</v>
      </c>
      <c r="Y44">
        <v>3</v>
      </c>
      <c r="Z44">
        <v>-9</v>
      </c>
      <c r="AA44">
        <v>33</v>
      </c>
      <c r="AB44" t="s">
        <v>29</v>
      </c>
      <c r="AC44" t="s">
        <v>26</v>
      </c>
      <c r="AD44">
        <v>10</v>
      </c>
      <c r="AE44" t="s">
        <v>22</v>
      </c>
      <c r="AF44" t="s">
        <v>6</v>
      </c>
      <c r="AG44">
        <v>2</v>
      </c>
      <c r="AH44">
        <v>401</v>
      </c>
      <c r="AI44">
        <v>404</v>
      </c>
      <c r="AJ44">
        <v>571</v>
      </c>
      <c r="AK44">
        <v>414</v>
      </c>
      <c r="AO44">
        <v>525</v>
      </c>
      <c r="AP44" t="s">
        <v>412</v>
      </c>
      <c r="AQ44" s="29">
        <v>3</v>
      </c>
      <c r="AR44" s="29">
        <v>0</v>
      </c>
      <c r="AS44" s="29">
        <v>0</v>
      </c>
      <c r="AT44" s="13" t="s">
        <v>5111</v>
      </c>
      <c r="AU44" s="37">
        <v>66085</v>
      </c>
      <c r="AV44" s="28" t="str">
        <f t="shared" si="5"/>
        <v>BR:Astudillo,Willians</v>
      </c>
      <c r="AW44" s="28" t="str">
        <f t="shared" si="6"/>
        <v>BP:Astudillo,Willians</v>
      </c>
      <c r="AX44" s="39" t="s">
        <v>5641</v>
      </c>
      <c r="AY44" s="40" t="s">
        <v>5642</v>
      </c>
    </row>
    <row r="45" spans="1:51" ht="14.45" customHeight="1" x14ac:dyDescent="0.2">
      <c r="A45" t="str">
        <f>" "</f>
        <v xml:space="preserve"> </v>
      </c>
      <c r="D45" s="14" t="s">
        <v>4534</v>
      </c>
      <c r="E45" t="s">
        <v>696</v>
      </c>
      <c r="F45" s="21">
        <v>31806</v>
      </c>
      <c r="G45" s="19">
        <f t="shared" si="0"/>
        <v>35</v>
      </c>
      <c r="H45" s="19">
        <v>108</v>
      </c>
      <c r="I45">
        <v>89</v>
      </c>
      <c r="J45">
        <v>71</v>
      </c>
      <c r="K45">
        <v>15</v>
      </c>
      <c r="L45">
        <v>0</v>
      </c>
      <c r="M45">
        <v>20</v>
      </c>
      <c r="N45">
        <v>0</v>
      </c>
      <c r="O45">
        <v>0</v>
      </c>
      <c r="P45" t="s">
        <v>24</v>
      </c>
      <c r="Q45">
        <v>0</v>
      </c>
      <c r="R45">
        <v>10</v>
      </c>
      <c r="S45">
        <v>39</v>
      </c>
      <c r="T45">
        <v>28</v>
      </c>
      <c r="U45">
        <v>13.3</v>
      </c>
      <c r="V45">
        <v>46.3</v>
      </c>
      <c r="W45">
        <v>31.8</v>
      </c>
      <c r="X45">
        <v>2</v>
      </c>
      <c r="Y45" t="s">
        <v>24</v>
      </c>
      <c r="Z45">
        <v>0</v>
      </c>
      <c r="AA45">
        <v>11</v>
      </c>
      <c r="AB45" t="s">
        <v>29</v>
      </c>
      <c r="AC45" t="s">
        <v>26</v>
      </c>
      <c r="AD45">
        <v>8</v>
      </c>
      <c r="AE45" t="s">
        <v>22</v>
      </c>
      <c r="AF45" t="s">
        <v>22</v>
      </c>
      <c r="AG45">
        <v>6</v>
      </c>
      <c r="AH45">
        <v>301</v>
      </c>
      <c r="AJ45">
        <v>571</v>
      </c>
      <c r="AP45" t="s">
        <v>698</v>
      </c>
      <c r="AQ45" s="29">
        <v>19</v>
      </c>
      <c r="AR45" s="29">
        <v>0</v>
      </c>
      <c r="AS45" s="29">
        <v>0</v>
      </c>
      <c r="AT45" s="13" t="s">
        <v>5112</v>
      </c>
      <c r="AU45" s="37">
        <v>58899</v>
      </c>
      <c r="AV45" s="28" t="str">
        <f t="shared" si="5"/>
        <v>BR:Avila,Alex*</v>
      </c>
      <c r="AW45" s="28" t="str">
        <f t="shared" si="6"/>
        <v>BP:Avila,Alex*</v>
      </c>
      <c r="AX45" s="39" t="s">
        <v>5643</v>
      </c>
      <c r="AY45" s="40" t="s">
        <v>5644</v>
      </c>
    </row>
    <row r="46" spans="1:51" ht="14.45" customHeight="1" x14ac:dyDescent="0.2">
      <c r="A46" t="s">
        <v>4620</v>
      </c>
      <c r="C46">
        <v>16</v>
      </c>
      <c r="D46" s="14" t="s">
        <v>6579</v>
      </c>
      <c r="E46" t="s">
        <v>255</v>
      </c>
      <c r="F46" s="21">
        <v>36023</v>
      </c>
      <c r="G46" s="19">
        <f t="shared" si="0"/>
        <v>23</v>
      </c>
      <c r="H46" s="19">
        <v>458</v>
      </c>
      <c r="I46">
        <v>413</v>
      </c>
      <c r="J46">
        <v>39</v>
      </c>
      <c r="K46">
        <v>9</v>
      </c>
      <c r="L46">
        <v>16</v>
      </c>
      <c r="M46">
        <v>25</v>
      </c>
      <c r="N46">
        <v>19</v>
      </c>
      <c r="O46">
        <v>0</v>
      </c>
      <c r="P46" t="s">
        <v>19</v>
      </c>
      <c r="Q46">
        <v>10</v>
      </c>
      <c r="R46">
        <v>7</v>
      </c>
      <c r="S46">
        <v>29</v>
      </c>
      <c r="T46">
        <v>11</v>
      </c>
      <c r="U46">
        <v>24</v>
      </c>
      <c r="V46">
        <v>35</v>
      </c>
      <c r="W46">
        <v>44.1</v>
      </c>
      <c r="X46">
        <v>2.5</v>
      </c>
      <c r="Y46">
        <v>6</v>
      </c>
      <c r="Z46">
        <v>10</v>
      </c>
      <c r="AA46">
        <v>8</v>
      </c>
      <c r="AB46" t="s">
        <v>224</v>
      </c>
      <c r="AC46" t="s">
        <v>51</v>
      </c>
      <c r="AD46">
        <v>15</v>
      </c>
      <c r="AE46" t="s">
        <v>22</v>
      </c>
      <c r="AF46" t="s">
        <v>22</v>
      </c>
      <c r="AG46">
        <v>1</v>
      </c>
      <c r="AM46">
        <v>304</v>
      </c>
      <c r="AN46">
        <v>404</v>
      </c>
      <c r="AO46">
        <v>304</v>
      </c>
      <c r="AP46" t="s">
        <v>178</v>
      </c>
      <c r="AQ46" s="29">
        <v>45</v>
      </c>
      <c r="AR46" s="29">
        <v>18</v>
      </c>
      <c r="AS46" s="29">
        <v>4</v>
      </c>
      <c r="AT46" s="13" t="s">
        <v>6726</v>
      </c>
      <c r="AU46" s="37">
        <v>107439</v>
      </c>
      <c r="AV46" s="28" t="str">
        <f t="shared" si="5"/>
        <v>BR:Baddoo,Akil*</v>
      </c>
      <c r="AW46" s="28" t="str">
        <f t="shared" si="6"/>
        <v>BP:Baddoo,Akil*</v>
      </c>
      <c r="AX46" s="39" t="s">
        <v>6877</v>
      </c>
      <c r="AY46" s="40" t="s">
        <v>6878</v>
      </c>
    </row>
    <row r="47" spans="1:51" ht="14.45" customHeight="1" x14ac:dyDescent="0.2">
      <c r="A47" t="s">
        <v>4573</v>
      </c>
      <c r="D47" s="14" t="s">
        <v>4576</v>
      </c>
      <c r="E47" t="s">
        <v>608</v>
      </c>
      <c r="F47" s="21">
        <v>34488</v>
      </c>
      <c r="G47" s="19">
        <f t="shared" si="0"/>
        <v>28</v>
      </c>
      <c r="H47" s="19">
        <v>394</v>
      </c>
      <c r="I47">
        <v>367</v>
      </c>
      <c r="J47">
        <v>22</v>
      </c>
      <c r="K47">
        <v>0</v>
      </c>
      <c r="L47">
        <v>19.5</v>
      </c>
      <c r="M47">
        <v>22.5</v>
      </c>
      <c r="N47">
        <v>39.4</v>
      </c>
      <c r="O47">
        <v>4.8</v>
      </c>
      <c r="P47">
        <v>8</v>
      </c>
      <c r="Q47">
        <v>-7</v>
      </c>
      <c r="R47">
        <v>7</v>
      </c>
      <c r="S47">
        <v>19</v>
      </c>
      <c r="T47">
        <v>4</v>
      </c>
      <c r="U47">
        <v>26.6</v>
      </c>
      <c r="V47">
        <v>33.700000000000003</v>
      </c>
      <c r="W47">
        <v>41.6</v>
      </c>
      <c r="X47">
        <v>2.8</v>
      </c>
      <c r="Y47">
        <v>5</v>
      </c>
      <c r="Z47">
        <v>-7</v>
      </c>
      <c r="AA47">
        <v>6</v>
      </c>
      <c r="AB47" t="s">
        <v>261</v>
      </c>
      <c r="AC47" t="s">
        <v>6</v>
      </c>
      <c r="AD47">
        <v>16</v>
      </c>
      <c r="AE47" t="s">
        <v>22</v>
      </c>
      <c r="AF47" t="s">
        <v>22</v>
      </c>
      <c r="AG47">
        <v>4</v>
      </c>
      <c r="AN47">
        <v>105</v>
      </c>
      <c r="AP47" t="s">
        <v>610</v>
      </c>
      <c r="AQ47" s="29">
        <v>27</v>
      </c>
      <c r="AR47" s="29">
        <v>9</v>
      </c>
      <c r="AS47" s="29">
        <v>4</v>
      </c>
      <c r="AT47" s="13" t="s">
        <v>5113</v>
      </c>
      <c r="AU47" s="37">
        <v>105531</v>
      </c>
      <c r="AV47" s="28" t="str">
        <f t="shared" si="5"/>
        <v>BR:Bader,Harrison</v>
      </c>
      <c r="AW47" s="28" t="str">
        <f t="shared" si="6"/>
        <v>BP:Bader,Harrison</v>
      </c>
      <c r="AX47" s="39" t="s">
        <v>5645</v>
      </c>
      <c r="AY47" s="40" t="s">
        <v>5646</v>
      </c>
    </row>
    <row r="48" spans="1:51" ht="14.45" customHeight="1" x14ac:dyDescent="0.2">
      <c r="A48" t="s">
        <v>7229</v>
      </c>
      <c r="D48" s="14" t="s">
        <v>4535</v>
      </c>
      <c r="E48" t="s">
        <v>458</v>
      </c>
      <c r="F48" s="21">
        <v>33939</v>
      </c>
      <c r="G48" s="19">
        <f t="shared" si="0"/>
        <v>29</v>
      </c>
      <c r="H48" s="19">
        <v>530</v>
      </c>
      <c r="I48">
        <v>502</v>
      </c>
      <c r="J48">
        <v>39</v>
      </c>
      <c r="K48">
        <v>9</v>
      </c>
      <c r="L48">
        <v>23.5</v>
      </c>
      <c r="M48">
        <v>37.5</v>
      </c>
      <c r="N48">
        <v>44.8</v>
      </c>
      <c r="O48">
        <v>6</v>
      </c>
      <c r="P48">
        <v>8</v>
      </c>
      <c r="Q48">
        <v>-8</v>
      </c>
      <c r="R48">
        <v>13</v>
      </c>
      <c r="S48">
        <v>48</v>
      </c>
      <c r="T48">
        <v>0</v>
      </c>
      <c r="U48">
        <v>23.2</v>
      </c>
      <c r="V48">
        <v>28.2</v>
      </c>
      <c r="W48">
        <v>40.1</v>
      </c>
      <c r="X48">
        <v>4.8</v>
      </c>
      <c r="Y48">
        <v>8</v>
      </c>
      <c r="Z48">
        <v>-9</v>
      </c>
      <c r="AA48">
        <v>11</v>
      </c>
      <c r="AB48" t="s">
        <v>224</v>
      </c>
      <c r="AC48" t="s">
        <v>6</v>
      </c>
      <c r="AD48">
        <v>17</v>
      </c>
      <c r="AE48" t="s">
        <v>22</v>
      </c>
      <c r="AF48" t="s">
        <v>22</v>
      </c>
      <c r="AG48">
        <v>1</v>
      </c>
      <c r="AJ48">
        <v>219</v>
      </c>
      <c r="AL48">
        <v>133</v>
      </c>
      <c r="AP48" t="s">
        <v>459</v>
      </c>
      <c r="AQ48" s="29">
        <v>28</v>
      </c>
      <c r="AR48" s="29">
        <v>18</v>
      </c>
      <c r="AS48" s="29">
        <v>5</v>
      </c>
      <c r="AT48" s="13" t="s">
        <v>5114</v>
      </c>
      <c r="AU48" s="37">
        <v>70387</v>
      </c>
      <c r="AV48" s="28" t="str">
        <f t="shared" si="5"/>
        <v>BR:Baez,Javier</v>
      </c>
      <c r="AW48" s="28" t="str">
        <f t="shared" si="6"/>
        <v>BP:Baez,Javier</v>
      </c>
      <c r="AX48" s="39" t="s">
        <v>5647</v>
      </c>
      <c r="AY48" s="40" t="s">
        <v>5648</v>
      </c>
    </row>
    <row r="49" spans="1:51" ht="14.45" customHeight="1" x14ac:dyDescent="0.2">
      <c r="A49" t="s">
        <v>4552</v>
      </c>
      <c r="C49">
        <v>295</v>
      </c>
      <c r="D49" s="14" t="s">
        <v>7356</v>
      </c>
      <c r="E49" t="s">
        <v>591</v>
      </c>
      <c r="F49" s="21">
        <v>36309</v>
      </c>
      <c r="G49" s="19">
        <f t="shared" si="0"/>
        <v>23</v>
      </c>
    </row>
    <row r="50" spans="1:51" ht="14.45" customHeight="1" x14ac:dyDescent="0.2">
      <c r="A50" t="str">
        <f>" "</f>
        <v xml:space="preserve"> </v>
      </c>
      <c r="D50" s="14" t="s">
        <v>4513</v>
      </c>
      <c r="E50" t="s">
        <v>346</v>
      </c>
      <c r="F50" s="21">
        <v>32870</v>
      </c>
      <c r="G50" s="19">
        <f t="shared" si="0"/>
        <v>32</v>
      </c>
      <c r="H50" s="19">
        <v>220</v>
      </c>
      <c r="I50">
        <v>200</v>
      </c>
      <c r="J50">
        <v>33</v>
      </c>
      <c r="K50">
        <v>3</v>
      </c>
      <c r="L50">
        <v>13.3</v>
      </c>
      <c r="M50">
        <v>20.3</v>
      </c>
      <c r="N50">
        <v>21.7</v>
      </c>
      <c r="O50">
        <v>2.8</v>
      </c>
      <c r="P50">
        <v>3</v>
      </c>
      <c r="Q50">
        <v>-7</v>
      </c>
      <c r="R50">
        <v>21</v>
      </c>
      <c r="S50">
        <v>26</v>
      </c>
      <c r="T50">
        <v>13</v>
      </c>
      <c r="U50">
        <v>14.6</v>
      </c>
      <c r="V50">
        <v>31.6</v>
      </c>
      <c r="W50">
        <v>21</v>
      </c>
      <c r="X50">
        <v>0.6</v>
      </c>
      <c r="Y50">
        <v>0</v>
      </c>
      <c r="Z50">
        <v>-6</v>
      </c>
      <c r="AA50">
        <v>19</v>
      </c>
      <c r="AB50" t="s">
        <v>25</v>
      </c>
      <c r="AC50" t="s">
        <v>26</v>
      </c>
      <c r="AD50">
        <v>12</v>
      </c>
      <c r="AE50" t="s">
        <v>22</v>
      </c>
      <c r="AF50" t="s">
        <v>22</v>
      </c>
      <c r="AG50">
        <v>2</v>
      </c>
      <c r="AH50">
        <v>213</v>
      </c>
      <c r="AJ50">
        <v>471</v>
      </c>
      <c r="AP50" t="s">
        <v>347</v>
      </c>
      <c r="AQ50" s="29">
        <v>20</v>
      </c>
      <c r="AR50" s="29">
        <v>1</v>
      </c>
      <c r="AS50" s="29">
        <v>0</v>
      </c>
      <c r="AT50" s="13" t="s">
        <v>5115</v>
      </c>
      <c r="AU50" s="37">
        <v>69513</v>
      </c>
      <c r="AV50" s="28" t="str">
        <f t="shared" ref="AV50:AV55" si="7">HYPERLINK(AX50,_xlfn.CONCAT("BR:",D50))</f>
        <v>BR:Barnes,Austin</v>
      </c>
      <c r="AW50" s="28" t="str">
        <f>HYPERLINK(AY50,_xlfn.CONCAT("BP:",D50))</f>
        <v>BP:Barnes,Austin</v>
      </c>
      <c r="AX50" s="39" t="s">
        <v>5649</v>
      </c>
      <c r="AY50" s="40" t="s">
        <v>5650</v>
      </c>
    </row>
    <row r="51" spans="1:51" ht="14.45" customHeight="1" x14ac:dyDescent="0.2">
      <c r="A51" t="s">
        <v>4855</v>
      </c>
      <c r="D51" s="14" t="s">
        <v>4857</v>
      </c>
      <c r="E51" t="s">
        <v>187</v>
      </c>
      <c r="F51" s="21">
        <v>33245</v>
      </c>
      <c r="G51" s="19">
        <f t="shared" si="0"/>
        <v>31</v>
      </c>
      <c r="H51" s="19">
        <v>377</v>
      </c>
      <c r="I51">
        <v>348</v>
      </c>
      <c r="J51">
        <v>35</v>
      </c>
      <c r="K51">
        <v>0</v>
      </c>
      <c r="L51">
        <v>14.5</v>
      </c>
      <c r="M51">
        <v>19.5</v>
      </c>
      <c r="N51">
        <v>25.1</v>
      </c>
      <c r="O51">
        <v>1.3</v>
      </c>
      <c r="P51">
        <v>0</v>
      </c>
      <c r="Q51">
        <v>6</v>
      </c>
      <c r="R51">
        <v>18</v>
      </c>
      <c r="S51">
        <v>30</v>
      </c>
      <c r="T51">
        <v>7</v>
      </c>
      <c r="U51">
        <v>21.5</v>
      </c>
      <c r="V51">
        <v>33.5</v>
      </c>
      <c r="W51">
        <v>28.5</v>
      </c>
      <c r="X51">
        <v>0.3</v>
      </c>
      <c r="Y51">
        <v>0</v>
      </c>
      <c r="Z51">
        <v>6</v>
      </c>
      <c r="AA51">
        <v>16</v>
      </c>
      <c r="AB51" t="s">
        <v>29</v>
      </c>
      <c r="AC51" t="s">
        <v>26</v>
      </c>
      <c r="AD51">
        <v>8</v>
      </c>
      <c r="AE51" t="s">
        <v>22</v>
      </c>
      <c r="AF51" t="s">
        <v>21</v>
      </c>
      <c r="AG51">
        <v>2</v>
      </c>
      <c r="AH51">
        <v>103</v>
      </c>
      <c r="AI51">
        <v>418</v>
      </c>
      <c r="AP51" t="s">
        <v>192</v>
      </c>
      <c r="AQ51" s="29">
        <v>29</v>
      </c>
      <c r="AR51" s="29">
        <v>0</v>
      </c>
      <c r="AS51" s="29">
        <v>0</v>
      </c>
      <c r="AT51" s="13" t="s">
        <v>5116</v>
      </c>
      <c r="AU51" s="37">
        <v>59592</v>
      </c>
      <c r="AV51" s="28" t="str">
        <f t="shared" si="7"/>
        <v>BR:Barnhart,Tucker*</v>
      </c>
      <c r="AW51" s="28" t="str">
        <f>HYPERLINK(AY51,_xlfn.CONCAT("BP:",D51))</f>
        <v>BP:Barnhart,Tucker*</v>
      </c>
      <c r="AX51" s="39" t="s">
        <v>5651</v>
      </c>
      <c r="AY51" s="40" t="s">
        <v>5652</v>
      </c>
    </row>
    <row r="52" spans="1:51" ht="14.45" customHeight="1" x14ac:dyDescent="0.2">
      <c r="A52" t="str">
        <f>" "</f>
        <v xml:space="preserve"> </v>
      </c>
      <c r="B52" t="s">
        <v>1120</v>
      </c>
      <c r="D52" s="14" t="s">
        <v>6710</v>
      </c>
      <c r="E52" t="s">
        <v>482</v>
      </c>
      <c r="F52" s="21">
        <v>35018</v>
      </c>
      <c r="G52" s="19">
        <f t="shared" si="0"/>
        <v>26</v>
      </c>
      <c r="H52" s="19">
        <v>8</v>
      </c>
      <c r="I52">
        <v>8</v>
      </c>
      <c r="J52">
        <v>56</v>
      </c>
      <c r="K52">
        <v>0</v>
      </c>
      <c r="L52">
        <v>0</v>
      </c>
      <c r="M52">
        <v>0</v>
      </c>
      <c r="N52">
        <v>0</v>
      </c>
      <c r="O52">
        <v>0</v>
      </c>
      <c r="P52" t="s">
        <v>24</v>
      </c>
      <c r="Q52">
        <v>0</v>
      </c>
      <c r="R52">
        <v>0</v>
      </c>
      <c r="S52">
        <v>22</v>
      </c>
      <c r="T52">
        <v>0</v>
      </c>
      <c r="U52">
        <v>32.5</v>
      </c>
      <c r="V52">
        <v>32.5</v>
      </c>
      <c r="W52">
        <v>32.5</v>
      </c>
      <c r="X52">
        <v>0</v>
      </c>
      <c r="Y52" t="s">
        <v>19</v>
      </c>
      <c r="Z52">
        <v>-4</v>
      </c>
      <c r="AA52">
        <v>0</v>
      </c>
      <c r="AB52" t="s">
        <v>29</v>
      </c>
      <c r="AC52" t="s">
        <v>26</v>
      </c>
      <c r="AD52">
        <v>14</v>
      </c>
      <c r="AE52" t="s">
        <v>22</v>
      </c>
      <c r="AF52" t="s">
        <v>22</v>
      </c>
      <c r="AG52">
        <v>1</v>
      </c>
      <c r="AM52">
        <v>419</v>
      </c>
      <c r="AO52">
        <v>419</v>
      </c>
      <c r="AP52" t="s">
        <v>824</v>
      </c>
      <c r="AQ52" s="29">
        <v>0</v>
      </c>
      <c r="AR52" s="29">
        <v>0</v>
      </c>
      <c r="AS52" s="29">
        <v>0</v>
      </c>
      <c r="AT52" s="13" t="s">
        <v>6727</v>
      </c>
      <c r="AU52" s="37">
        <v>102970</v>
      </c>
      <c r="AV52" s="28" t="str">
        <f t="shared" si="7"/>
        <v>BR:Barrera,Luis*</v>
      </c>
      <c r="AW52" s="28" t="str">
        <f>HYPERLINK(AY52,_xlfn.CONCAT("BP:",D52))</f>
        <v>BP:Barrera,Luis*</v>
      </c>
      <c r="AX52" s="39" t="s">
        <v>6879</v>
      </c>
      <c r="AY52" s="40" t="s">
        <v>6880</v>
      </c>
    </row>
    <row r="53" spans="1:51" ht="14.45" customHeight="1" x14ac:dyDescent="0.2">
      <c r="A53" t="str">
        <f>" "</f>
        <v xml:space="preserve"> </v>
      </c>
      <c r="D53" s="14" t="s">
        <v>6616</v>
      </c>
      <c r="E53" t="s">
        <v>696</v>
      </c>
      <c r="F53" s="21">
        <v>34592</v>
      </c>
      <c r="G53" s="19">
        <f t="shared" si="0"/>
        <v>27</v>
      </c>
      <c r="H53" s="19">
        <v>103</v>
      </c>
      <c r="I53">
        <v>91</v>
      </c>
      <c r="J53">
        <v>8</v>
      </c>
      <c r="K53">
        <v>15</v>
      </c>
      <c r="L53">
        <v>34.5</v>
      </c>
      <c r="M53">
        <v>58.5</v>
      </c>
      <c r="N53">
        <v>38.799999999999997</v>
      </c>
      <c r="O53">
        <v>0.6</v>
      </c>
      <c r="P53">
        <v>0</v>
      </c>
      <c r="Q53">
        <v>-4</v>
      </c>
      <c r="R53">
        <v>18</v>
      </c>
      <c r="S53">
        <v>22</v>
      </c>
      <c r="T53">
        <v>11</v>
      </c>
      <c r="U53">
        <v>18.399999999999999</v>
      </c>
      <c r="V53">
        <v>38.4</v>
      </c>
      <c r="W53">
        <v>25.1</v>
      </c>
      <c r="X53">
        <v>0.7</v>
      </c>
      <c r="Y53">
        <v>0</v>
      </c>
      <c r="Z53">
        <v>-5</v>
      </c>
      <c r="AA53">
        <v>19</v>
      </c>
      <c r="AB53" t="s">
        <v>29</v>
      </c>
      <c r="AC53" t="s">
        <v>26</v>
      </c>
      <c r="AD53">
        <v>9</v>
      </c>
      <c r="AE53" t="s">
        <v>22</v>
      </c>
      <c r="AF53" t="s">
        <v>21</v>
      </c>
      <c r="AG53">
        <v>2</v>
      </c>
      <c r="AH53">
        <v>311</v>
      </c>
      <c r="AP53" t="s">
        <v>699</v>
      </c>
      <c r="AQ53" s="29">
        <v>12</v>
      </c>
      <c r="AR53" s="29">
        <v>0</v>
      </c>
      <c r="AS53" s="29">
        <v>0</v>
      </c>
      <c r="AT53" s="13" t="s">
        <v>6728</v>
      </c>
      <c r="AU53" s="37">
        <v>107452</v>
      </c>
      <c r="AV53" s="28" t="str">
        <f t="shared" si="7"/>
        <v>BR:Barrera,Tres</v>
      </c>
      <c r="AW53" s="28" t="str">
        <f>HYPERLINK(AY53,_xlfn.CONCAT("BP:",D53))</f>
        <v>BP:Barrera,Tres</v>
      </c>
      <c r="AX53" s="39" t="s">
        <v>6881</v>
      </c>
      <c r="AY53" s="40" t="s">
        <v>6882</v>
      </c>
    </row>
    <row r="54" spans="1:51" ht="14.45" customHeight="1" x14ac:dyDescent="0.2">
      <c r="A54" t="s">
        <v>4643</v>
      </c>
      <c r="D54" s="14" t="s">
        <v>6635</v>
      </c>
      <c r="E54" t="s">
        <v>187</v>
      </c>
      <c r="F54" s="21">
        <v>35890</v>
      </c>
      <c r="G54" s="19">
        <f t="shared" si="0"/>
        <v>24</v>
      </c>
      <c r="H54" s="19">
        <v>53</v>
      </c>
      <c r="I54">
        <v>50</v>
      </c>
      <c r="J54">
        <v>28</v>
      </c>
      <c r="K54">
        <v>0</v>
      </c>
      <c r="L54">
        <v>18.3</v>
      </c>
      <c r="M54">
        <v>30.3</v>
      </c>
      <c r="N54">
        <v>35.5</v>
      </c>
      <c r="O54">
        <v>0</v>
      </c>
      <c r="P54" t="s">
        <v>24</v>
      </c>
      <c r="Q54">
        <v>0</v>
      </c>
      <c r="R54">
        <v>26</v>
      </c>
      <c r="S54">
        <v>47</v>
      </c>
      <c r="T54">
        <v>5</v>
      </c>
      <c r="U54">
        <v>10.1</v>
      </c>
      <c r="V54">
        <v>27</v>
      </c>
      <c r="W54">
        <v>26.3</v>
      </c>
      <c r="X54">
        <v>0</v>
      </c>
      <c r="Y54" t="s">
        <v>24</v>
      </c>
      <c r="Z54">
        <v>0</v>
      </c>
      <c r="AA54">
        <v>22</v>
      </c>
      <c r="AB54" t="s">
        <v>41</v>
      </c>
      <c r="AC54" t="s">
        <v>22</v>
      </c>
      <c r="AD54">
        <v>13</v>
      </c>
      <c r="AE54" t="s">
        <v>22</v>
      </c>
      <c r="AF54" t="s">
        <v>22</v>
      </c>
      <c r="AG54">
        <v>1</v>
      </c>
      <c r="AJ54">
        <v>371</v>
      </c>
      <c r="AL54">
        <v>322</v>
      </c>
      <c r="AN54">
        <v>416</v>
      </c>
      <c r="AP54" t="s">
        <v>773</v>
      </c>
      <c r="AQ54" s="29">
        <v>3</v>
      </c>
      <c r="AR54" s="29">
        <v>1</v>
      </c>
      <c r="AS54" s="29">
        <v>0</v>
      </c>
      <c r="AT54" s="13" t="s">
        <v>6729</v>
      </c>
      <c r="AU54" s="37"/>
      <c r="AV54" s="28" t="str">
        <f t="shared" si="7"/>
        <v>BR:Barrero,Jose</v>
      </c>
      <c r="AW54" s="28"/>
      <c r="AX54" s="39" t="s">
        <v>6883</v>
      </c>
      <c r="AY54" s="40"/>
    </row>
    <row r="55" spans="1:51" ht="14.45" customHeight="1" x14ac:dyDescent="0.2">
      <c r="A55" t="s">
        <v>4897</v>
      </c>
      <c r="B55" t="s">
        <v>1120</v>
      </c>
      <c r="D55" s="14" t="s">
        <v>4916</v>
      </c>
      <c r="E55" t="s">
        <v>591</v>
      </c>
      <c r="F55" s="21">
        <v>35414</v>
      </c>
      <c r="G55" s="19">
        <f t="shared" si="0"/>
        <v>25</v>
      </c>
      <c r="H55" s="19">
        <v>6</v>
      </c>
      <c r="I55">
        <v>6</v>
      </c>
      <c r="J55">
        <v>31</v>
      </c>
      <c r="K55">
        <v>0</v>
      </c>
      <c r="L55">
        <v>40.9</v>
      </c>
      <c r="M55">
        <v>40.9</v>
      </c>
      <c r="N55">
        <v>40.9</v>
      </c>
      <c r="O55">
        <v>0</v>
      </c>
      <c r="P55" t="s">
        <v>19</v>
      </c>
      <c r="Q55">
        <v>-8</v>
      </c>
      <c r="R55">
        <v>0</v>
      </c>
      <c r="S55">
        <v>56</v>
      </c>
      <c r="T55">
        <v>0</v>
      </c>
      <c r="U55">
        <v>42.3</v>
      </c>
      <c r="V55">
        <v>42.3</v>
      </c>
      <c r="W55">
        <v>42.3</v>
      </c>
      <c r="X55">
        <v>0</v>
      </c>
      <c r="Y55" t="s">
        <v>19</v>
      </c>
      <c r="Z55">
        <v>-8</v>
      </c>
      <c r="AA55">
        <v>0</v>
      </c>
      <c r="AB55" t="s">
        <v>29</v>
      </c>
      <c r="AC55" t="s">
        <v>26</v>
      </c>
      <c r="AD55">
        <v>10</v>
      </c>
      <c r="AE55" t="s">
        <v>22</v>
      </c>
      <c r="AF55" t="s">
        <v>22</v>
      </c>
      <c r="AG55">
        <v>2</v>
      </c>
      <c r="AH55">
        <v>406</v>
      </c>
      <c r="AP55" t="s">
        <v>851</v>
      </c>
      <c r="AQ55" s="29">
        <v>0</v>
      </c>
      <c r="AR55" s="29">
        <v>0</v>
      </c>
      <c r="AS55" s="29">
        <v>0</v>
      </c>
      <c r="AT55" s="13" t="s">
        <v>5117</v>
      </c>
      <c r="AU55" s="37">
        <v>112968</v>
      </c>
      <c r="AV55" s="28" t="str">
        <f t="shared" si="7"/>
        <v>BR:Bart,Joey</v>
      </c>
      <c r="AW55" s="28" t="str">
        <f>HYPERLINK(AY55,_xlfn.CONCAT("BP:",D55))</f>
        <v>BP:Bart,Joey</v>
      </c>
      <c r="AX55" s="39" t="s">
        <v>5653</v>
      </c>
      <c r="AY55" s="40" t="s">
        <v>5654</v>
      </c>
    </row>
    <row r="56" spans="1:51" ht="14.45" customHeight="1" x14ac:dyDescent="0.2">
      <c r="A56" t="s">
        <v>5068</v>
      </c>
      <c r="B56" t="s">
        <v>1120</v>
      </c>
      <c r="C56">
        <v>214</v>
      </c>
      <c r="D56" s="14" t="s">
        <v>7336</v>
      </c>
      <c r="E56" t="s">
        <v>7337</v>
      </c>
      <c r="F56" s="21">
        <v>36477</v>
      </c>
      <c r="G56" s="19">
        <f t="shared" si="0"/>
        <v>22</v>
      </c>
    </row>
    <row r="57" spans="1:51" ht="14.45" customHeight="1" x14ac:dyDescent="0.2">
      <c r="A57" t="s">
        <v>7229</v>
      </c>
      <c r="C57">
        <v>310</v>
      </c>
      <c r="D57" s="14" t="s">
        <v>6640</v>
      </c>
      <c r="E57" t="s">
        <v>570</v>
      </c>
      <c r="F57" s="21">
        <v>34978</v>
      </c>
      <c r="G57" s="19">
        <f t="shared" si="0"/>
        <v>26</v>
      </c>
      <c r="H57" s="19">
        <v>312</v>
      </c>
      <c r="I57">
        <v>282</v>
      </c>
      <c r="J57">
        <v>52</v>
      </c>
      <c r="K57">
        <v>4</v>
      </c>
      <c r="L57">
        <v>20.399999999999999</v>
      </c>
      <c r="M57">
        <v>26.4</v>
      </c>
      <c r="N57">
        <v>22.4</v>
      </c>
      <c r="O57">
        <v>0</v>
      </c>
      <c r="P57" t="s">
        <v>19</v>
      </c>
      <c r="Q57">
        <v>-10</v>
      </c>
      <c r="R57">
        <v>0</v>
      </c>
      <c r="S57">
        <v>21</v>
      </c>
      <c r="T57">
        <v>12</v>
      </c>
      <c r="U57">
        <v>14.2</v>
      </c>
      <c r="V57">
        <v>28.2</v>
      </c>
      <c r="W57">
        <v>24.7</v>
      </c>
      <c r="X57">
        <v>3.5</v>
      </c>
      <c r="Y57" t="s">
        <v>19</v>
      </c>
      <c r="Z57">
        <v>-8</v>
      </c>
      <c r="AA57">
        <v>0</v>
      </c>
      <c r="AB57" t="s">
        <v>160</v>
      </c>
      <c r="AC57" t="s">
        <v>6</v>
      </c>
      <c r="AD57">
        <v>13</v>
      </c>
      <c r="AE57" t="s">
        <v>22</v>
      </c>
      <c r="AF57" t="s">
        <v>22</v>
      </c>
      <c r="AG57">
        <v>1</v>
      </c>
      <c r="AI57">
        <v>206</v>
      </c>
      <c r="AM57">
        <v>402</v>
      </c>
      <c r="AO57">
        <v>402</v>
      </c>
      <c r="AP57" t="s">
        <v>571</v>
      </c>
      <c r="AQ57" s="29">
        <v>30</v>
      </c>
      <c r="AR57" s="29">
        <v>6</v>
      </c>
      <c r="AS57" s="29">
        <v>1</v>
      </c>
      <c r="AT57" s="13" t="s">
        <v>6730</v>
      </c>
      <c r="AU57" s="37">
        <v>102514</v>
      </c>
      <c r="AV57" s="28" t="str">
        <f t="shared" ref="AV57:AV88" si="8">HYPERLINK(AX57,_xlfn.CONCAT("BR:",D57))</f>
        <v>BR:Bauers,Jake*</v>
      </c>
      <c r="AW57" s="28" t="str">
        <f t="shared" ref="AW57:AW88" si="9">HYPERLINK(AY57,_xlfn.CONCAT("BP:",D57))</f>
        <v>BP:Bauers,Jake*</v>
      </c>
      <c r="AX57" s="39" t="s">
        <v>6884</v>
      </c>
      <c r="AY57" s="40" t="s">
        <v>6885</v>
      </c>
    </row>
    <row r="58" spans="1:51" ht="14.45" customHeight="1" x14ac:dyDescent="0.2">
      <c r="A58" t="s">
        <v>4774</v>
      </c>
      <c r="C58">
        <v>242</v>
      </c>
      <c r="D58" s="14" t="s">
        <v>4929</v>
      </c>
      <c r="E58" t="s">
        <v>346</v>
      </c>
      <c r="F58" s="21">
        <v>34087</v>
      </c>
      <c r="G58" s="19">
        <f t="shared" si="0"/>
        <v>29</v>
      </c>
      <c r="H58" s="19">
        <v>224</v>
      </c>
      <c r="I58">
        <v>204</v>
      </c>
      <c r="J58">
        <v>14</v>
      </c>
      <c r="K58">
        <v>0</v>
      </c>
      <c r="L58">
        <v>22.1</v>
      </c>
      <c r="M58">
        <v>32.1</v>
      </c>
      <c r="N58">
        <v>25.9</v>
      </c>
      <c r="O58">
        <v>1.3</v>
      </c>
      <c r="P58">
        <v>2</v>
      </c>
      <c r="Q58">
        <v>8</v>
      </c>
      <c r="R58">
        <v>10</v>
      </c>
      <c r="S58">
        <v>17</v>
      </c>
      <c r="T58">
        <v>9</v>
      </c>
      <c r="U58">
        <v>21.7</v>
      </c>
      <c r="V58">
        <v>40.700000000000003</v>
      </c>
      <c r="W58">
        <v>26.6</v>
      </c>
      <c r="X58">
        <v>1.5</v>
      </c>
      <c r="Y58">
        <v>3</v>
      </c>
      <c r="Z58">
        <v>7</v>
      </c>
      <c r="AA58">
        <v>8</v>
      </c>
      <c r="AB58" t="s">
        <v>118</v>
      </c>
      <c r="AC58" t="s">
        <v>22</v>
      </c>
      <c r="AD58">
        <v>12</v>
      </c>
      <c r="AE58" t="s">
        <v>22</v>
      </c>
      <c r="AF58" t="s">
        <v>21</v>
      </c>
      <c r="AG58">
        <v>1</v>
      </c>
      <c r="AI58">
        <v>414</v>
      </c>
      <c r="AK58">
        <v>465</v>
      </c>
      <c r="AM58">
        <v>418</v>
      </c>
      <c r="AO58">
        <v>418</v>
      </c>
      <c r="AP58" t="s">
        <v>348</v>
      </c>
      <c r="AQ58" s="29">
        <v>20</v>
      </c>
      <c r="AR58" s="29">
        <v>2</v>
      </c>
      <c r="AS58" s="29">
        <v>2</v>
      </c>
      <c r="AT58" s="13" t="s">
        <v>5118</v>
      </c>
      <c r="AU58" s="37">
        <v>71328</v>
      </c>
      <c r="AV58" s="28" t="str">
        <f t="shared" si="8"/>
        <v>BR:Beaty,Matt*</v>
      </c>
      <c r="AW58" s="28" t="str">
        <f t="shared" si="9"/>
        <v>BP:Beaty,Matt*</v>
      </c>
      <c r="AX58" s="39" t="s">
        <v>5655</v>
      </c>
      <c r="AY58" s="40" t="s">
        <v>5656</v>
      </c>
    </row>
    <row r="59" spans="1:51" ht="14.45" customHeight="1" x14ac:dyDescent="0.2">
      <c r="A59" t="str">
        <f>" "</f>
        <v xml:space="preserve"> </v>
      </c>
      <c r="B59" t="s">
        <v>1120</v>
      </c>
      <c r="D59" s="14" t="s">
        <v>6708</v>
      </c>
      <c r="E59" t="s">
        <v>18</v>
      </c>
      <c r="F59" s="21">
        <v>35326</v>
      </c>
      <c r="G59" s="19">
        <f t="shared" si="0"/>
        <v>25</v>
      </c>
      <c r="H59" s="19">
        <v>10</v>
      </c>
      <c r="I59">
        <v>9</v>
      </c>
      <c r="J59">
        <v>33</v>
      </c>
      <c r="K59">
        <v>11</v>
      </c>
      <c r="L59">
        <v>31.5</v>
      </c>
      <c r="M59">
        <v>42.5</v>
      </c>
      <c r="N59">
        <v>75.3</v>
      </c>
      <c r="O59">
        <v>9.5</v>
      </c>
      <c r="P59">
        <v>8</v>
      </c>
      <c r="Q59">
        <v>4</v>
      </c>
      <c r="R59">
        <v>0</v>
      </c>
      <c r="S59">
        <v>28</v>
      </c>
      <c r="T59">
        <v>14</v>
      </c>
      <c r="U59">
        <v>43.6</v>
      </c>
      <c r="V59">
        <v>57.6</v>
      </c>
      <c r="W59">
        <v>127.8</v>
      </c>
      <c r="X59">
        <v>21.8</v>
      </c>
      <c r="Y59" t="s">
        <v>46</v>
      </c>
      <c r="Z59">
        <v>0</v>
      </c>
      <c r="AA59">
        <v>0</v>
      </c>
      <c r="AB59" t="s">
        <v>29</v>
      </c>
      <c r="AC59" t="s">
        <v>26</v>
      </c>
      <c r="AD59">
        <v>9</v>
      </c>
      <c r="AE59" t="s">
        <v>22</v>
      </c>
      <c r="AF59" t="s">
        <v>22</v>
      </c>
      <c r="AG59">
        <v>2</v>
      </c>
      <c r="AI59">
        <v>414</v>
      </c>
      <c r="AP59" t="s">
        <v>740</v>
      </c>
      <c r="AQ59" s="29">
        <v>1</v>
      </c>
      <c r="AR59" s="29">
        <v>0</v>
      </c>
      <c r="AS59" s="29">
        <v>0</v>
      </c>
      <c r="AT59" s="13" t="s">
        <v>6731</v>
      </c>
      <c r="AU59" s="37">
        <v>113235</v>
      </c>
      <c r="AV59" s="28" t="str">
        <f t="shared" si="8"/>
        <v>BR:Beer,Seth*</v>
      </c>
      <c r="AW59" s="28" t="str">
        <f t="shared" si="9"/>
        <v>BP:Beer,Seth*</v>
      </c>
      <c r="AX59" s="39" t="s">
        <v>6886</v>
      </c>
      <c r="AY59" s="40" t="s">
        <v>6887</v>
      </c>
    </row>
    <row r="60" spans="1:51" ht="14.45" customHeight="1" x14ac:dyDescent="0.2">
      <c r="A60" t="s">
        <v>4730</v>
      </c>
      <c r="D60" s="14" t="s">
        <v>4733</v>
      </c>
      <c r="E60" t="s">
        <v>696</v>
      </c>
      <c r="F60" s="21">
        <v>33830</v>
      </c>
      <c r="G60" s="19">
        <f t="shared" si="0"/>
        <v>29</v>
      </c>
      <c r="H60" s="19">
        <v>563</v>
      </c>
      <c r="I60">
        <v>498</v>
      </c>
      <c r="J60">
        <v>4</v>
      </c>
      <c r="K60">
        <v>26</v>
      </c>
      <c r="L60">
        <v>14.3</v>
      </c>
      <c r="M60">
        <v>41.3</v>
      </c>
      <c r="N60">
        <v>28.8</v>
      </c>
      <c r="O60">
        <v>4</v>
      </c>
      <c r="P60">
        <v>6</v>
      </c>
      <c r="Q60">
        <v>-6</v>
      </c>
      <c r="R60">
        <v>23</v>
      </c>
      <c r="S60">
        <v>18</v>
      </c>
      <c r="T60">
        <v>9</v>
      </c>
      <c r="U60">
        <v>23.1</v>
      </c>
      <c r="V60">
        <v>33.200000000000003</v>
      </c>
      <c r="W60">
        <v>37.799999999999997</v>
      </c>
      <c r="X60">
        <v>3.5</v>
      </c>
      <c r="Y60">
        <v>6</v>
      </c>
      <c r="Z60">
        <v>-9</v>
      </c>
      <c r="AA60">
        <v>28</v>
      </c>
      <c r="AB60" t="s">
        <v>29</v>
      </c>
      <c r="AC60" t="s">
        <v>26</v>
      </c>
      <c r="AD60">
        <v>11</v>
      </c>
      <c r="AE60" t="s">
        <v>22</v>
      </c>
      <c r="AF60" t="s">
        <v>21</v>
      </c>
      <c r="AG60">
        <v>1</v>
      </c>
      <c r="AI60">
        <v>307</v>
      </c>
      <c r="AM60">
        <v>416</v>
      </c>
      <c r="AO60">
        <v>416</v>
      </c>
      <c r="AP60" t="s">
        <v>700</v>
      </c>
      <c r="AQ60" s="29">
        <v>65</v>
      </c>
      <c r="AR60" s="29">
        <v>0</v>
      </c>
      <c r="AS60" s="29">
        <v>0</v>
      </c>
      <c r="AT60" s="13" t="s">
        <v>5119</v>
      </c>
      <c r="AU60" s="37">
        <v>70775</v>
      </c>
      <c r="AV60" s="28" t="str">
        <f t="shared" si="8"/>
        <v>BR:Bell,Josh+</v>
      </c>
      <c r="AW60" s="28" t="str">
        <f t="shared" si="9"/>
        <v>BP:Bell,Josh+</v>
      </c>
      <c r="AX60" s="39" t="s">
        <v>5657</v>
      </c>
      <c r="AY60" s="40" t="s">
        <v>5658</v>
      </c>
    </row>
    <row r="61" spans="1:51" ht="14.45" customHeight="1" x14ac:dyDescent="0.2">
      <c r="A61" t="s">
        <v>5068</v>
      </c>
      <c r="D61" s="14" t="s">
        <v>4835</v>
      </c>
      <c r="E61" t="s">
        <v>346</v>
      </c>
      <c r="F61" s="21">
        <v>34893</v>
      </c>
      <c r="G61" s="19">
        <f t="shared" si="0"/>
        <v>26</v>
      </c>
      <c r="H61" s="19">
        <v>346</v>
      </c>
      <c r="I61">
        <v>315</v>
      </c>
      <c r="J61">
        <v>19</v>
      </c>
      <c r="K61">
        <v>13</v>
      </c>
      <c r="L61">
        <v>2.2999999999999998</v>
      </c>
      <c r="M61">
        <v>16.3</v>
      </c>
      <c r="N61">
        <v>9</v>
      </c>
      <c r="O61">
        <v>2.2999999999999998</v>
      </c>
      <c r="P61" t="s">
        <v>24</v>
      </c>
      <c r="Q61">
        <v>0</v>
      </c>
      <c r="R61">
        <v>1</v>
      </c>
      <c r="S61">
        <v>40</v>
      </c>
      <c r="T61">
        <v>6</v>
      </c>
      <c r="U61">
        <v>6.7</v>
      </c>
      <c r="V61">
        <v>13.7</v>
      </c>
      <c r="W61">
        <v>17.5</v>
      </c>
      <c r="X61">
        <v>2.2999999999999998</v>
      </c>
      <c r="Y61">
        <v>4</v>
      </c>
      <c r="Z61">
        <v>0</v>
      </c>
      <c r="AA61">
        <v>2</v>
      </c>
      <c r="AB61" t="s">
        <v>145</v>
      </c>
      <c r="AC61" t="s">
        <v>22</v>
      </c>
      <c r="AD61">
        <v>14</v>
      </c>
      <c r="AE61" t="s">
        <v>22</v>
      </c>
      <c r="AF61" t="s">
        <v>21</v>
      </c>
      <c r="AG61">
        <v>4</v>
      </c>
      <c r="AI61">
        <v>230</v>
      </c>
      <c r="AN61">
        <v>104</v>
      </c>
      <c r="AO61">
        <v>104</v>
      </c>
      <c r="AP61" t="s">
        <v>349</v>
      </c>
      <c r="AQ61" s="29">
        <v>31</v>
      </c>
      <c r="AR61" s="29">
        <v>3</v>
      </c>
      <c r="AS61" s="29">
        <v>1</v>
      </c>
      <c r="AT61" s="13" t="s">
        <v>5120</v>
      </c>
      <c r="AU61" s="37">
        <v>102519</v>
      </c>
      <c r="AV61" s="28" t="str">
        <f t="shared" si="8"/>
        <v>BR:Bellinger,Cody*</v>
      </c>
      <c r="AW61" s="28" t="str">
        <f t="shared" si="9"/>
        <v>BP:Bellinger,Cody*</v>
      </c>
      <c r="AX61" s="39" t="s">
        <v>5659</v>
      </c>
      <c r="AY61" s="40" t="s">
        <v>5660</v>
      </c>
    </row>
    <row r="62" spans="1:51" ht="14.45" customHeight="1" x14ac:dyDescent="0.2">
      <c r="A62" t="s">
        <v>4596</v>
      </c>
      <c r="D62" s="14" t="s">
        <v>4597</v>
      </c>
      <c r="E62" t="s">
        <v>591</v>
      </c>
      <c r="F62" s="21">
        <v>32253</v>
      </c>
      <c r="G62" s="19">
        <f t="shared" si="0"/>
        <v>34</v>
      </c>
      <c r="H62" s="19">
        <v>373</v>
      </c>
      <c r="I62">
        <v>325</v>
      </c>
      <c r="J62">
        <v>17</v>
      </c>
      <c r="K62">
        <v>23</v>
      </c>
      <c r="L62">
        <v>16.8</v>
      </c>
      <c r="M62">
        <v>43.8</v>
      </c>
      <c r="N62">
        <v>36</v>
      </c>
      <c r="O62">
        <v>6.4</v>
      </c>
      <c r="P62">
        <v>8</v>
      </c>
      <c r="Q62">
        <v>-8</v>
      </c>
      <c r="R62">
        <v>15</v>
      </c>
      <c r="S62">
        <v>38</v>
      </c>
      <c r="T62">
        <v>14</v>
      </c>
      <c r="U62">
        <v>23.2</v>
      </c>
      <c r="V62">
        <v>41.2</v>
      </c>
      <c r="W62">
        <v>62.4</v>
      </c>
      <c r="X62">
        <v>11.4</v>
      </c>
      <c r="Y62">
        <v>8</v>
      </c>
      <c r="Z62">
        <v>-6</v>
      </c>
      <c r="AA62">
        <v>9</v>
      </c>
      <c r="AB62" t="s">
        <v>592</v>
      </c>
      <c r="AC62" t="s">
        <v>22</v>
      </c>
      <c r="AD62">
        <v>10</v>
      </c>
      <c r="AE62" t="s">
        <v>51</v>
      </c>
      <c r="AF62" t="s">
        <v>22</v>
      </c>
      <c r="AG62">
        <v>4</v>
      </c>
      <c r="AI62">
        <v>106</v>
      </c>
      <c r="AP62" t="s">
        <v>500</v>
      </c>
      <c r="AQ62" s="29">
        <v>48</v>
      </c>
      <c r="AR62" s="29">
        <v>3</v>
      </c>
      <c r="AS62" s="29">
        <v>2</v>
      </c>
      <c r="AT62" s="13" t="s">
        <v>5121</v>
      </c>
      <c r="AU62" s="37">
        <v>65767</v>
      </c>
      <c r="AV62" s="28" t="str">
        <f t="shared" si="8"/>
        <v>BR:Belt,Brandon*</v>
      </c>
      <c r="AW62" s="28" t="str">
        <f t="shared" si="9"/>
        <v>BP:Belt,Brandon*</v>
      </c>
      <c r="AX62" s="39" t="s">
        <v>5661</v>
      </c>
      <c r="AY62" s="40" t="s">
        <v>5662</v>
      </c>
    </row>
    <row r="63" spans="1:51" ht="14.45" customHeight="1" x14ac:dyDescent="0.2">
      <c r="A63" t="str">
        <f>" "</f>
        <v xml:space="preserve"> </v>
      </c>
      <c r="B63" t="s">
        <v>1120</v>
      </c>
      <c r="D63" s="14" t="s">
        <v>4836</v>
      </c>
      <c r="E63" t="s">
        <v>322</v>
      </c>
      <c r="F63" s="21">
        <v>32891</v>
      </c>
      <c r="G63" s="19">
        <f t="shared" si="0"/>
        <v>32</v>
      </c>
      <c r="H63" s="19">
        <v>28</v>
      </c>
      <c r="I63">
        <v>27</v>
      </c>
      <c r="J63">
        <v>25</v>
      </c>
      <c r="K63">
        <v>0</v>
      </c>
      <c r="L63">
        <v>11.6</v>
      </c>
      <c r="M63">
        <v>11.6</v>
      </c>
      <c r="N63">
        <v>11.6</v>
      </c>
      <c r="O63">
        <v>0</v>
      </c>
      <c r="P63" t="s">
        <v>19</v>
      </c>
      <c r="Q63">
        <v>-9</v>
      </c>
      <c r="R63">
        <v>28</v>
      </c>
      <c r="S63">
        <v>56</v>
      </c>
      <c r="T63">
        <v>0</v>
      </c>
      <c r="U63">
        <v>21.9</v>
      </c>
      <c r="V63">
        <v>21.9</v>
      </c>
      <c r="W63">
        <v>21.9</v>
      </c>
      <c r="X63">
        <v>0</v>
      </c>
      <c r="Y63" t="s">
        <v>19</v>
      </c>
      <c r="Z63">
        <v>-9</v>
      </c>
      <c r="AA63">
        <v>17</v>
      </c>
      <c r="AB63" t="s">
        <v>29</v>
      </c>
      <c r="AC63" t="s">
        <v>26</v>
      </c>
      <c r="AD63">
        <v>10</v>
      </c>
      <c r="AE63" t="s">
        <v>22</v>
      </c>
      <c r="AF63" t="s">
        <v>22</v>
      </c>
      <c r="AG63">
        <v>2</v>
      </c>
      <c r="AH63">
        <v>416</v>
      </c>
      <c r="AM63">
        <v>516</v>
      </c>
      <c r="AP63" t="s">
        <v>791</v>
      </c>
      <c r="AQ63" s="29">
        <v>1</v>
      </c>
      <c r="AR63" s="29">
        <v>0</v>
      </c>
      <c r="AS63" s="29">
        <v>0</v>
      </c>
      <c r="AT63" s="13" t="s">
        <v>5122</v>
      </c>
      <c r="AU63" s="37">
        <v>100659</v>
      </c>
      <c r="AV63" s="28" t="str">
        <f t="shared" si="8"/>
        <v>BR:Bemboom,Anthony*</v>
      </c>
      <c r="AW63" s="28" t="str">
        <f t="shared" si="9"/>
        <v>BP:Bemboom,Anthony*</v>
      </c>
      <c r="AX63" s="39" t="s">
        <v>5663</v>
      </c>
      <c r="AY63" s="40" t="s">
        <v>5664</v>
      </c>
    </row>
    <row r="64" spans="1:51" ht="14.45" customHeight="1" x14ac:dyDescent="0.2">
      <c r="A64" t="s">
        <v>4620</v>
      </c>
      <c r="D64" s="14" t="s">
        <v>4622</v>
      </c>
      <c r="E64" t="s">
        <v>301</v>
      </c>
      <c r="F64" s="21">
        <v>34521</v>
      </c>
      <c r="G64" s="19">
        <f t="shared" si="0"/>
        <v>27</v>
      </c>
      <c r="H64" s="19">
        <v>529</v>
      </c>
      <c r="I64">
        <v>493</v>
      </c>
      <c r="J64">
        <v>11</v>
      </c>
      <c r="K64">
        <v>1</v>
      </c>
      <c r="L64">
        <v>33.299999999999997</v>
      </c>
      <c r="M64">
        <v>35.299999999999997</v>
      </c>
      <c r="N64">
        <v>50.3</v>
      </c>
      <c r="O64">
        <v>1.2</v>
      </c>
      <c r="P64">
        <v>2</v>
      </c>
      <c r="Q64">
        <v>4</v>
      </c>
      <c r="R64">
        <v>0</v>
      </c>
      <c r="S64">
        <v>15</v>
      </c>
      <c r="T64">
        <v>6</v>
      </c>
      <c r="U64">
        <v>22.3</v>
      </c>
      <c r="V64">
        <v>29.3</v>
      </c>
      <c r="W64">
        <v>34.1</v>
      </c>
      <c r="X64">
        <v>2.7</v>
      </c>
      <c r="Y64">
        <v>5</v>
      </c>
      <c r="Z64">
        <v>4</v>
      </c>
      <c r="AA64">
        <v>0</v>
      </c>
      <c r="AB64" t="s">
        <v>304</v>
      </c>
      <c r="AC64" t="s">
        <v>22</v>
      </c>
      <c r="AD64">
        <v>13</v>
      </c>
      <c r="AE64" t="s">
        <v>22</v>
      </c>
      <c r="AF64" t="s">
        <v>21</v>
      </c>
      <c r="AG64">
        <v>2</v>
      </c>
      <c r="AM64">
        <v>204</v>
      </c>
      <c r="AP64" t="s">
        <v>305</v>
      </c>
      <c r="AQ64" s="29">
        <v>36</v>
      </c>
      <c r="AR64" s="29">
        <v>8</v>
      </c>
      <c r="AS64" s="29">
        <v>9</v>
      </c>
      <c r="AT64" s="13" t="s">
        <v>5123</v>
      </c>
      <c r="AU64" s="37">
        <v>105574</v>
      </c>
      <c r="AV64" s="28" t="str">
        <f t="shared" si="8"/>
        <v>BR:Benintendi,Andrew*</v>
      </c>
      <c r="AW64" s="28" t="str">
        <f t="shared" si="9"/>
        <v>BP:Benintendi,Andrew*</v>
      </c>
      <c r="AX64" s="39" t="s">
        <v>5665</v>
      </c>
      <c r="AY64" s="40" t="s">
        <v>5666</v>
      </c>
    </row>
    <row r="65" spans="1:51" ht="14.45" customHeight="1" x14ac:dyDescent="0.2">
      <c r="A65" t="s">
        <v>4774</v>
      </c>
      <c r="C65">
        <v>296</v>
      </c>
      <c r="D65" s="14" t="s">
        <v>4798</v>
      </c>
      <c r="E65" t="s">
        <v>385</v>
      </c>
      <c r="F65" s="21">
        <v>32895</v>
      </c>
      <c r="G65" s="19">
        <f t="shared" si="0"/>
        <v>32</v>
      </c>
      <c r="H65" s="19">
        <v>265</v>
      </c>
      <c r="I65">
        <v>233</v>
      </c>
      <c r="J65">
        <v>25</v>
      </c>
      <c r="K65">
        <v>24</v>
      </c>
      <c r="L65">
        <v>3.3</v>
      </c>
      <c r="M65">
        <v>30.3</v>
      </c>
      <c r="N65">
        <v>4.3</v>
      </c>
      <c r="O65">
        <v>0.2</v>
      </c>
      <c r="P65">
        <v>0</v>
      </c>
      <c r="Q65">
        <v>0</v>
      </c>
      <c r="R65">
        <v>16</v>
      </c>
      <c r="S65">
        <v>21</v>
      </c>
      <c r="T65">
        <v>13</v>
      </c>
      <c r="U65">
        <v>17.399999999999999</v>
      </c>
      <c r="V65">
        <v>33.299999999999997</v>
      </c>
      <c r="W65">
        <v>31.2</v>
      </c>
      <c r="X65">
        <v>2.6</v>
      </c>
      <c r="Y65" t="s">
        <v>19</v>
      </c>
      <c r="Z65">
        <v>-4</v>
      </c>
      <c r="AA65">
        <v>19</v>
      </c>
      <c r="AB65" t="s">
        <v>390</v>
      </c>
      <c r="AC65" t="s">
        <v>6</v>
      </c>
      <c r="AD65">
        <v>17</v>
      </c>
      <c r="AE65" t="s">
        <v>22</v>
      </c>
      <c r="AF65" t="s">
        <v>6</v>
      </c>
      <c r="AG65">
        <v>5</v>
      </c>
      <c r="AJ65">
        <v>308</v>
      </c>
      <c r="AK65">
        <v>334</v>
      </c>
      <c r="AL65">
        <v>312</v>
      </c>
      <c r="AM65">
        <v>304</v>
      </c>
      <c r="AN65">
        <v>304</v>
      </c>
      <c r="AO65">
        <v>404</v>
      </c>
      <c r="AP65" t="s">
        <v>391</v>
      </c>
      <c r="AQ65" s="29">
        <v>32</v>
      </c>
      <c r="AR65" s="29">
        <v>8</v>
      </c>
      <c r="AS65" s="29">
        <v>4</v>
      </c>
      <c r="AT65" s="13" t="s">
        <v>5124</v>
      </c>
      <c r="AU65" s="37">
        <v>69159</v>
      </c>
      <c r="AV65" s="28" t="str">
        <f t="shared" si="8"/>
        <v>BR:Berti,Jon</v>
      </c>
      <c r="AW65" s="28" t="str">
        <f t="shared" si="9"/>
        <v>BP:Berti,Jon</v>
      </c>
      <c r="AX65" s="39" t="s">
        <v>5667</v>
      </c>
      <c r="AY65" s="40" t="s">
        <v>5668</v>
      </c>
    </row>
    <row r="66" spans="1:51" ht="14.45" customHeight="1" x14ac:dyDescent="0.2">
      <c r="A66" t="s">
        <v>4730</v>
      </c>
      <c r="D66" s="14" t="s">
        <v>4734</v>
      </c>
      <c r="E66" t="s">
        <v>346</v>
      </c>
      <c r="F66" s="21">
        <v>33884</v>
      </c>
      <c r="G66" s="19">
        <f t="shared" ref="G66:G129" si="10">IF(MONTH(F66)&lt;7,2022-YEAR(F66),2022-YEAR(F66)-1)</f>
        <v>29</v>
      </c>
      <c r="H66" s="19">
        <v>534</v>
      </c>
      <c r="I66">
        <v>466</v>
      </c>
      <c r="J66">
        <v>18</v>
      </c>
      <c r="K66">
        <v>20</v>
      </c>
      <c r="L66">
        <v>19.8</v>
      </c>
      <c r="M66">
        <v>44.8</v>
      </c>
      <c r="N66">
        <v>35.799999999999997</v>
      </c>
      <c r="O66">
        <v>3.3</v>
      </c>
      <c r="P66">
        <v>2</v>
      </c>
      <c r="Q66">
        <v>-5</v>
      </c>
      <c r="R66">
        <v>4</v>
      </c>
      <c r="S66">
        <v>5</v>
      </c>
      <c r="T66">
        <v>17</v>
      </c>
      <c r="U66">
        <v>20.100000000000001</v>
      </c>
      <c r="V66">
        <v>42</v>
      </c>
      <c r="W66">
        <v>38.1</v>
      </c>
      <c r="X66">
        <v>3.5</v>
      </c>
      <c r="Y66">
        <v>3</v>
      </c>
      <c r="Z66">
        <v>-5</v>
      </c>
      <c r="AA66">
        <v>4</v>
      </c>
      <c r="AB66" t="s">
        <v>350</v>
      </c>
      <c r="AC66" t="s">
        <v>6</v>
      </c>
      <c r="AD66">
        <v>14</v>
      </c>
      <c r="AE66" t="s">
        <v>22</v>
      </c>
      <c r="AF66" t="s">
        <v>22</v>
      </c>
      <c r="AG66">
        <v>2</v>
      </c>
      <c r="AJ66">
        <v>439</v>
      </c>
      <c r="AN66">
        <v>205</v>
      </c>
      <c r="AO66">
        <v>105</v>
      </c>
      <c r="AP66" t="s">
        <v>351</v>
      </c>
      <c r="AQ66" s="29">
        <v>68</v>
      </c>
      <c r="AR66" s="29">
        <v>10</v>
      </c>
      <c r="AS66" s="29">
        <v>5</v>
      </c>
      <c r="AT66" s="13" t="s">
        <v>5125</v>
      </c>
      <c r="AU66" s="37">
        <v>70430</v>
      </c>
      <c r="AV66" s="28" t="str">
        <f t="shared" si="8"/>
        <v>BR:Betts,Mookie</v>
      </c>
      <c r="AW66" s="28" t="str">
        <f t="shared" si="9"/>
        <v>BP:Betts,Mookie</v>
      </c>
      <c r="AX66" s="39" t="s">
        <v>5669</v>
      </c>
      <c r="AY66" s="40" t="s">
        <v>5670</v>
      </c>
    </row>
    <row r="67" spans="1:51" ht="14.45" customHeight="1" x14ac:dyDescent="0.2">
      <c r="A67" t="s">
        <v>7229</v>
      </c>
      <c r="D67" s="14" t="s">
        <v>4536</v>
      </c>
      <c r="E67" t="s">
        <v>675</v>
      </c>
      <c r="F67" s="21">
        <v>35859</v>
      </c>
      <c r="G67" s="19">
        <f t="shared" si="10"/>
        <v>24</v>
      </c>
      <c r="H67" s="19">
        <v>680</v>
      </c>
      <c r="I67">
        <v>640</v>
      </c>
      <c r="J67">
        <v>13</v>
      </c>
      <c r="K67">
        <v>9</v>
      </c>
      <c r="L67">
        <v>33.200000000000003</v>
      </c>
      <c r="M67">
        <v>44.2</v>
      </c>
      <c r="N67">
        <v>47.8</v>
      </c>
      <c r="O67">
        <v>3.2</v>
      </c>
      <c r="P67">
        <v>6</v>
      </c>
      <c r="Q67">
        <v>7</v>
      </c>
      <c r="R67">
        <v>11</v>
      </c>
      <c r="S67">
        <v>19</v>
      </c>
      <c r="T67">
        <v>3</v>
      </c>
      <c r="U67">
        <v>27</v>
      </c>
      <c r="V67">
        <v>32</v>
      </c>
      <c r="W67">
        <v>39.799999999999997</v>
      </c>
      <c r="X67">
        <v>3</v>
      </c>
      <c r="Y67">
        <v>4</v>
      </c>
      <c r="Z67">
        <v>8</v>
      </c>
      <c r="AA67">
        <v>12</v>
      </c>
      <c r="AB67" t="s">
        <v>676</v>
      </c>
      <c r="AC67" t="s">
        <v>51</v>
      </c>
      <c r="AD67">
        <v>15</v>
      </c>
      <c r="AE67" t="s">
        <v>22</v>
      </c>
      <c r="AF67" t="s">
        <v>21</v>
      </c>
      <c r="AG67">
        <v>1</v>
      </c>
      <c r="AL67">
        <v>427</v>
      </c>
      <c r="AP67" t="s">
        <v>677</v>
      </c>
      <c r="AQ67" s="29">
        <v>40</v>
      </c>
      <c r="AR67" s="29">
        <v>25</v>
      </c>
      <c r="AS67" s="29">
        <v>1</v>
      </c>
      <c r="AT67" s="13" t="s">
        <v>5126</v>
      </c>
      <c r="AU67" s="37">
        <v>107491</v>
      </c>
      <c r="AV67" s="28" t="str">
        <f t="shared" si="8"/>
        <v>BR:Bichette,Bo</v>
      </c>
      <c r="AW67" s="28" t="str">
        <f t="shared" si="9"/>
        <v>BP:Bichette,Bo</v>
      </c>
      <c r="AX67" s="39" t="s">
        <v>5671</v>
      </c>
      <c r="AY67" s="40" t="s">
        <v>5672</v>
      </c>
    </row>
    <row r="68" spans="1:51" ht="14.45" customHeight="1" x14ac:dyDescent="0.2">
      <c r="A68" t="s">
        <v>4814</v>
      </c>
      <c r="D68" s="14" t="s">
        <v>4537</v>
      </c>
      <c r="E68" t="s">
        <v>675</v>
      </c>
      <c r="F68" s="21">
        <v>34800</v>
      </c>
      <c r="G68" s="19">
        <f t="shared" si="10"/>
        <v>27</v>
      </c>
      <c r="H68" s="19">
        <v>287</v>
      </c>
      <c r="I68">
        <v>250</v>
      </c>
      <c r="J68">
        <v>50</v>
      </c>
      <c r="K68">
        <v>12</v>
      </c>
      <c r="L68">
        <v>12.2</v>
      </c>
      <c r="M68">
        <v>25.2</v>
      </c>
      <c r="N68">
        <v>17.600000000000001</v>
      </c>
      <c r="O68">
        <v>0</v>
      </c>
      <c r="P68" t="s">
        <v>19</v>
      </c>
      <c r="Q68">
        <v>4</v>
      </c>
      <c r="R68">
        <v>10</v>
      </c>
      <c r="S68">
        <v>28</v>
      </c>
      <c r="T68">
        <v>18</v>
      </c>
      <c r="U68">
        <v>15.1</v>
      </c>
      <c r="V68">
        <v>34.200000000000003</v>
      </c>
      <c r="W68">
        <v>23.4</v>
      </c>
      <c r="X68">
        <v>2</v>
      </c>
      <c r="Y68">
        <v>3</v>
      </c>
      <c r="Z68">
        <v>4</v>
      </c>
      <c r="AA68">
        <v>9</v>
      </c>
      <c r="AB68" t="s">
        <v>62</v>
      </c>
      <c r="AC68" t="s">
        <v>21</v>
      </c>
      <c r="AD68">
        <v>13</v>
      </c>
      <c r="AE68" t="s">
        <v>22</v>
      </c>
      <c r="AF68" t="s">
        <v>22</v>
      </c>
      <c r="AG68">
        <v>5</v>
      </c>
      <c r="AI68">
        <v>424</v>
      </c>
      <c r="AJ68">
        <v>415</v>
      </c>
      <c r="AK68">
        <v>431</v>
      </c>
      <c r="AM68">
        <v>404</v>
      </c>
      <c r="AO68">
        <v>404</v>
      </c>
      <c r="AP68" t="s">
        <v>678</v>
      </c>
      <c r="AQ68" s="29">
        <v>37</v>
      </c>
      <c r="AR68" s="29">
        <v>3</v>
      </c>
      <c r="AS68" s="29">
        <v>1</v>
      </c>
      <c r="AT68" s="13" t="s">
        <v>5127</v>
      </c>
      <c r="AU68" s="37">
        <v>101605</v>
      </c>
      <c r="AV68" s="28" t="str">
        <f t="shared" si="8"/>
        <v>BR:Biggio,Cavan*</v>
      </c>
      <c r="AW68" s="28" t="str">
        <f t="shared" si="9"/>
        <v>BP:Biggio,Cavan*</v>
      </c>
      <c r="AX68" s="39" t="s">
        <v>5673</v>
      </c>
      <c r="AY68" s="40" t="s">
        <v>5674</v>
      </c>
    </row>
    <row r="69" spans="1:51" ht="14.45" customHeight="1" x14ac:dyDescent="0.2">
      <c r="A69" t="s">
        <v>4855</v>
      </c>
      <c r="B69" t="s">
        <v>1120</v>
      </c>
      <c r="D69" s="14" t="s">
        <v>4874</v>
      </c>
      <c r="E69" t="s">
        <v>110</v>
      </c>
      <c r="F69" s="21">
        <v>36672</v>
      </c>
      <c r="G69" s="19">
        <f t="shared" si="10"/>
        <v>22</v>
      </c>
      <c r="H69" s="19"/>
      <c r="AQ69" s="29"/>
      <c r="AR69" s="29"/>
      <c r="AS69" s="29"/>
      <c r="AT69" s="13" t="s">
        <v>7249</v>
      </c>
      <c r="AU69" s="37">
        <v>113678</v>
      </c>
      <c r="AV69" s="28" t="str">
        <f t="shared" si="8"/>
        <v>BR:Binelas,Alex</v>
      </c>
      <c r="AW69" s="28" t="str">
        <f t="shared" si="9"/>
        <v>BP:Binelas,Alex</v>
      </c>
      <c r="AX69" s="39" t="s">
        <v>7250</v>
      </c>
      <c r="AY69" s="40" t="s">
        <v>7251</v>
      </c>
    </row>
    <row r="70" spans="1:51" ht="14.45" customHeight="1" x14ac:dyDescent="0.2">
      <c r="A70" t="str">
        <f>" "</f>
        <v xml:space="preserve"> </v>
      </c>
      <c r="B70" t="s">
        <v>1120</v>
      </c>
      <c r="D70" s="14" t="s">
        <v>4930</v>
      </c>
      <c r="E70" t="s">
        <v>570</v>
      </c>
      <c r="F70" s="21">
        <v>34203</v>
      </c>
      <c r="G70" s="19">
        <f t="shared" si="10"/>
        <v>28</v>
      </c>
      <c r="H70" s="19">
        <v>4</v>
      </c>
      <c r="I70">
        <v>4</v>
      </c>
      <c r="J70">
        <v>58</v>
      </c>
      <c r="K70">
        <v>0</v>
      </c>
      <c r="L70">
        <v>33.700000000000003</v>
      </c>
      <c r="M70">
        <v>33.700000000000003</v>
      </c>
      <c r="N70">
        <v>33.700000000000003</v>
      </c>
      <c r="O70">
        <v>0</v>
      </c>
      <c r="P70" t="s">
        <v>19</v>
      </c>
      <c r="Q70">
        <v>4</v>
      </c>
      <c r="R70">
        <v>0</v>
      </c>
      <c r="S70">
        <v>78</v>
      </c>
      <c r="T70">
        <v>0</v>
      </c>
      <c r="U70">
        <v>14.5</v>
      </c>
      <c r="V70">
        <v>14.5</v>
      </c>
      <c r="W70">
        <v>14.5</v>
      </c>
      <c r="X70">
        <v>0</v>
      </c>
      <c r="Y70" t="s">
        <v>19</v>
      </c>
      <c r="Z70">
        <v>4</v>
      </c>
      <c r="AA70">
        <v>0</v>
      </c>
      <c r="AB70" t="s">
        <v>29</v>
      </c>
      <c r="AC70" t="s">
        <v>26</v>
      </c>
      <c r="AD70">
        <v>15</v>
      </c>
      <c r="AE70" t="s">
        <v>21</v>
      </c>
      <c r="AF70" t="s">
        <v>22</v>
      </c>
      <c r="AG70">
        <v>1</v>
      </c>
      <c r="AM70">
        <v>202</v>
      </c>
      <c r="AP70" t="s">
        <v>846</v>
      </c>
      <c r="AQ70" s="29">
        <v>0</v>
      </c>
      <c r="AR70" s="29">
        <v>0</v>
      </c>
      <c r="AS70" s="29">
        <v>0</v>
      </c>
      <c r="AT70" s="13" t="s">
        <v>5128</v>
      </c>
      <c r="AU70" s="37">
        <v>105591</v>
      </c>
      <c r="AV70" s="28" t="str">
        <f t="shared" si="8"/>
        <v>BR:Bishop,Braden</v>
      </c>
      <c r="AW70" s="28" t="str">
        <f t="shared" si="9"/>
        <v>BP:Bishop,Braden</v>
      </c>
      <c r="AX70" s="39" t="s">
        <v>5675</v>
      </c>
      <c r="AY70" s="40" t="s">
        <v>5676</v>
      </c>
    </row>
    <row r="71" spans="1:51" ht="14.45" customHeight="1" x14ac:dyDescent="0.2">
      <c r="A71" t="s">
        <v>4705</v>
      </c>
      <c r="D71" s="14" t="s">
        <v>4553</v>
      </c>
      <c r="E71" t="s">
        <v>233</v>
      </c>
      <c r="F71" s="21">
        <v>31594</v>
      </c>
      <c r="G71" s="19">
        <f t="shared" si="10"/>
        <v>35</v>
      </c>
      <c r="H71" s="19">
        <v>568</v>
      </c>
      <c r="I71">
        <v>514</v>
      </c>
      <c r="J71">
        <v>8</v>
      </c>
      <c r="K71">
        <v>17</v>
      </c>
      <c r="L71">
        <v>26</v>
      </c>
      <c r="M71">
        <v>47</v>
      </c>
      <c r="N71">
        <v>30.4</v>
      </c>
      <c r="O71">
        <v>1</v>
      </c>
      <c r="P71">
        <v>1</v>
      </c>
      <c r="Q71">
        <v>3</v>
      </c>
      <c r="R71">
        <v>9</v>
      </c>
      <c r="S71">
        <v>9</v>
      </c>
      <c r="T71">
        <v>8</v>
      </c>
      <c r="U71">
        <v>22.2</v>
      </c>
      <c r="V71">
        <v>34.200000000000003</v>
      </c>
      <c r="W71">
        <v>33.4</v>
      </c>
      <c r="X71">
        <v>1</v>
      </c>
      <c r="Y71">
        <v>1</v>
      </c>
      <c r="Z71">
        <v>4</v>
      </c>
      <c r="AA71">
        <v>10</v>
      </c>
      <c r="AB71" t="s">
        <v>25</v>
      </c>
      <c r="AC71" t="s">
        <v>22</v>
      </c>
      <c r="AD71">
        <v>13</v>
      </c>
      <c r="AE71" t="s">
        <v>22</v>
      </c>
      <c r="AF71" t="s">
        <v>6</v>
      </c>
      <c r="AG71">
        <v>1</v>
      </c>
      <c r="AO71">
        <v>402</v>
      </c>
      <c r="AP71" t="s">
        <v>234</v>
      </c>
      <c r="AQ71" s="29">
        <v>54</v>
      </c>
      <c r="AR71" s="29">
        <v>3</v>
      </c>
      <c r="AS71" s="29">
        <v>0</v>
      </c>
      <c r="AT71" s="13" t="s">
        <v>5129</v>
      </c>
      <c r="AU71" s="37">
        <v>52804</v>
      </c>
      <c r="AV71" s="28" t="str">
        <f t="shared" si="8"/>
        <v>BR:Blackmon,Charlie*</v>
      </c>
      <c r="AW71" s="28" t="str">
        <f t="shared" si="9"/>
        <v>BP:Blackmon,Charlie*</v>
      </c>
      <c r="AX71" s="39" t="s">
        <v>5677</v>
      </c>
      <c r="AY71" s="40" t="s">
        <v>5678</v>
      </c>
    </row>
    <row r="72" spans="1:51" ht="14.45" customHeight="1" x14ac:dyDescent="0.2">
      <c r="A72" t="str">
        <f>" "</f>
        <v xml:space="preserve"> </v>
      </c>
      <c r="D72" s="14" t="s">
        <v>6626</v>
      </c>
      <c r="E72" t="s">
        <v>187</v>
      </c>
      <c r="F72" s="21">
        <v>33914</v>
      </c>
      <c r="G72" s="19">
        <f t="shared" si="10"/>
        <v>29</v>
      </c>
      <c r="H72" s="19">
        <v>78</v>
      </c>
      <c r="I72">
        <v>70</v>
      </c>
      <c r="J72">
        <v>47</v>
      </c>
      <c r="K72">
        <v>12</v>
      </c>
      <c r="L72">
        <v>7.7</v>
      </c>
      <c r="M72">
        <v>30.6</v>
      </c>
      <c r="N72">
        <v>12.6</v>
      </c>
      <c r="O72">
        <v>0</v>
      </c>
      <c r="P72" t="s">
        <v>19</v>
      </c>
      <c r="Q72">
        <v>3</v>
      </c>
      <c r="R72">
        <v>0</v>
      </c>
      <c r="S72">
        <v>45</v>
      </c>
      <c r="T72">
        <v>12</v>
      </c>
      <c r="U72">
        <v>10.4</v>
      </c>
      <c r="V72">
        <v>33.4</v>
      </c>
      <c r="W72">
        <v>15.8</v>
      </c>
      <c r="X72">
        <v>0</v>
      </c>
      <c r="Y72" t="s">
        <v>19</v>
      </c>
      <c r="Z72">
        <v>3</v>
      </c>
      <c r="AA72">
        <v>0</v>
      </c>
      <c r="AB72" t="s">
        <v>41</v>
      </c>
      <c r="AC72" t="s">
        <v>22</v>
      </c>
      <c r="AD72">
        <v>11</v>
      </c>
      <c r="AE72" t="s">
        <v>22</v>
      </c>
      <c r="AF72" t="s">
        <v>22</v>
      </c>
      <c r="AG72">
        <v>6</v>
      </c>
      <c r="AI72">
        <v>324</v>
      </c>
      <c r="AJ72">
        <v>328</v>
      </c>
      <c r="AK72">
        <v>333</v>
      </c>
      <c r="AL72">
        <v>440</v>
      </c>
      <c r="AM72">
        <v>416</v>
      </c>
      <c r="AP72" t="s">
        <v>193</v>
      </c>
      <c r="AQ72" s="29">
        <v>8</v>
      </c>
      <c r="AR72" s="29">
        <v>1</v>
      </c>
      <c r="AS72" s="29">
        <v>0</v>
      </c>
      <c r="AT72" s="13" t="s">
        <v>6732</v>
      </c>
      <c r="AU72" s="37">
        <v>71129</v>
      </c>
      <c r="AV72" s="28" t="str">
        <f t="shared" si="8"/>
        <v>BR:Blandino,Alex</v>
      </c>
      <c r="AW72" s="28" t="str">
        <f t="shared" si="9"/>
        <v>BP:Blandino,Alex</v>
      </c>
      <c r="AX72" s="39" t="s">
        <v>6888</v>
      </c>
      <c r="AY72" s="40" t="s">
        <v>6889</v>
      </c>
    </row>
    <row r="73" spans="1:51" ht="14.45" customHeight="1" x14ac:dyDescent="0.2">
      <c r="A73" t="str">
        <f>" "</f>
        <v xml:space="preserve"> </v>
      </c>
      <c r="B73" t="s">
        <v>1120</v>
      </c>
      <c r="D73" s="14" t="s">
        <v>4931</v>
      </c>
      <c r="E73" t="s">
        <v>458</v>
      </c>
      <c r="F73" s="21">
        <v>35280</v>
      </c>
      <c r="G73" s="19">
        <f t="shared" si="10"/>
        <v>25</v>
      </c>
      <c r="H73" s="19">
        <v>24</v>
      </c>
      <c r="I73">
        <v>23</v>
      </c>
      <c r="J73">
        <v>55</v>
      </c>
      <c r="K73">
        <v>0</v>
      </c>
      <c r="L73">
        <v>0</v>
      </c>
      <c r="M73">
        <v>0</v>
      </c>
      <c r="N73">
        <v>0</v>
      </c>
      <c r="O73">
        <v>0</v>
      </c>
      <c r="P73" t="s">
        <v>24</v>
      </c>
      <c r="Q73">
        <v>0</v>
      </c>
      <c r="R73">
        <v>0</v>
      </c>
      <c r="S73">
        <v>46</v>
      </c>
      <c r="T73">
        <v>0</v>
      </c>
      <c r="U73">
        <v>11.3</v>
      </c>
      <c r="V73">
        <v>11.3</v>
      </c>
      <c r="W73">
        <v>29.3</v>
      </c>
      <c r="X73">
        <v>3.4</v>
      </c>
      <c r="Y73" t="s">
        <v>74</v>
      </c>
      <c r="Z73">
        <v>0</v>
      </c>
      <c r="AA73">
        <v>0</v>
      </c>
      <c r="AB73" t="s">
        <v>29</v>
      </c>
      <c r="AC73" t="s">
        <v>26</v>
      </c>
      <c r="AD73">
        <v>12</v>
      </c>
      <c r="AE73" t="s">
        <v>22</v>
      </c>
      <c r="AF73" t="s">
        <v>21</v>
      </c>
      <c r="AG73">
        <v>1</v>
      </c>
      <c r="AJ73">
        <v>471</v>
      </c>
      <c r="AM73">
        <v>409</v>
      </c>
      <c r="AP73" t="s">
        <v>819</v>
      </c>
      <c r="AQ73" s="29">
        <v>1</v>
      </c>
      <c r="AR73" s="29">
        <v>0</v>
      </c>
      <c r="AS73" s="29">
        <v>0</v>
      </c>
      <c r="AT73" s="13" t="s">
        <v>5130</v>
      </c>
      <c r="AU73" s="37">
        <v>105595</v>
      </c>
      <c r="AV73" s="28" t="str">
        <f t="shared" si="8"/>
        <v>BR:Blankenhorn,Travis*</v>
      </c>
      <c r="AW73" s="28" t="str">
        <f t="shared" si="9"/>
        <v>BP:Blankenhorn,Travis*</v>
      </c>
      <c r="AX73" s="39" t="s">
        <v>5679</v>
      </c>
      <c r="AY73" s="40" t="s">
        <v>5680</v>
      </c>
    </row>
    <row r="74" spans="1:51" ht="14.45" customHeight="1" x14ac:dyDescent="0.2">
      <c r="A74" t="s">
        <v>4705</v>
      </c>
      <c r="B74" t="s">
        <v>1120</v>
      </c>
      <c r="D74" s="14" t="s">
        <v>4727</v>
      </c>
      <c r="E74" t="s">
        <v>385</v>
      </c>
      <c r="F74" s="21">
        <v>35744</v>
      </c>
      <c r="G74" s="19">
        <f t="shared" si="10"/>
        <v>24</v>
      </c>
      <c r="H74" s="19"/>
      <c r="AQ74" s="29"/>
      <c r="AR74" s="29"/>
      <c r="AS74" s="29"/>
      <c r="AT74" s="13" t="s">
        <v>7263</v>
      </c>
      <c r="AU74" s="37">
        <v>113823</v>
      </c>
      <c r="AV74" s="28" t="str">
        <f t="shared" si="8"/>
        <v>BR:Bleday,J.J.*</v>
      </c>
      <c r="AW74" s="28" t="str">
        <f t="shared" si="9"/>
        <v>BP:Bleday,J.J.*</v>
      </c>
      <c r="AX74" s="39" t="s">
        <v>7264</v>
      </c>
      <c r="AY74" s="40" t="s">
        <v>7265</v>
      </c>
    </row>
    <row r="75" spans="1:51" ht="14.45" customHeight="1" x14ac:dyDescent="0.2">
      <c r="A75" t="s">
        <v>4596</v>
      </c>
      <c r="D75" s="14" t="s">
        <v>4598</v>
      </c>
      <c r="E75" t="s">
        <v>110</v>
      </c>
      <c r="F75" s="21">
        <v>33878</v>
      </c>
      <c r="G75" s="19">
        <f t="shared" si="10"/>
        <v>29</v>
      </c>
      <c r="H75" s="19">
        <v>591</v>
      </c>
      <c r="I75">
        <v>529</v>
      </c>
      <c r="J75">
        <v>22</v>
      </c>
      <c r="K75">
        <v>19</v>
      </c>
      <c r="L75">
        <v>23.4</v>
      </c>
      <c r="M75">
        <v>44.3</v>
      </c>
      <c r="N75">
        <v>31.6</v>
      </c>
      <c r="O75">
        <v>1.8</v>
      </c>
      <c r="P75">
        <v>3</v>
      </c>
      <c r="Q75">
        <v>-10</v>
      </c>
      <c r="R75">
        <v>13</v>
      </c>
      <c r="S75">
        <v>12</v>
      </c>
      <c r="T75">
        <v>10</v>
      </c>
      <c r="U75">
        <v>29.8</v>
      </c>
      <c r="V75">
        <v>41.8</v>
      </c>
      <c r="W75">
        <v>49.3</v>
      </c>
      <c r="X75">
        <v>3.2</v>
      </c>
      <c r="Y75">
        <v>5</v>
      </c>
      <c r="Z75">
        <v>-11</v>
      </c>
      <c r="AA75">
        <v>17</v>
      </c>
      <c r="AB75" t="s">
        <v>113</v>
      </c>
      <c r="AC75" t="s">
        <v>22</v>
      </c>
      <c r="AD75">
        <v>13</v>
      </c>
      <c r="AE75" t="s">
        <v>22</v>
      </c>
      <c r="AF75" t="s">
        <v>21</v>
      </c>
      <c r="AG75">
        <v>1</v>
      </c>
      <c r="AL75">
        <v>410</v>
      </c>
      <c r="AP75" t="s">
        <v>114</v>
      </c>
      <c r="AQ75" s="29">
        <v>62</v>
      </c>
      <c r="AR75" s="29">
        <v>5</v>
      </c>
      <c r="AS75" s="29">
        <v>1</v>
      </c>
      <c r="AT75" s="13" t="s">
        <v>5131</v>
      </c>
      <c r="AU75" s="37">
        <v>67248</v>
      </c>
      <c r="AV75" s="28" t="str">
        <f t="shared" si="8"/>
        <v>BR:Bogaerts,Xander</v>
      </c>
      <c r="AW75" s="28" t="str">
        <f t="shared" si="9"/>
        <v>BP:Bogaerts,Xander</v>
      </c>
      <c r="AX75" s="39" t="s">
        <v>5681</v>
      </c>
      <c r="AY75" s="40" t="s">
        <v>5682</v>
      </c>
    </row>
    <row r="76" spans="1:51" ht="14.45" customHeight="1" x14ac:dyDescent="0.2">
      <c r="A76" t="s">
        <v>4486</v>
      </c>
      <c r="D76" s="14" t="s">
        <v>4487</v>
      </c>
      <c r="E76" t="s">
        <v>503</v>
      </c>
      <c r="F76" s="21">
        <v>35280</v>
      </c>
      <c r="G76" s="19">
        <f t="shared" si="10"/>
        <v>25</v>
      </c>
      <c r="H76" s="19">
        <v>411</v>
      </c>
      <c r="I76">
        <v>380</v>
      </c>
      <c r="J76">
        <v>34</v>
      </c>
      <c r="K76">
        <v>10</v>
      </c>
      <c r="L76">
        <v>24.7</v>
      </c>
      <c r="M76">
        <v>35.700000000000003</v>
      </c>
      <c r="N76">
        <v>33.200000000000003</v>
      </c>
      <c r="O76">
        <v>1.5</v>
      </c>
      <c r="P76">
        <v>2</v>
      </c>
      <c r="Q76">
        <v>5</v>
      </c>
      <c r="R76">
        <v>21</v>
      </c>
      <c r="S76">
        <v>31</v>
      </c>
      <c r="T76">
        <v>6</v>
      </c>
      <c r="U76">
        <v>19.3</v>
      </c>
      <c r="V76">
        <v>26.3</v>
      </c>
      <c r="W76">
        <v>28.5</v>
      </c>
      <c r="X76">
        <v>2.5</v>
      </c>
      <c r="Y76" t="s">
        <v>19</v>
      </c>
      <c r="Z76">
        <v>5</v>
      </c>
      <c r="AA76">
        <v>22</v>
      </c>
      <c r="AB76" t="s">
        <v>25</v>
      </c>
      <c r="AC76" t="s">
        <v>21</v>
      </c>
      <c r="AD76">
        <v>11</v>
      </c>
      <c r="AE76" t="s">
        <v>22</v>
      </c>
      <c r="AF76" t="s">
        <v>21</v>
      </c>
      <c r="AG76">
        <v>1</v>
      </c>
      <c r="AI76">
        <v>530</v>
      </c>
      <c r="AK76">
        <v>426</v>
      </c>
      <c r="AP76" t="s">
        <v>504</v>
      </c>
      <c r="AQ76" s="29">
        <v>31</v>
      </c>
      <c r="AR76" s="29">
        <v>4</v>
      </c>
      <c r="AS76" s="29">
        <v>0</v>
      </c>
      <c r="AT76" s="13" t="s">
        <v>5132</v>
      </c>
      <c r="AU76" s="37">
        <v>113905</v>
      </c>
      <c r="AV76" s="28" t="str">
        <f t="shared" si="8"/>
        <v>BR:Bohm,Alec</v>
      </c>
      <c r="AW76" s="28" t="str">
        <f t="shared" si="9"/>
        <v>BP:Bohm,Alec</v>
      </c>
      <c r="AX76" s="39" t="s">
        <v>5683</v>
      </c>
      <c r="AY76" s="40" t="s">
        <v>5684</v>
      </c>
    </row>
    <row r="77" spans="1:51" ht="14.45" customHeight="1" x14ac:dyDescent="0.2">
      <c r="A77" t="str">
        <f>" "</f>
        <v xml:space="preserve"> </v>
      </c>
      <c r="D77" s="14" t="s">
        <v>6633</v>
      </c>
      <c r="E77" t="s">
        <v>482</v>
      </c>
      <c r="F77" s="21">
        <v>34349</v>
      </c>
      <c r="G77" s="19">
        <f t="shared" si="10"/>
        <v>28</v>
      </c>
      <c r="H77" s="19">
        <v>58</v>
      </c>
      <c r="I77">
        <v>57</v>
      </c>
      <c r="J77">
        <v>6</v>
      </c>
      <c r="K77">
        <v>0</v>
      </c>
      <c r="L77">
        <v>0</v>
      </c>
      <c r="M77">
        <v>0</v>
      </c>
      <c r="N77">
        <v>0</v>
      </c>
      <c r="O77">
        <v>0</v>
      </c>
      <c r="P77" t="s">
        <v>24</v>
      </c>
      <c r="Q77">
        <v>0</v>
      </c>
      <c r="R77">
        <v>0</v>
      </c>
      <c r="S77">
        <v>44</v>
      </c>
      <c r="T77">
        <v>0</v>
      </c>
      <c r="U77">
        <v>2.9</v>
      </c>
      <c r="V77">
        <v>2.9</v>
      </c>
      <c r="W77">
        <v>7.9</v>
      </c>
      <c r="X77">
        <v>1.5</v>
      </c>
      <c r="Y77" t="s">
        <v>133</v>
      </c>
      <c r="Z77">
        <v>0</v>
      </c>
      <c r="AA77">
        <v>0</v>
      </c>
      <c r="AB77" t="s">
        <v>107</v>
      </c>
      <c r="AC77" t="s">
        <v>21</v>
      </c>
      <c r="AD77">
        <v>15</v>
      </c>
      <c r="AE77" t="s">
        <v>21</v>
      </c>
      <c r="AF77" t="s">
        <v>21</v>
      </c>
      <c r="AG77">
        <v>1</v>
      </c>
      <c r="AM77">
        <v>304</v>
      </c>
      <c r="AN77">
        <v>304</v>
      </c>
      <c r="AO77">
        <v>304</v>
      </c>
      <c r="AP77" t="s">
        <v>737</v>
      </c>
      <c r="AQ77" s="29">
        <v>1</v>
      </c>
      <c r="AR77" s="29">
        <v>2</v>
      </c>
      <c r="AS77" s="29">
        <v>0</v>
      </c>
      <c r="AT77" s="13" t="s">
        <v>6733</v>
      </c>
      <c r="AU77" s="37">
        <v>105603</v>
      </c>
      <c r="AV77" s="28" t="str">
        <f t="shared" si="8"/>
        <v>BR:Bolt,Skye+</v>
      </c>
      <c r="AW77" s="28" t="str">
        <f t="shared" si="9"/>
        <v>BP:Bolt,Skye+</v>
      </c>
      <c r="AX77" s="39" t="s">
        <v>6890</v>
      </c>
      <c r="AY77" s="40" t="s">
        <v>6891</v>
      </c>
    </row>
    <row r="78" spans="1:51" ht="14.45" customHeight="1" x14ac:dyDescent="0.2">
      <c r="A78" t="str">
        <f>" "</f>
        <v xml:space="preserve"> </v>
      </c>
      <c r="B78" t="s">
        <v>1120</v>
      </c>
      <c r="D78" s="14" t="s">
        <v>4514</v>
      </c>
      <c r="E78" t="s">
        <v>503</v>
      </c>
      <c r="F78" s="21">
        <v>34124</v>
      </c>
      <c r="G78" s="19">
        <f t="shared" si="10"/>
        <v>29</v>
      </c>
      <c r="H78" s="19">
        <v>12</v>
      </c>
      <c r="I78">
        <v>11</v>
      </c>
      <c r="J78">
        <v>71</v>
      </c>
      <c r="K78">
        <v>15</v>
      </c>
      <c r="L78">
        <v>0</v>
      </c>
      <c r="M78">
        <v>15</v>
      </c>
      <c r="N78">
        <v>0</v>
      </c>
      <c r="O78">
        <v>0</v>
      </c>
      <c r="P78" t="s">
        <v>24</v>
      </c>
      <c r="Q78">
        <v>0</v>
      </c>
      <c r="R78">
        <v>0</v>
      </c>
      <c r="S78">
        <v>89</v>
      </c>
      <c r="T78">
        <v>0</v>
      </c>
      <c r="U78">
        <v>0</v>
      </c>
      <c r="V78">
        <v>0</v>
      </c>
      <c r="W78">
        <v>0</v>
      </c>
      <c r="X78">
        <v>0</v>
      </c>
      <c r="Y78" t="s">
        <v>24</v>
      </c>
      <c r="Z78">
        <v>0</v>
      </c>
      <c r="AA78">
        <v>0</v>
      </c>
      <c r="AB78" t="s">
        <v>29</v>
      </c>
      <c r="AC78" t="s">
        <v>26</v>
      </c>
      <c r="AD78">
        <v>13</v>
      </c>
      <c r="AE78" t="s">
        <v>22</v>
      </c>
      <c r="AF78" t="s">
        <v>22</v>
      </c>
      <c r="AG78">
        <v>1</v>
      </c>
      <c r="AM78">
        <v>407</v>
      </c>
      <c r="AN78">
        <v>407</v>
      </c>
      <c r="AP78" t="s">
        <v>827</v>
      </c>
      <c r="AQ78" s="29">
        <v>1</v>
      </c>
      <c r="AR78" s="29">
        <v>0</v>
      </c>
      <c r="AS78" s="29">
        <v>0</v>
      </c>
      <c r="AT78" s="13" t="s">
        <v>5133</v>
      </c>
      <c r="AU78" s="37">
        <v>67347</v>
      </c>
      <c r="AV78" s="28" t="str">
        <f t="shared" si="8"/>
        <v>BR:Bonifacio,Jorge</v>
      </c>
      <c r="AW78" s="28" t="str">
        <f t="shared" si="9"/>
        <v>BP:Bonifacio,Jorge</v>
      </c>
      <c r="AX78" s="39" t="s">
        <v>5685</v>
      </c>
      <c r="AY78" s="40" t="s">
        <v>5686</v>
      </c>
    </row>
    <row r="79" spans="1:51" ht="14.45" customHeight="1" x14ac:dyDescent="0.2">
      <c r="A79" t="s">
        <v>4685</v>
      </c>
      <c r="C79">
        <v>288</v>
      </c>
      <c r="D79" s="14" t="s">
        <v>4818</v>
      </c>
      <c r="E79" t="s">
        <v>166</v>
      </c>
      <c r="F79" s="21">
        <v>34066</v>
      </c>
      <c r="G79" s="19">
        <f t="shared" si="10"/>
        <v>29</v>
      </c>
      <c r="H79" s="19">
        <v>318</v>
      </c>
      <c r="I79">
        <v>291</v>
      </c>
      <c r="J79">
        <v>30</v>
      </c>
      <c r="K79">
        <v>10</v>
      </c>
      <c r="L79">
        <v>11.2</v>
      </c>
      <c r="M79">
        <v>24.2</v>
      </c>
      <c r="N79">
        <v>25</v>
      </c>
      <c r="O79">
        <v>2.7</v>
      </c>
      <c r="P79">
        <v>5</v>
      </c>
      <c r="Q79">
        <v>-2</v>
      </c>
      <c r="R79">
        <v>28</v>
      </c>
      <c r="S79">
        <v>19</v>
      </c>
      <c r="T79">
        <v>9</v>
      </c>
      <c r="U79">
        <v>11.8</v>
      </c>
      <c r="V79">
        <v>23.8</v>
      </c>
      <c r="W79">
        <v>15.3</v>
      </c>
      <c r="X79">
        <v>0.4</v>
      </c>
      <c r="Y79">
        <v>0</v>
      </c>
      <c r="Z79">
        <v>-4</v>
      </c>
      <c r="AA79">
        <v>31</v>
      </c>
      <c r="AB79" t="s">
        <v>83</v>
      </c>
      <c r="AC79" t="s">
        <v>26</v>
      </c>
      <c r="AD79">
        <v>13</v>
      </c>
      <c r="AE79" t="s">
        <v>22</v>
      </c>
      <c r="AF79" t="s">
        <v>22</v>
      </c>
      <c r="AG79">
        <v>5</v>
      </c>
      <c r="AJ79">
        <v>306</v>
      </c>
      <c r="AK79">
        <v>324</v>
      </c>
      <c r="AP79" t="s">
        <v>168</v>
      </c>
      <c r="AQ79" s="29">
        <v>27</v>
      </c>
      <c r="AR79" s="29">
        <v>0</v>
      </c>
      <c r="AS79" s="29">
        <v>1</v>
      </c>
      <c r="AT79" s="13" t="s">
        <v>5134</v>
      </c>
      <c r="AU79" s="37">
        <v>101479</v>
      </c>
      <c r="AV79" s="28" t="str">
        <f t="shared" si="8"/>
        <v>BR:Bote,David</v>
      </c>
      <c r="AW79" s="28" t="str">
        <f t="shared" si="9"/>
        <v>BP:Bote,David</v>
      </c>
      <c r="AX79" s="39" t="s">
        <v>5687</v>
      </c>
      <c r="AY79" s="40" t="s">
        <v>5688</v>
      </c>
    </row>
    <row r="80" spans="1:51" ht="14.45" customHeight="1" x14ac:dyDescent="0.2">
      <c r="A80" t="s">
        <v>4774</v>
      </c>
      <c r="D80" s="14" t="s">
        <v>4776</v>
      </c>
      <c r="E80" t="s">
        <v>366</v>
      </c>
      <c r="F80" s="21">
        <v>32982</v>
      </c>
      <c r="G80" s="19">
        <f t="shared" si="10"/>
        <v>32</v>
      </c>
      <c r="H80" s="19">
        <v>415</v>
      </c>
      <c r="I80">
        <v>387</v>
      </c>
      <c r="J80">
        <v>44</v>
      </c>
      <c r="K80">
        <v>8</v>
      </c>
      <c r="L80">
        <v>4.5999999999999996</v>
      </c>
      <c r="M80">
        <v>17.600000000000001</v>
      </c>
      <c r="N80">
        <v>10.7</v>
      </c>
      <c r="O80">
        <v>0.4</v>
      </c>
      <c r="P80" t="s">
        <v>273</v>
      </c>
      <c r="Q80">
        <v>0</v>
      </c>
      <c r="R80">
        <v>15</v>
      </c>
      <c r="S80">
        <v>41</v>
      </c>
      <c r="T80">
        <v>3</v>
      </c>
      <c r="U80">
        <v>8.4</v>
      </c>
      <c r="V80">
        <v>16.399999999999999</v>
      </c>
      <c r="W80">
        <v>22.3</v>
      </c>
      <c r="X80">
        <v>3.3</v>
      </c>
      <c r="Y80" t="s">
        <v>24</v>
      </c>
      <c r="Z80">
        <v>0</v>
      </c>
      <c r="AA80">
        <v>17</v>
      </c>
      <c r="AB80" t="s">
        <v>368</v>
      </c>
      <c r="AC80" t="s">
        <v>21</v>
      </c>
      <c r="AD80">
        <v>14</v>
      </c>
      <c r="AE80" t="s">
        <v>22</v>
      </c>
      <c r="AF80" t="s">
        <v>22</v>
      </c>
      <c r="AG80">
        <v>1</v>
      </c>
      <c r="AM80">
        <v>100</v>
      </c>
      <c r="AN80">
        <v>100</v>
      </c>
      <c r="AO80">
        <v>100</v>
      </c>
      <c r="AP80" t="s">
        <v>151</v>
      </c>
      <c r="AQ80" s="29">
        <v>28</v>
      </c>
      <c r="AR80" s="29">
        <v>7</v>
      </c>
      <c r="AS80" s="29">
        <v>1</v>
      </c>
      <c r="AT80" s="13" t="s">
        <v>5135</v>
      </c>
      <c r="AU80" s="37">
        <v>68302</v>
      </c>
      <c r="AV80" s="28" t="str">
        <f t="shared" si="8"/>
        <v>BR:Bradley Jr.,Jackie*</v>
      </c>
      <c r="AW80" s="28" t="str">
        <f t="shared" si="9"/>
        <v>BP:Bradley Jr.,Jackie*</v>
      </c>
      <c r="AX80" s="39" t="s">
        <v>5689</v>
      </c>
      <c r="AY80" s="40" t="s">
        <v>5690</v>
      </c>
    </row>
    <row r="81" spans="1:51" ht="14.45" customHeight="1" x14ac:dyDescent="0.2">
      <c r="A81" t="s">
        <v>4486</v>
      </c>
      <c r="C81">
        <v>230</v>
      </c>
      <c r="D81" s="14" t="s">
        <v>6589</v>
      </c>
      <c r="E81" t="s">
        <v>210</v>
      </c>
      <c r="F81" s="21">
        <v>35214</v>
      </c>
      <c r="G81" s="19">
        <f t="shared" si="10"/>
        <v>26</v>
      </c>
      <c r="H81" s="19">
        <v>270</v>
      </c>
      <c r="I81">
        <v>245</v>
      </c>
      <c r="J81">
        <v>54</v>
      </c>
      <c r="K81">
        <v>3</v>
      </c>
      <c r="L81">
        <v>10.3</v>
      </c>
      <c r="M81">
        <v>18.3</v>
      </c>
      <c r="N81">
        <v>31.1</v>
      </c>
      <c r="O81">
        <v>5.4</v>
      </c>
      <c r="P81" t="s">
        <v>46</v>
      </c>
      <c r="Q81">
        <v>0</v>
      </c>
      <c r="R81">
        <v>7</v>
      </c>
      <c r="S81">
        <v>49</v>
      </c>
      <c r="T81">
        <v>12</v>
      </c>
      <c r="U81">
        <v>9.3000000000000007</v>
      </c>
      <c r="V81">
        <v>26.3</v>
      </c>
      <c r="W81">
        <v>26.5</v>
      </c>
      <c r="X81">
        <v>5</v>
      </c>
      <c r="Y81">
        <v>8</v>
      </c>
      <c r="Z81">
        <v>7</v>
      </c>
      <c r="AA81">
        <v>5</v>
      </c>
      <c r="AB81" t="s">
        <v>29</v>
      </c>
      <c r="AC81" t="s">
        <v>26</v>
      </c>
      <c r="AD81">
        <v>10</v>
      </c>
      <c r="AE81" t="s">
        <v>22</v>
      </c>
      <c r="AF81" t="s">
        <v>22</v>
      </c>
      <c r="AG81">
        <v>2</v>
      </c>
      <c r="AI81">
        <v>413</v>
      </c>
      <c r="AP81" t="s">
        <v>211</v>
      </c>
      <c r="AQ81" s="29">
        <v>25</v>
      </c>
      <c r="AR81" s="29">
        <v>0</v>
      </c>
      <c r="AS81" s="29">
        <v>0</v>
      </c>
      <c r="AT81" s="13" t="s">
        <v>6734</v>
      </c>
      <c r="AU81" s="37">
        <v>103745</v>
      </c>
      <c r="AV81" s="28" t="str">
        <f t="shared" si="8"/>
        <v>BR:Bradley,Bobby*</v>
      </c>
      <c r="AW81" s="28" t="str">
        <f t="shared" si="9"/>
        <v>BP:Bradley,Bobby*</v>
      </c>
      <c r="AX81" s="39" t="s">
        <v>6892</v>
      </c>
      <c r="AY81" s="40" t="s">
        <v>6893</v>
      </c>
    </row>
    <row r="82" spans="1:51" ht="14.45" customHeight="1" x14ac:dyDescent="0.2">
      <c r="A82" t="s">
        <v>7229</v>
      </c>
      <c r="D82" s="14" t="s">
        <v>4644</v>
      </c>
      <c r="E82" t="s">
        <v>280</v>
      </c>
      <c r="F82" s="21">
        <v>31912</v>
      </c>
      <c r="G82" s="19">
        <f t="shared" si="10"/>
        <v>35</v>
      </c>
      <c r="H82" s="19">
        <v>502</v>
      </c>
      <c r="I82">
        <v>469</v>
      </c>
      <c r="J82">
        <v>0</v>
      </c>
      <c r="K82">
        <v>1</v>
      </c>
      <c r="L82">
        <v>26.9</v>
      </c>
      <c r="M82">
        <v>29.9</v>
      </c>
      <c r="N82">
        <v>41.7</v>
      </c>
      <c r="O82">
        <v>2.5</v>
      </c>
      <c r="P82" t="s">
        <v>19</v>
      </c>
      <c r="Q82">
        <v>-1</v>
      </c>
      <c r="R82">
        <v>17</v>
      </c>
      <c r="S82">
        <v>0</v>
      </c>
      <c r="T82">
        <v>5</v>
      </c>
      <c r="U82">
        <v>41.2</v>
      </c>
      <c r="V82">
        <v>48.2</v>
      </c>
      <c r="W82">
        <v>52.6</v>
      </c>
      <c r="X82">
        <v>0.4</v>
      </c>
      <c r="Y82">
        <v>0</v>
      </c>
      <c r="Z82">
        <v>-1</v>
      </c>
      <c r="AA82">
        <v>17</v>
      </c>
      <c r="AB82" t="s">
        <v>25</v>
      </c>
      <c r="AC82" t="s">
        <v>26</v>
      </c>
      <c r="AD82">
        <v>11</v>
      </c>
      <c r="AE82" t="s">
        <v>22</v>
      </c>
      <c r="AF82" t="s">
        <v>21</v>
      </c>
      <c r="AG82">
        <v>3</v>
      </c>
      <c r="AM82">
        <v>302</v>
      </c>
      <c r="AO82">
        <v>402</v>
      </c>
      <c r="AP82" t="s">
        <v>283</v>
      </c>
      <c r="AQ82" s="29">
        <v>33</v>
      </c>
      <c r="AR82" s="29">
        <v>1</v>
      </c>
      <c r="AS82" s="29">
        <v>0</v>
      </c>
      <c r="AT82" s="13" t="s">
        <v>5136</v>
      </c>
      <c r="AU82" s="37">
        <v>49264</v>
      </c>
      <c r="AV82" s="28" t="str">
        <f t="shared" si="8"/>
        <v>BR:Brantley,Michael*</v>
      </c>
      <c r="AW82" s="28" t="str">
        <f t="shared" si="9"/>
        <v>BP:Brantley,Michael*</v>
      </c>
      <c r="AX82" s="39" t="s">
        <v>5691</v>
      </c>
      <c r="AY82" s="40" t="s">
        <v>5692</v>
      </c>
    </row>
    <row r="83" spans="1:51" ht="14.45" customHeight="1" x14ac:dyDescent="0.2">
      <c r="A83" t="str">
        <f>" "</f>
        <v xml:space="preserve"> </v>
      </c>
      <c r="B83" t="s">
        <v>1120</v>
      </c>
      <c r="D83" s="14" t="s">
        <v>4932</v>
      </c>
      <c r="E83" t="s">
        <v>433</v>
      </c>
      <c r="F83" s="21">
        <v>32703</v>
      </c>
      <c r="G83" s="19">
        <f t="shared" si="10"/>
        <v>32</v>
      </c>
      <c r="H83" s="19">
        <v>20</v>
      </c>
      <c r="I83">
        <v>20</v>
      </c>
      <c r="J83">
        <v>37</v>
      </c>
      <c r="K83">
        <v>0</v>
      </c>
      <c r="L83">
        <v>0</v>
      </c>
      <c r="M83">
        <v>10</v>
      </c>
      <c r="N83">
        <v>0</v>
      </c>
      <c r="O83">
        <v>0</v>
      </c>
      <c r="P83" t="s">
        <v>24</v>
      </c>
      <c r="Q83">
        <v>0</v>
      </c>
      <c r="R83">
        <v>0</v>
      </c>
      <c r="S83">
        <v>10</v>
      </c>
      <c r="T83">
        <v>0</v>
      </c>
      <c r="U83">
        <v>9.1</v>
      </c>
      <c r="V83">
        <v>19.100000000000001</v>
      </c>
      <c r="W83">
        <v>15.1</v>
      </c>
      <c r="X83">
        <v>0</v>
      </c>
      <c r="Y83" t="s">
        <v>19</v>
      </c>
      <c r="Z83">
        <v>-1</v>
      </c>
      <c r="AA83">
        <v>0</v>
      </c>
      <c r="AB83" t="s">
        <v>29</v>
      </c>
      <c r="AC83" t="s">
        <v>26</v>
      </c>
      <c r="AD83">
        <v>9</v>
      </c>
      <c r="AE83" t="s">
        <v>22</v>
      </c>
      <c r="AF83" t="s">
        <v>22</v>
      </c>
      <c r="AG83">
        <v>2</v>
      </c>
      <c r="AH83">
        <v>414</v>
      </c>
      <c r="AI83">
        <v>530</v>
      </c>
      <c r="AP83" t="s">
        <v>814</v>
      </c>
      <c r="AQ83" s="29">
        <v>0</v>
      </c>
      <c r="AR83" s="29">
        <v>0</v>
      </c>
      <c r="AS83" s="29">
        <v>0</v>
      </c>
      <c r="AT83" s="13" t="s">
        <v>5137</v>
      </c>
      <c r="AU83" s="37">
        <v>65953</v>
      </c>
      <c r="AV83" s="28" t="str">
        <f t="shared" si="8"/>
        <v>BR:Brantly,Rob*</v>
      </c>
      <c r="AW83" s="28" t="str">
        <f t="shared" si="9"/>
        <v>BP:Brantly,Rob*</v>
      </c>
      <c r="AX83" s="39" t="s">
        <v>5693</v>
      </c>
      <c r="AY83" s="40" t="s">
        <v>5694</v>
      </c>
    </row>
    <row r="84" spans="1:51" ht="14.45" customHeight="1" x14ac:dyDescent="0.2">
      <c r="A84" t="s">
        <v>5068</v>
      </c>
      <c r="D84" s="14" t="s">
        <v>4837</v>
      </c>
      <c r="E84" t="s">
        <v>280</v>
      </c>
      <c r="F84" s="21">
        <v>34423</v>
      </c>
      <c r="G84" s="19">
        <f t="shared" si="10"/>
        <v>28</v>
      </c>
      <c r="H84" s="19">
        <v>392</v>
      </c>
      <c r="I84">
        <v>348</v>
      </c>
      <c r="J84">
        <v>7</v>
      </c>
      <c r="K84">
        <v>15</v>
      </c>
      <c r="L84">
        <v>26.8</v>
      </c>
      <c r="M84">
        <v>43.8</v>
      </c>
      <c r="N84">
        <v>32.9</v>
      </c>
      <c r="O84">
        <v>1.3</v>
      </c>
      <c r="P84">
        <v>2</v>
      </c>
      <c r="Q84">
        <v>3</v>
      </c>
      <c r="R84">
        <v>22</v>
      </c>
      <c r="S84">
        <v>3</v>
      </c>
      <c r="T84">
        <v>13</v>
      </c>
      <c r="U84">
        <v>20.3</v>
      </c>
      <c r="V84">
        <v>35.299999999999997</v>
      </c>
      <c r="W84">
        <v>30.5</v>
      </c>
      <c r="X84">
        <v>1.8</v>
      </c>
      <c r="Y84">
        <v>3</v>
      </c>
      <c r="Z84">
        <v>3</v>
      </c>
      <c r="AA84">
        <v>23</v>
      </c>
      <c r="AB84" t="s">
        <v>25</v>
      </c>
      <c r="AC84" t="s">
        <v>26</v>
      </c>
      <c r="AD84">
        <v>10</v>
      </c>
      <c r="AE84" t="s">
        <v>22</v>
      </c>
      <c r="AF84" t="s">
        <v>21</v>
      </c>
      <c r="AG84">
        <v>4</v>
      </c>
      <c r="AK84">
        <v>215</v>
      </c>
      <c r="AP84" t="s">
        <v>284</v>
      </c>
      <c r="AQ84" s="29">
        <v>44</v>
      </c>
      <c r="AR84" s="29">
        <v>1</v>
      </c>
      <c r="AS84" s="29">
        <v>0</v>
      </c>
      <c r="AT84" s="13" t="s">
        <v>5138</v>
      </c>
      <c r="AU84" s="37">
        <v>70607</v>
      </c>
      <c r="AV84" s="28" t="str">
        <f t="shared" si="8"/>
        <v>BR:Bregman,Alex</v>
      </c>
      <c r="AW84" s="28" t="str">
        <f t="shared" si="9"/>
        <v>BP:Bregman,Alex</v>
      </c>
      <c r="AX84" s="39" t="s">
        <v>5695</v>
      </c>
      <c r="AY84" s="40" t="s">
        <v>5696</v>
      </c>
    </row>
    <row r="85" spans="1:51" ht="14.45" customHeight="1" x14ac:dyDescent="0.2">
      <c r="A85" t="s">
        <v>4552</v>
      </c>
      <c r="C85">
        <v>195</v>
      </c>
      <c r="D85" s="14" t="s">
        <v>4799</v>
      </c>
      <c r="E85" t="s">
        <v>385</v>
      </c>
      <c r="F85" s="21">
        <v>34462</v>
      </c>
      <c r="G85" s="19">
        <f t="shared" si="10"/>
        <v>28</v>
      </c>
      <c r="H85" s="19">
        <v>287</v>
      </c>
      <c r="I85">
        <v>274</v>
      </c>
      <c r="J85">
        <v>34</v>
      </c>
      <c r="K85">
        <v>4</v>
      </c>
      <c r="L85">
        <v>22.3</v>
      </c>
      <c r="M85">
        <v>27.3</v>
      </c>
      <c r="N85">
        <v>36.1</v>
      </c>
      <c r="O85">
        <v>2.8</v>
      </c>
      <c r="P85">
        <v>6</v>
      </c>
      <c r="Q85">
        <v>-11</v>
      </c>
      <c r="R85">
        <v>14</v>
      </c>
      <c r="S85">
        <v>24</v>
      </c>
      <c r="T85">
        <v>0</v>
      </c>
      <c r="U85">
        <v>16.3</v>
      </c>
      <c r="V85">
        <v>17.3</v>
      </c>
      <c r="W85">
        <v>24.9</v>
      </c>
      <c r="X85">
        <v>1.2</v>
      </c>
      <c r="Y85">
        <v>2</v>
      </c>
      <c r="Z85">
        <v>-8</v>
      </c>
      <c r="AA85">
        <v>14</v>
      </c>
      <c r="AB85" t="s">
        <v>105</v>
      </c>
      <c r="AC85" t="s">
        <v>26</v>
      </c>
      <c r="AD85">
        <v>14</v>
      </c>
      <c r="AE85" t="s">
        <v>22</v>
      </c>
      <c r="AF85" t="s">
        <v>22</v>
      </c>
      <c r="AG85">
        <v>1</v>
      </c>
      <c r="AM85">
        <v>207</v>
      </c>
      <c r="AN85">
        <v>207</v>
      </c>
      <c r="AO85">
        <v>207</v>
      </c>
      <c r="AP85" t="s">
        <v>392</v>
      </c>
      <c r="AQ85" s="29">
        <v>13</v>
      </c>
      <c r="AR85" s="29">
        <v>1</v>
      </c>
      <c r="AS85" s="29">
        <v>1</v>
      </c>
      <c r="AT85" s="13" t="s">
        <v>5139</v>
      </c>
      <c r="AU85" s="37">
        <v>100634</v>
      </c>
      <c r="AV85" s="28" t="str">
        <f t="shared" si="8"/>
        <v>BR:Brinson,Lewis</v>
      </c>
      <c r="AW85" s="28" t="str">
        <f t="shared" si="9"/>
        <v>BP:Brinson,Lewis</v>
      </c>
      <c r="AX85" s="39" t="s">
        <v>5697</v>
      </c>
      <c r="AY85" s="40" t="s">
        <v>5698</v>
      </c>
    </row>
    <row r="86" spans="1:51" ht="14.45" customHeight="1" x14ac:dyDescent="0.2">
      <c r="A86" t="str">
        <f>" "</f>
        <v xml:space="preserve"> </v>
      </c>
      <c r="D86" s="14" t="s">
        <v>4599</v>
      </c>
      <c r="E86" t="s">
        <v>627</v>
      </c>
      <c r="F86" s="21">
        <v>34408</v>
      </c>
      <c r="G86" s="19">
        <f t="shared" si="10"/>
        <v>28</v>
      </c>
      <c r="H86" s="19">
        <v>165</v>
      </c>
      <c r="I86">
        <v>150</v>
      </c>
      <c r="J86">
        <v>36</v>
      </c>
      <c r="K86">
        <v>17</v>
      </c>
      <c r="L86">
        <v>10.4</v>
      </c>
      <c r="M86">
        <v>30.4</v>
      </c>
      <c r="N86">
        <v>23.5</v>
      </c>
      <c r="O86">
        <v>2.2000000000000002</v>
      </c>
      <c r="P86" t="s">
        <v>474</v>
      </c>
      <c r="Q86">
        <v>0</v>
      </c>
      <c r="R86">
        <v>2</v>
      </c>
      <c r="S86">
        <v>56</v>
      </c>
      <c r="T86">
        <v>0</v>
      </c>
      <c r="U86">
        <v>6.1</v>
      </c>
      <c r="V86">
        <v>9.1</v>
      </c>
      <c r="W86">
        <v>11.7</v>
      </c>
      <c r="X86">
        <v>0</v>
      </c>
      <c r="Y86" t="s">
        <v>273</v>
      </c>
      <c r="Z86">
        <v>0</v>
      </c>
      <c r="AA86">
        <v>3</v>
      </c>
      <c r="AB86" t="s">
        <v>41</v>
      </c>
      <c r="AC86" t="s">
        <v>22</v>
      </c>
      <c r="AD86">
        <v>13</v>
      </c>
      <c r="AE86" t="s">
        <v>22</v>
      </c>
      <c r="AF86" t="s">
        <v>22</v>
      </c>
      <c r="AG86">
        <v>1</v>
      </c>
      <c r="AI86">
        <v>330</v>
      </c>
      <c r="AJ86">
        <v>304</v>
      </c>
      <c r="AK86">
        <v>310</v>
      </c>
      <c r="AM86">
        <v>411</v>
      </c>
      <c r="AO86">
        <v>411</v>
      </c>
      <c r="AP86" t="s">
        <v>629</v>
      </c>
      <c r="AQ86" s="29">
        <v>15</v>
      </c>
      <c r="AR86" s="29">
        <v>2</v>
      </c>
      <c r="AS86" s="29">
        <v>0</v>
      </c>
      <c r="AT86" s="13" t="s">
        <v>5140</v>
      </c>
      <c r="AU86" s="37">
        <v>107538</v>
      </c>
      <c r="AV86" s="28" t="str">
        <f t="shared" si="8"/>
        <v>BR:Brosseau,Mike</v>
      </c>
      <c r="AW86" s="28" t="str">
        <f t="shared" si="9"/>
        <v>BP:Brosseau,Mike</v>
      </c>
      <c r="AX86" s="39" t="s">
        <v>5699</v>
      </c>
      <c r="AY86" s="40" t="s">
        <v>5700</v>
      </c>
    </row>
    <row r="87" spans="1:51" ht="14.45" customHeight="1" x14ac:dyDescent="0.2">
      <c r="A87" t="s">
        <v>4643</v>
      </c>
      <c r="C87">
        <v>187</v>
      </c>
      <c r="D87" s="14" t="s">
        <v>4933</v>
      </c>
      <c r="E87" t="s">
        <v>482</v>
      </c>
      <c r="F87" s="21">
        <v>33798</v>
      </c>
      <c r="G87" s="19">
        <f t="shared" si="10"/>
        <v>29</v>
      </c>
      <c r="H87" s="19">
        <v>304</v>
      </c>
      <c r="I87">
        <v>281</v>
      </c>
      <c r="J87">
        <v>35</v>
      </c>
      <c r="K87">
        <v>10</v>
      </c>
      <c r="L87">
        <v>1.9</v>
      </c>
      <c r="M87">
        <v>12.9</v>
      </c>
      <c r="N87">
        <v>5.8</v>
      </c>
      <c r="O87">
        <v>1.3</v>
      </c>
      <c r="P87" t="s">
        <v>149</v>
      </c>
      <c r="Q87">
        <v>0</v>
      </c>
      <c r="R87">
        <v>0</v>
      </c>
      <c r="S87">
        <v>39</v>
      </c>
      <c r="T87">
        <v>4</v>
      </c>
      <c r="U87">
        <v>16.399999999999999</v>
      </c>
      <c r="V87">
        <v>21.4</v>
      </c>
      <c r="W87">
        <v>48</v>
      </c>
      <c r="X87">
        <v>8.8000000000000007</v>
      </c>
      <c r="Y87" t="s">
        <v>46</v>
      </c>
      <c r="Z87">
        <v>0</v>
      </c>
      <c r="AA87">
        <v>0</v>
      </c>
      <c r="AB87" t="s">
        <v>20</v>
      </c>
      <c r="AC87" t="s">
        <v>21</v>
      </c>
      <c r="AD87">
        <v>13</v>
      </c>
      <c r="AE87" t="s">
        <v>22</v>
      </c>
      <c r="AF87" t="s">
        <v>22</v>
      </c>
      <c r="AG87">
        <v>1</v>
      </c>
      <c r="AI87">
        <v>430</v>
      </c>
      <c r="AM87">
        <v>305</v>
      </c>
      <c r="AN87">
        <v>405</v>
      </c>
      <c r="AO87">
        <v>305</v>
      </c>
      <c r="AP87" t="s">
        <v>484</v>
      </c>
      <c r="AQ87" s="29">
        <v>23</v>
      </c>
      <c r="AR87" s="29">
        <v>4</v>
      </c>
      <c r="AS87" s="29">
        <v>1</v>
      </c>
      <c r="AT87" s="13" t="s">
        <v>5141</v>
      </c>
      <c r="AU87" s="37">
        <v>105633</v>
      </c>
      <c r="AV87" s="28" t="str">
        <f t="shared" si="8"/>
        <v>BR:Brown,Seth*</v>
      </c>
      <c r="AW87" s="28" t="str">
        <f t="shared" si="9"/>
        <v>BP:Brown,Seth*</v>
      </c>
      <c r="AX87" s="39" t="s">
        <v>5701</v>
      </c>
      <c r="AY87" s="40" t="s">
        <v>5702</v>
      </c>
    </row>
    <row r="88" spans="1:51" ht="14.45" customHeight="1" x14ac:dyDescent="0.2">
      <c r="A88" t="str">
        <f>" "</f>
        <v xml:space="preserve"> </v>
      </c>
      <c r="B88" t="s">
        <v>1120</v>
      </c>
      <c r="D88" s="14" t="s">
        <v>4934</v>
      </c>
      <c r="E88" t="s">
        <v>433</v>
      </c>
      <c r="F88" s="21">
        <v>31870</v>
      </c>
      <c r="G88" s="19">
        <f t="shared" si="10"/>
        <v>35</v>
      </c>
      <c r="H88" s="19">
        <v>39</v>
      </c>
      <c r="I88">
        <v>34</v>
      </c>
      <c r="J88">
        <v>36</v>
      </c>
      <c r="K88">
        <v>22</v>
      </c>
      <c r="L88">
        <v>0</v>
      </c>
      <c r="M88">
        <v>22</v>
      </c>
      <c r="N88">
        <v>0</v>
      </c>
      <c r="O88">
        <v>0</v>
      </c>
      <c r="P88" t="s">
        <v>24</v>
      </c>
      <c r="Q88">
        <v>0</v>
      </c>
      <c r="R88">
        <v>26</v>
      </c>
      <c r="S88">
        <v>50</v>
      </c>
      <c r="T88">
        <v>16</v>
      </c>
      <c r="U88">
        <v>3.6</v>
      </c>
      <c r="V88">
        <v>19.600000000000001</v>
      </c>
      <c r="W88">
        <v>13.2</v>
      </c>
      <c r="X88">
        <v>3</v>
      </c>
      <c r="Y88" t="s">
        <v>246</v>
      </c>
      <c r="Z88">
        <v>0</v>
      </c>
      <c r="AA88">
        <v>25</v>
      </c>
      <c r="AB88" t="s">
        <v>29</v>
      </c>
      <c r="AC88" t="s">
        <v>26</v>
      </c>
      <c r="AD88">
        <v>9</v>
      </c>
      <c r="AE88" t="s">
        <v>22</v>
      </c>
      <c r="AF88" t="s">
        <v>22</v>
      </c>
      <c r="AG88">
        <v>1</v>
      </c>
      <c r="AI88">
        <v>516</v>
      </c>
      <c r="AP88" t="s">
        <v>815</v>
      </c>
      <c r="AQ88" s="29">
        <v>5</v>
      </c>
      <c r="AR88" s="29">
        <v>0</v>
      </c>
      <c r="AS88" s="29">
        <v>0</v>
      </c>
      <c r="AT88" s="13" t="s">
        <v>5142</v>
      </c>
      <c r="AU88" s="37">
        <v>47142</v>
      </c>
      <c r="AV88" s="28" t="str">
        <f t="shared" si="8"/>
        <v>BR:Bruce,Jay*</v>
      </c>
      <c r="AW88" s="28" t="str">
        <f t="shared" si="9"/>
        <v>BP:Bruce,Jay*</v>
      </c>
      <c r="AX88" s="39" t="s">
        <v>5703</v>
      </c>
      <c r="AY88" s="40" t="s">
        <v>5704</v>
      </c>
    </row>
    <row r="89" spans="1:51" ht="14.45" customHeight="1" x14ac:dyDescent="0.2">
      <c r="A89" t="s">
        <v>4573</v>
      </c>
      <c r="B89" t="s">
        <v>1120</v>
      </c>
      <c r="D89" s="14" t="s">
        <v>4594</v>
      </c>
      <c r="E89" t="s">
        <v>627</v>
      </c>
      <c r="F89" s="21">
        <v>35835</v>
      </c>
      <c r="G89" s="19">
        <f t="shared" si="10"/>
        <v>24</v>
      </c>
      <c r="H89" s="19">
        <v>26</v>
      </c>
      <c r="I89">
        <v>26</v>
      </c>
      <c r="J89">
        <v>36</v>
      </c>
      <c r="K89">
        <v>0</v>
      </c>
      <c r="L89">
        <v>0</v>
      </c>
      <c r="M89">
        <v>0</v>
      </c>
      <c r="N89">
        <v>0</v>
      </c>
      <c r="O89">
        <v>0</v>
      </c>
      <c r="P89" t="s">
        <v>24</v>
      </c>
      <c r="Q89">
        <v>0</v>
      </c>
      <c r="R89">
        <v>0</v>
      </c>
      <c r="S89">
        <v>43</v>
      </c>
      <c r="T89">
        <v>0</v>
      </c>
      <c r="U89">
        <v>0</v>
      </c>
      <c r="V89">
        <v>0</v>
      </c>
      <c r="W89">
        <v>0</v>
      </c>
      <c r="X89">
        <v>0</v>
      </c>
      <c r="Y89" t="s">
        <v>24</v>
      </c>
      <c r="Z89">
        <v>0</v>
      </c>
      <c r="AA89">
        <v>0</v>
      </c>
      <c r="AB89" t="s">
        <v>871</v>
      </c>
      <c r="AC89" t="s">
        <v>22</v>
      </c>
      <c r="AD89">
        <v>16</v>
      </c>
      <c r="AE89" t="s">
        <v>22</v>
      </c>
      <c r="AF89" t="s">
        <v>22</v>
      </c>
      <c r="AG89">
        <v>1</v>
      </c>
      <c r="AJ89">
        <v>350</v>
      </c>
      <c r="AN89">
        <v>408</v>
      </c>
      <c r="AO89">
        <v>308</v>
      </c>
      <c r="AP89" t="s">
        <v>855</v>
      </c>
      <c r="AQ89" s="29">
        <v>0</v>
      </c>
      <c r="AR89" s="29">
        <v>1</v>
      </c>
      <c r="AS89" s="29">
        <v>0</v>
      </c>
      <c r="AT89" s="13" t="s">
        <v>7170</v>
      </c>
      <c r="AU89" s="37">
        <v>105636</v>
      </c>
      <c r="AV89" s="28" t="str">
        <f t="shared" ref="AV89:AV109" si="11">HYPERLINK(AX89,_xlfn.CONCAT("BR:",D89))</f>
        <v>BR:Brujan,Vidal+</v>
      </c>
      <c r="AW89" s="28" t="str">
        <f t="shared" ref="AW89:AW109" si="12">HYPERLINK(AY89,_xlfn.CONCAT("BP:",D89))</f>
        <v>BP:Brujan,Vidal+</v>
      </c>
      <c r="AX89" s="39" t="s">
        <v>7167</v>
      </c>
      <c r="AY89" s="40" t="s">
        <v>5705</v>
      </c>
    </row>
    <row r="90" spans="1:51" ht="14.45" customHeight="1" x14ac:dyDescent="0.2">
      <c r="A90" t="s">
        <v>4620</v>
      </c>
      <c r="D90" s="14" t="s">
        <v>4623</v>
      </c>
      <c r="E90" t="s">
        <v>591</v>
      </c>
      <c r="F90" s="21">
        <v>33607</v>
      </c>
      <c r="G90" s="19">
        <f t="shared" si="10"/>
        <v>30</v>
      </c>
      <c r="H90" s="19">
        <v>575</v>
      </c>
      <c r="I90">
        <v>513</v>
      </c>
      <c r="J90">
        <v>30</v>
      </c>
      <c r="K90">
        <v>13</v>
      </c>
      <c r="L90">
        <v>23.5</v>
      </c>
      <c r="M90">
        <v>40.5</v>
      </c>
      <c r="N90">
        <v>44.2</v>
      </c>
      <c r="O90">
        <v>5.6</v>
      </c>
      <c r="P90">
        <v>8</v>
      </c>
      <c r="Q90">
        <v>-11</v>
      </c>
      <c r="R90">
        <v>11</v>
      </c>
      <c r="S90">
        <v>21</v>
      </c>
      <c r="T90">
        <v>13</v>
      </c>
      <c r="U90">
        <v>21.3</v>
      </c>
      <c r="V90">
        <v>38.299999999999997</v>
      </c>
      <c r="W90">
        <v>37.4</v>
      </c>
      <c r="X90">
        <v>2.5</v>
      </c>
      <c r="Y90">
        <v>5</v>
      </c>
      <c r="Z90">
        <v>-8</v>
      </c>
      <c r="AA90">
        <v>10</v>
      </c>
      <c r="AB90" t="s">
        <v>160</v>
      </c>
      <c r="AC90" t="s">
        <v>6</v>
      </c>
      <c r="AD90">
        <v>15</v>
      </c>
      <c r="AE90" t="s">
        <v>22</v>
      </c>
      <c r="AF90" t="s">
        <v>22</v>
      </c>
      <c r="AG90">
        <v>1</v>
      </c>
      <c r="AI90">
        <v>416</v>
      </c>
      <c r="AK90">
        <v>323</v>
      </c>
      <c r="AL90">
        <v>488</v>
      </c>
      <c r="AM90">
        <v>304</v>
      </c>
      <c r="AN90">
        <v>404</v>
      </c>
      <c r="AO90">
        <v>404</v>
      </c>
      <c r="AP90" t="s">
        <v>593</v>
      </c>
      <c r="AQ90" s="29">
        <v>62</v>
      </c>
      <c r="AR90" s="29">
        <v>10</v>
      </c>
      <c r="AS90" s="29">
        <v>2</v>
      </c>
      <c r="AT90" s="13" t="s">
        <v>5143</v>
      </c>
      <c r="AU90" s="37">
        <v>68520</v>
      </c>
      <c r="AV90" s="28" t="str">
        <f t="shared" si="11"/>
        <v>BR:Bryant,Kris</v>
      </c>
      <c r="AW90" s="28" t="str">
        <f t="shared" si="12"/>
        <v>BP:Bryant,Kris</v>
      </c>
      <c r="AX90" s="39" t="s">
        <v>5706</v>
      </c>
      <c r="AY90" s="40" t="s">
        <v>5707</v>
      </c>
    </row>
    <row r="91" spans="1:51" ht="14.45" customHeight="1" x14ac:dyDescent="0.2">
      <c r="A91" t="str">
        <f>" "</f>
        <v xml:space="preserve"> </v>
      </c>
      <c r="B91" t="s">
        <v>1120</v>
      </c>
      <c r="D91" s="14" t="s">
        <v>6652</v>
      </c>
      <c r="E91" t="s">
        <v>138</v>
      </c>
      <c r="F91" s="21">
        <v>35165</v>
      </c>
      <c r="G91" s="19">
        <f t="shared" si="10"/>
        <v>26</v>
      </c>
      <c r="H91" s="19">
        <v>42</v>
      </c>
      <c r="I91">
        <v>38</v>
      </c>
      <c r="J91">
        <v>76</v>
      </c>
      <c r="K91">
        <v>0</v>
      </c>
      <c r="L91">
        <v>21.6</v>
      </c>
      <c r="M91">
        <v>21.6</v>
      </c>
      <c r="N91">
        <v>34.9</v>
      </c>
      <c r="O91">
        <v>0</v>
      </c>
      <c r="P91" t="s">
        <v>19</v>
      </c>
      <c r="Q91">
        <v>4</v>
      </c>
      <c r="R91">
        <v>3</v>
      </c>
      <c r="S91">
        <v>42</v>
      </c>
      <c r="T91">
        <v>19</v>
      </c>
      <c r="U91">
        <v>22.9</v>
      </c>
      <c r="V91">
        <v>41.9</v>
      </c>
      <c r="W91">
        <v>51.1</v>
      </c>
      <c r="X91">
        <v>2.1</v>
      </c>
      <c r="Y91">
        <v>2</v>
      </c>
      <c r="Z91">
        <v>4</v>
      </c>
      <c r="AA91">
        <v>12</v>
      </c>
      <c r="AB91" t="s">
        <v>29</v>
      </c>
      <c r="AC91" t="s">
        <v>26</v>
      </c>
      <c r="AD91">
        <v>11</v>
      </c>
      <c r="AE91" t="s">
        <v>22</v>
      </c>
      <c r="AF91" t="s">
        <v>22</v>
      </c>
      <c r="AG91">
        <v>1</v>
      </c>
      <c r="AK91">
        <v>427</v>
      </c>
      <c r="AP91" t="s">
        <v>757</v>
      </c>
      <c r="AQ91" s="29">
        <v>4</v>
      </c>
      <c r="AR91" s="29">
        <v>0</v>
      </c>
      <c r="AS91" s="29">
        <v>0</v>
      </c>
      <c r="AT91" s="13" t="s">
        <v>6735</v>
      </c>
      <c r="AU91" s="37">
        <v>109519</v>
      </c>
      <c r="AV91" s="28" t="str">
        <f t="shared" si="11"/>
        <v>BR:Burger,Jake</v>
      </c>
      <c r="AW91" s="28" t="str">
        <f t="shared" si="12"/>
        <v>BP:Burger,Jake</v>
      </c>
      <c r="AX91" s="39" t="s">
        <v>6894</v>
      </c>
      <c r="AY91" s="40" t="s">
        <v>6895</v>
      </c>
    </row>
    <row r="92" spans="1:51" ht="14.45" customHeight="1" x14ac:dyDescent="0.2">
      <c r="A92" t="str">
        <f>" "</f>
        <v xml:space="preserve"> </v>
      </c>
      <c r="B92" t="s">
        <v>1120</v>
      </c>
      <c r="D92" s="14" t="s">
        <v>6676</v>
      </c>
      <c r="E92" t="s">
        <v>346</v>
      </c>
      <c r="F92" s="21">
        <v>33092</v>
      </c>
      <c r="G92" s="19">
        <f t="shared" si="10"/>
        <v>31</v>
      </c>
      <c r="H92" s="19">
        <v>14</v>
      </c>
      <c r="I92">
        <v>11</v>
      </c>
      <c r="J92">
        <v>0</v>
      </c>
      <c r="K92">
        <v>34</v>
      </c>
      <c r="L92">
        <v>16.399999999999999</v>
      </c>
      <c r="M92">
        <v>65.400000000000006</v>
      </c>
      <c r="N92">
        <v>26.9</v>
      </c>
      <c r="O92">
        <v>0</v>
      </c>
      <c r="P92" t="s">
        <v>19</v>
      </c>
      <c r="Q92">
        <v>-4</v>
      </c>
      <c r="R92">
        <v>15</v>
      </c>
      <c r="S92">
        <v>0</v>
      </c>
      <c r="T92">
        <v>32</v>
      </c>
      <c r="U92">
        <v>13.8</v>
      </c>
      <c r="V92">
        <v>60.8</v>
      </c>
      <c r="W92">
        <v>13.8</v>
      </c>
      <c r="X92">
        <v>0</v>
      </c>
      <c r="Y92" t="s">
        <v>19</v>
      </c>
      <c r="Z92">
        <v>-5</v>
      </c>
      <c r="AA92">
        <v>16</v>
      </c>
      <c r="AB92" t="s">
        <v>29</v>
      </c>
      <c r="AC92" t="s">
        <v>26</v>
      </c>
      <c r="AD92">
        <v>13</v>
      </c>
      <c r="AE92" t="s">
        <v>22</v>
      </c>
      <c r="AF92" t="s">
        <v>22</v>
      </c>
      <c r="AG92">
        <v>1</v>
      </c>
      <c r="AI92">
        <v>413</v>
      </c>
      <c r="AJ92">
        <v>420</v>
      </c>
      <c r="AK92">
        <v>453</v>
      </c>
      <c r="AP92" t="s">
        <v>796</v>
      </c>
      <c r="AQ92" s="29">
        <v>3</v>
      </c>
      <c r="AR92" s="29">
        <v>0</v>
      </c>
      <c r="AS92" s="29">
        <v>0</v>
      </c>
      <c r="AT92" s="13" t="s">
        <v>6736</v>
      </c>
      <c r="AU92" s="37">
        <v>70295</v>
      </c>
      <c r="AV92" s="28" t="str">
        <f t="shared" si="11"/>
        <v>BR:Burns,Andy</v>
      </c>
      <c r="AW92" s="28" t="str">
        <f t="shared" si="12"/>
        <v>BP:Burns,Andy</v>
      </c>
      <c r="AX92" s="39" t="s">
        <v>6896</v>
      </c>
      <c r="AY92" s="40" t="s">
        <v>6897</v>
      </c>
    </row>
    <row r="93" spans="1:51" ht="14.45" customHeight="1" x14ac:dyDescent="0.2">
      <c r="A93" t="str">
        <f>" "</f>
        <v xml:space="preserve"> </v>
      </c>
      <c r="B93" t="s">
        <v>1120</v>
      </c>
      <c r="D93" s="14" t="s">
        <v>4935</v>
      </c>
      <c r="E93" t="s">
        <v>322</v>
      </c>
      <c r="F93" s="21">
        <v>30537</v>
      </c>
      <c r="G93" s="19">
        <f t="shared" si="10"/>
        <v>38</v>
      </c>
      <c r="H93" s="19">
        <v>32</v>
      </c>
      <c r="I93">
        <v>32</v>
      </c>
      <c r="J93">
        <v>95</v>
      </c>
      <c r="K93">
        <v>0</v>
      </c>
      <c r="L93">
        <v>7.4</v>
      </c>
      <c r="M93">
        <v>7.4</v>
      </c>
      <c r="N93">
        <v>14.8</v>
      </c>
      <c r="O93">
        <v>0</v>
      </c>
      <c r="P93" t="s">
        <v>24</v>
      </c>
      <c r="Q93">
        <v>0</v>
      </c>
      <c r="R93">
        <v>0</v>
      </c>
      <c r="S93">
        <v>75</v>
      </c>
      <c r="T93">
        <v>0</v>
      </c>
      <c r="U93">
        <v>0</v>
      </c>
      <c r="V93">
        <v>0</v>
      </c>
      <c r="W93">
        <v>0</v>
      </c>
      <c r="X93">
        <v>0</v>
      </c>
      <c r="Y93" t="s">
        <v>24</v>
      </c>
      <c r="Z93">
        <v>0</v>
      </c>
      <c r="AA93">
        <v>0</v>
      </c>
      <c r="AB93" t="s">
        <v>29</v>
      </c>
      <c r="AC93" t="s">
        <v>26</v>
      </c>
      <c r="AD93">
        <v>8</v>
      </c>
      <c r="AE93" t="s">
        <v>21</v>
      </c>
      <c r="AF93" t="s">
        <v>22</v>
      </c>
      <c r="AG93">
        <v>2</v>
      </c>
      <c r="AH93">
        <v>302</v>
      </c>
      <c r="AP93" t="s">
        <v>792</v>
      </c>
      <c r="AQ93" s="29">
        <v>0</v>
      </c>
      <c r="AR93" s="29">
        <v>0</v>
      </c>
      <c r="AS93" s="29">
        <v>0</v>
      </c>
      <c r="AT93" s="13" t="s">
        <v>5144</v>
      </c>
      <c r="AU93" s="37">
        <v>47155</v>
      </c>
      <c r="AV93" s="28" t="str">
        <f t="shared" si="11"/>
        <v>BR:Butera,Drew</v>
      </c>
      <c r="AW93" s="28" t="str">
        <f t="shared" si="12"/>
        <v>BP:Butera,Drew</v>
      </c>
      <c r="AX93" s="39" t="s">
        <v>5708</v>
      </c>
      <c r="AY93" s="40" t="s">
        <v>5709</v>
      </c>
    </row>
    <row r="94" spans="1:51" ht="14.45" customHeight="1" x14ac:dyDescent="0.2">
      <c r="A94" t="s">
        <v>4643</v>
      </c>
      <c r="D94" s="14" t="s">
        <v>4645</v>
      </c>
      <c r="E94" t="s">
        <v>410</v>
      </c>
      <c r="F94" s="21">
        <v>34321</v>
      </c>
      <c r="G94" s="19">
        <f t="shared" si="10"/>
        <v>28</v>
      </c>
      <c r="H94" s="19">
        <v>248</v>
      </c>
      <c r="I94">
        <v>235</v>
      </c>
      <c r="J94">
        <v>31</v>
      </c>
      <c r="K94">
        <v>1</v>
      </c>
      <c r="L94">
        <v>34.799999999999997</v>
      </c>
      <c r="M94">
        <v>40.799999999999997</v>
      </c>
      <c r="N94">
        <v>68.099999999999994</v>
      </c>
      <c r="O94">
        <v>5.4</v>
      </c>
      <c r="P94">
        <v>8</v>
      </c>
      <c r="Q94">
        <v>-9</v>
      </c>
      <c r="R94">
        <v>0</v>
      </c>
      <c r="S94">
        <v>25</v>
      </c>
      <c r="T94">
        <v>3</v>
      </c>
      <c r="U94">
        <v>29.4</v>
      </c>
      <c r="V94">
        <v>37.4</v>
      </c>
      <c r="W94">
        <v>75.2</v>
      </c>
      <c r="X94">
        <v>11</v>
      </c>
      <c r="Y94">
        <v>8</v>
      </c>
      <c r="Z94">
        <v>-3</v>
      </c>
      <c r="AA94">
        <v>0</v>
      </c>
      <c r="AB94" t="s">
        <v>413</v>
      </c>
      <c r="AC94" t="s">
        <v>6</v>
      </c>
      <c r="AD94">
        <v>17</v>
      </c>
      <c r="AE94" t="s">
        <v>22</v>
      </c>
      <c r="AF94" t="s">
        <v>22</v>
      </c>
      <c r="AG94">
        <v>5</v>
      </c>
      <c r="AN94">
        <v>103</v>
      </c>
      <c r="AP94" t="s">
        <v>414</v>
      </c>
      <c r="AQ94" s="29">
        <v>13</v>
      </c>
      <c r="AR94" s="29">
        <v>9</v>
      </c>
      <c r="AS94" s="29">
        <v>1</v>
      </c>
      <c r="AT94" s="13" t="s">
        <v>5145</v>
      </c>
      <c r="AU94" s="37">
        <v>100631</v>
      </c>
      <c r="AV94" s="28" t="str">
        <f t="shared" si="11"/>
        <v>BR:Buxton,Byron</v>
      </c>
      <c r="AW94" s="28" t="str">
        <f t="shared" si="12"/>
        <v>BP:Buxton,Byron</v>
      </c>
      <c r="AX94" s="39" t="s">
        <v>5710</v>
      </c>
      <c r="AY94" s="40" t="s">
        <v>5711</v>
      </c>
    </row>
    <row r="95" spans="1:51" ht="14.45" customHeight="1" x14ac:dyDescent="0.2">
      <c r="A95" t="str">
        <f>" "</f>
        <v xml:space="preserve"> </v>
      </c>
      <c r="D95" s="14" t="s">
        <v>4777</v>
      </c>
      <c r="E95" t="s">
        <v>187</v>
      </c>
      <c r="F95" s="21">
        <v>31364</v>
      </c>
      <c r="G95" s="19">
        <f t="shared" si="10"/>
        <v>36</v>
      </c>
      <c r="H95" s="19">
        <v>345</v>
      </c>
      <c r="I95">
        <v>309</v>
      </c>
      <c r="J95">
        <v>20</v>
      </c>
      <c r="K95">
        <v>11</v>
      </c>
      <c r="L95">
        <v>21.6</v>
      </c>
      <c r="M95">
        <v>34.6</v>
      </c>
      <c r="N95">
        <v>42</v>
      </c>
      <c r="O95">
        <v>3.4</v>
      </c>
      <c r="P95" t="s">
        <v>19</v>
      </c>
      <c r="Q95">
        <v>-2</v>
      </c>
      <c r="R95">
        <v>18</v>
      </c>
      <c r="S95">
        <v>27</v>
      </c>
      <c r="T95">
        <v>13</v>
      </c>
      <c r="U95">
        <v>13.1</v>
      </c>
      <c r="V95">
        <v>28.1</v>
      </c>
      <c r="W95">
        <v>21.9</v>
      </c>
      <c r="X95">
        <v>0.9</v>
      </c>
      <c r="Y95">
        <v>1</v>
      </c>
      <c r="Z95">
        <v>-2</v>
      </c>
      <c r="AA95">
        <v>17</v>
      </c>
      <c r="AB95" t="s">
        <v>25</v>
      </c>
      <c r="AC95" t="s">
        <v>26</v>
      </c>
      <c r="AD95">
        <v>10</v>
      </c>
      <c r="AE95" t="s">
        <v>22</v>
      </c>
      <c r="AF95" t="s">
        <v>21</v>
      </c>
      <c r="AG95">
        <v>1</v>
      </c>
      <c r="AI95">
        <v>412</v>
      </c>
      <c r="AK95">
        <v>423</v>
      </c>
      <c r="AL95">
        <v>448</v>
      </c>
      <c r="AP95" t="s">
        <v>194</v>
      </c>
      <c r="AQ95" s="29">
        <v>36</v>
      </c>
      <c r="AR95" s="29">
        <v>1</v>
      </c>
      <c r="AS95" s="29">
        <v>0</v>
      </c>
      <c r="AT95" s="13" t="s">
        <v>5146</v>
      </c>
      <c r="AU95" s="37">
        <v>45398</v>
      </c>
      <c r="AV95" s="28" t="str">
        <f t="shared" si="11"/>
        <v>BR:Cabrera,Asdrubal+</v>
      </c>
      <c r="AW95" s="28" t="str">
        <f t="shared" si="12"/>
        <v>BP:Cabrera,Asdrubal+</v>
      </c>
      <c r="AX95" s="39" t="s">
        <v>5712</v>
      </c>
      <c r="AY95" s="40" t="s">
        <v>5713</v>
      </c>
    </row>
    <row r="96" spans="1:51" ht="14.45" customHeight="1" x14ac:dyDescent="0.2">
      <c r="A96" t="str">
        <f>" "</f>
        <v xml:space="preserve"> </v>
      </c>
      <c r="D96" s="14" t="s">
        <v>4624</v>
      </c>
      <c r="E96" t="s">
        <v>255</v>
      </c>
      <c r="F96" s="21">
        <v>30424</v>
      </c>
      <c r="G96" s="19">
        <f t="shared" si="10"/>
        <v>39</v>
      </c>
      <c r="H96" s="19">
        <v>512</v>
      </c>
      <c r="I96">
        <v>472</v>
      </c>
      <c r="J96">
        <v>24</v>
      </c>
      <c r="K96">
        <v>12</v>
      </c>
      <c r="L96">
        <v>20.8</v>
      </c>
      <c r="M96">
        <v>34.799999999999997</v>
      </c>
      <c r="N96">
        <v>21.6</v>
      </c>
      <c r="O96">
        <v>0.3</v>
      </c>
      <c r="P96">
        <v>0</v>
      </c>
      <c r="Q96">
        <v>11</v>
      </c>
      <c r="R96">
        <v>28</v>
      </c>
      <c r="S96">
        <v>24</v>
      </c>
      <c r="T96">
        <v>6</v>
      </c>
      <c r="U96">
        <v>19.8</v>
      </c>
      <c r="V96">
        <v>27.8</v>
      </c>
      <c r="W96">
        <v>29.1</v>
      </c>
      <c r="X96">
        <v>2.2999999999999998</v>
      </c>
      <c r="Y96">
        <v>3</v>
      </c>
      <c r="Z96">
        <v>12</v>
      </c>
      <c r="AA96">
        <v>30</v>
      </c>
      <c r="AB96" t="s">
        <v>29</v>
      </c>
      <c r="AC96" t="s">
        <v>26</v>
      </c>
      <c r="AD96">
        <v>8</v>
      </c>
      <c r="AE96" t="s">
        <v>22</v>
      </c>
      <c r="AF96" t="s">
        <v>21</v>
      </c>
      <c r="AG96">
        <v>2</v>
      </c>
      <c r="AI96">
        <v>504</v>
      </c>
      <c r="AP96" t="s">
        <v>256</v>
      </c>
      <c r="AQ96" s="29">
        <v>40</v>
      </c>
      <c r="AR96" s="29">
        <v>0</v>
      </c>
      <c r="AS96" s="29">
        <v>0</v>
      </c>
      <c r="AT96" s="13" t="s">
        <v>5147</v>
      </c>
      <c r="AU96" s="37">
        <v>31483</v>
      </c>
      <c r="AV96" s="28" t="str">
        <f t="shared" si="11"/>
        <v>BR:Cabrera,Miguel</v>
      </c>
      <c r="AW96" s="28" t="str">
        <f t="shared" si="12"/>
        <v>BP:Cabrera,Miguel</v>
      </c>
      <c r="AX96" s="39" t="s">
        <v>5714</v>
      </c>
      <c r="AY96" s="40" t="s">
        <v>5715</v>
      </c>
    </row>
    <row r="97" spans="1:51" ht="14.45" customHeight="1" x14ac:dyDescent="0.2">
      <c r="A97" t="s">
        <v>7229</v>
      </c>
      <c r="D97" s="14" t="s">
        <v>4756</v>
      </c>
      <c r="E97" t="s">
        <v>366</v>
      </c>
      <c r="F97" s="21">
        <v>31515</v>
      </c>
      <c r="G97" s="19">
        <f t="shared" si="10"/>
        <v>36</v>
      </c>
      <c r="H97" s="19">
        <v>283</v>
      </c>
      <c r="I97">
        <v>257</v>
      </c>
      <c r="J97">
        <v>7</v>
      </c>
      <c r="K97">
        <v>18</v>
      </c>
      <c r="L97">
        <v>16.8</v>
      </c>
      <c r="M97">
        <v>36.799999999999997</v>
      </c>
      <c r="N97">
        <v>29.9</v>
      </c>
      <c r="O97">
        <v>2.8</v>
      </c>
      <c r="P97" t="s">
        <v>19</v>
      </c>
      <c r="Q97">
        <v>0</v>
      </c>
      <c r="R97">
        <v>12</v>
      </c>
      <c r="S97">
        <v>12</v>
      </c>
      <c r="T97">
        <v>8</v>
      </c>
      <c r="U97">
        <v>23.5</v>
      </c>
      <c r="V97">
        <v>33.5</v>
      </c>
      <c r="W97">
        <v>34.700000000000003</v>
      </c>
      <c r="X97">
        <v>2.2999999999999998</v>
      </c>
      <c r="Y97">
        <v>3</v>
      </c>
      <c r="Z97">
        <v>0</v>
      </c>
      <c r="AA97">
        <v>14</v>
      </c>
      <c r="AB97" t="s">
        <v>230</v>
      </c>
      <c r="AC97" t="s">
        <v>51</v>
      </c>
      <c r="AD97">
        <v>15</v>
      </c>
      <c r="AE97" t="s">
        <v>22</v>
      </c>
      <c r="AF97" t="s">
        <v>21</v>
      </c>
      <c r="AG97">
        <v>5</v>
      </c>
      <c r="AN97">
        <v>102</v>
      </c>
      <c r="AP97" t="s">
        <v>369</v>
      </c>
      <c r="AQ97" s="29">
        <v>26</v>
      </c>
      <c r="AR97" s="29">
        <v>13</v>
      </c>
      <c r="AS97" s="29">
        <v>2</v>
      </c>
      <c r="AT97" s="13" t="s">
        <v>5148</v>
      </c>
      <c r="AU97" s="37">
        <v>47202</v>
      </c>
      <c r="AV97" s="28" t="str">
        <f t="shared" si="11"/>
        <v>BR:Cain,Lorenzo</v>
      </c>
      <c r="AW97" s="28" t="str">
        <f t="shared" si="12"/>
        <v>BP:Cain,Lorenzo</v>
      </c>
      <c r="AX97" s="39" t="s">
        <v>5716</v>
      </c>
      <c r="AY97" s="40" t="s">
        <v>5717</v>
      </c>
    </row>
    <row r="98" spans="1:51" ht="14.45" customHeight="1" x14ac:dyDescent="0.2">
      <c r="A98" t="s">
        <v>4643</v>
      </c>
      <c r="C98">
        <v>217</v>
      </c>
      <c r="D98" s="14" t="s">
        <v>4757</v>
      </c>
      <c r="E98" t="s">
        <v>18</v>
      </c>
      <c r="F98" s="21">
        <v>32064</v>
      </c>
      <c r="G98" s="19">
        <f t="shared" si="10"/>
        <v>34</v>
      </c>
      <c r="H98" s="19">
        <v>181</v>
      </c>
      <c r="I98">
        <v>166</v>
      </c>
      <c r="J98">
        <v>24</v>
      </c>
      <c r="K98">
        <v>1</v>
      </c>
      <c r="L98">
        <v>7.3</v>
      </c>
      <c r="M98">
        <v>8.3000000000000007</v>
      </c>
      <c r="N98">
        <v>13</v>
      </c>
      <c r="O98">
        <v>0</v>
      </c>
      <c r="P98" t="s">
        <v>24</v>
      </c>
      <c r="Q98">
        <v>0</v>
      </c>
      <c r="R98">
        <v>8</v>
      </c>
      <c r="S98">
        <v>24</v>
      </c>
      <c r="T98">
        <v>10</v>
      </c>
      <c r="U98">
        <v>23.1</v>
      </c>
      <c r="V98">
        <v>33.200000000000003</v>
      </c>
      <c r="W98">
        <v>34.700000000000003</v>
      </c>
      <c r="X98">
        <v>2.5</v>
      </c>
      <c r="Y98">
        <v>4</v>
      </c>
      <c r="Z98">
        <v>-10</v>
      </c>
      <c r="AA98">
        <v>7</v>
      </c>
      <c r="AB98" t="s">
        <v>25</v>
      </c>
      <c r="AC98" t="s">
        <v>26</v>
      </c>
      <c r="AD98">
        <v>11</v>
      </c>
      <c r="AE98" t="s">
        <v>22</v>
      </c>
      <c r="AF98" t="s">
        <v>21</v>
      </c>
      <c r="AG98">
        <v>5</v>
      </c>
      <c r="AO98">
        <v>309</v>
      </c>
      <c r="AP98" t="s">
        <v>27</v>
      </c>
      <c r="AQ98" s="29">
        <v>15</v>
      </c>
      <c r="AR98" s="29">
        <v>1</v>
      </c>
      <c r="AS98" s="29">
        <v>0</v>
      </c>
      <c r="AT98" s="13" t="s">
        <v>5149</v>
      </c>
      <c r="AU98" s="37">
        <v>67728</v>
      </c>
      <c r="AV98" s="28" t="str">
        <f t="shared" si="11"/>
        <v>BR:Calhoun,Kole*</v>
      </c>
      <c r="AW98" s="28" t="str">
        <f t="shared" si="12"/>
        <v>BP:Calhoun,Kole*</v>
      </c>
      <c r="AX98" s="39" t="s">
        <v>5718</v>
      </c>
      <c r="AY98" s="40" t="s">
        <v>5719</v>
      </c>
    </row>
    <row r="99" spans="1:51" ht="14.45" customHeight="1" x14ac:dyDescent="0.2">
      <c r="A99" t="str">
        <f>" "</f>
        <v xml:space="preserve"> </v>
      </c>
      <c r="D99" s="14" t="s">
        <v>4936</v>
      </c>
      <c r="E99" t="s">
        <v>651</v>
      </c>
      <c r="F99" s="21">
        <v>34642</v>
      </c>
      <c r="G99" s="19">
        <f t="shared" si="10"/>
        <v>27</v>
      </c>
      <c r="H99" s="19">
        <v>281</v>
      </c>
      <c r="I99">
        <v>260</v>
      </c>
      <c r="J99">
        <v>0</v>
      </c>
      <c r="K99">
        <v>2</v>
      </c>
      <c r="L99">
        <v>20.9</v>
      </c>
      <c r="M99">
        <v>24.8</v>
      </c>
      <c r="N99">
        <v>36.200000000000003</v>
      </c>
      <c r="O99">
        <v>0.8</v>
      </c>
      <c r="P99">
        <v>0</v>
      </c>
      <c r="Q99">
        <v>4</v>
      </c>
      <c r="R99">
        <v>18</v>
      </c>
      <c r="S99">
        <v>3</v>
      </c>
      <c r="T99">
        <v>7</v>
      </c>
      <c r="U99">
        <v>21.8</v>
      </c>
      <c r="V99">
        <v>30.8</v>
      </c>
      <c r="W99">
        <v>28.2</v>
      </c>
      <c r="X99">
        <v>0.8</v>
      </c>
      <c r="Y99">
        <v>1</v>
      </c>
      <c r="Z99">
        <v>4</v>
      </c>
      <c r="AA99">
        <v>17</v>
      </c>
      <c r="AB99" t="s">
        <v>541</v>
      </c>
      <c r="AC99" t="s">
        <v>26</v>
      </c>
      <c r="AD99">
        <v>10</v>
      </c>
      <c r="AE99" t="s">
        <v>22</v>
      </c>
      <c r="AF99" t="s">
        <v>21</v>
      </c>
      <c r="AG99">
        <v>5</v>
      </c>
      <c r="AM99">
        <v>502</v>
      </c>
      <c r="AP99" t="s">
        <v>652</v>
      </c>
      <c r="AQ99" s="29">
        <v>21</v>
      </c>
      <c r="AR99" s="29">
        <v>0</v>
      </c>
      <c r="AS99" s="29">
        <v>2</v>
      </c>
      <c r="AT99" s="13" t="s">
        <v>5150</v>
      </c>
      <c r="AU99" s="37">
        <v>105665</v>
      </c>
      <c r="AV99" s="28" t="str">
        <f t="shared" si="11"/>
        <v>BR:Calhoun,Willie*</v>
      </c>
      <c r="AW99" s="28" t="str">
        <f t="shared" si="12"/>
        <v>BP:Calhoun,Willie*</v>
      </c>
      <c r="AX99" s="39" t="s">
        <v>5720</v>
      </c>
      <c r="AY99" s="40" t="s">
        <v>5721</v>
      </c>
    </row>
    <row r="100" spans="1:51" ht="14.45" customHeight="1" x14ac:dyDescent="0.2">
      <c r="A100" t="str">
        <f>" "</f>
        <v xml:space="preserve"> </v>
      </c>
      <c r="B100" t="s">
        <v>1120</v>
      </c>
      <c r="D100" s="14" t="s">
        <v>4937</v>
      </c>
      <c r="E100" t="s">
        <v>49</v>
      </c>
      <c r="F100" s="21">
        <v>34316</v>
      </c>
      <c r="G100" s="19">
        <f t="shared" si="10"/>
        <v>28</v>
      </c>
      <c r="H100" s="19">
        <v>18</v>
      </c>
      <c r="I100">
        <v>16</v>
      </c>
      <c r="J100">
        <v>58</v>
      </c>
      <c r="K100">
        <v>0</v>
      </c>
      <c r="L100">
        <v>0</v>
      </c>
      <c r="M100">
        <v>0</v>
      </c>
      <c r="N100">
        <v>0</v>
      </c>
      <c r="O100">
        <v>0</v>
      </c>
      <c r="P100" t="s">
        <v>24</v>
      </c>
      <c r="Q100">
        <v>0</v>
      </c>
      <c r="R100">
        <v>0</v>
      </c>
      <c r="S100">
        <v>43</v>
      </c>
      <c r="T100">
        <v>21</v>
      </c>
      <c r="U100">
        <v>0</v>
      </c>
      <c r="V100">
        <v>21</v>
      </c>
      <c r="W100">
        <v>0</v>
      </c>
      <c r="X100">
        <v>0</v>
      </c>
      <c r="Y100" t="s">
        <v>24</v>
      </c>
      <c r="Z100">
        <v>0</v>
      </c>
      <c r="AA100">
        <v>0</v>
      </c>
      <c r="AB100" t="s">
        <v>29</v>
      </c>
      <c r="AC100" t="s">
        <v>26</v>
      </c>
      <c r="AD100">
        <v>11</v>
      </c>
      <c r="AE100" t="s">
        <v>22</v>
      </c>
      <c r="AF100" t="s">
        <v>22</v>
      </c>
      <c r="AG100">
        <v>1</v>
      </c>
      <c r="AI100">
        <v>414</v>
      </c>
      <c r="AJ100">
        <v>408</v>
      </c>
      <c r="AK100">
        <v>308</v>
      </c>
      <c r="AP100" t="s">
        <v>748</v>
      </c>
      <c r="AQ100" s="29">
        <v>2</v>
      </c>
      <c r="AR100" s="29">
        <v>0</v>
      </c>
      <c r="AS100" s="29">
        <v>0</v>
      </c>
      <c r="AT100" s="13" t="s">
        <v>5151</v>
      </c>
      <c r="AU100" s="37">
        <v>101077</v>
      </c>
      <c r="AV100" s="28" t="str">
        <f t="shared" si="11"/>
        <v>BR:Camargo,Johan+</v>
      </c>
      <c r="AW100" s="28" t="str">
        <f t="shared" si="12"/>
        <v>BP:Camargo,Johan+</v>
      </c>
      <c r="AX100" s="39" t="s">
        <v>5722</v>
      </c>
      <c r="AY100" s="40" t="s">
        <v>5723</v>
      </c>
    </row>
    <row r="101" spans="1:51" ht="14.45" customHeight="1" x14ac:dyDescent="0.2">
      <c r="A101" t="s">
        <v>4855</v>
      </c>
      <c r="C101">
        <v>285</v>
      </c>
      <c r="D101" s="14" t="s">
        <v>4938</v>
      </c>
      <c r="E101" t="s">
        <v>255</v>
      </c>
      <c r="F101" s="21">
        <v>35445</v>
      </c>
      <c r="G101" s="19">
        <f t="shared" si="10"/>
        <v>25</v>
      </c>
      <c r="H101" s="19">
        <v>113</v>
      </c>
      <c r="I101">
        <v>103</v>
      </c>
      <c r="J101">
        <v>45</v>
      </c>
      <c r="K101">
        <v>6</v>
      </c>
      <c r="L101">
        <v>9.9</v>
      </c>
      <c r="M101">
        <v>20</v>
      </c>
      <c r="N101">
        <v>21.1</v>
      </c>
      <c r="O101">
        <v>0.7</v>
      </c>
      <c r="P101" t="s">
        <v>28</v>
      </c>
      <c r="Q101">
        <v>0</v>
      </c>
      <c r="R101">
        <v>14</v>
      </c>
      <c r="S101">
        <v>46</v>
      </c>
      <c r="T101">
        <v>13</v>
      </c>
      <c r="U101">
        <v>7.3</v>
      </c>
      <c r="V101">
        <v>24.3</v>
      </c>
      <c r="W101">
        <v>17.3</v>
      </c>
      <c r="X101">
        <v>3</v>
      </c>
      <c r="Y101">
        <v>6</v>
      </c>
      <c r="Z101">
        <v>5</v>
      </c>
      <c r="AA101">
        <v>12</v>
      </c>
      <c r="AB101" t="s">
        <v>257</v>
      </c>
      <c r="AC101" t="s">
        <v>6</v>
      </c>
      <c r="AD101">
        <v>14</v>
      </c>
      <c r="AE101" t="s">
        <v>22</v>
      </c>
      <c r="AF101" t="s">
        <v>22</v>
      </c>
      <c r="AG101">
        <v>4</v>
      </c>
      <c r="AN101">
        <v>302</v>
      </c>
      <c r="AO101">
        <v>302</v>
      </c>
      <c r="AP101" t="s">
        <v>258</v>
      </c>
      <c r="AQ101" s="29">
        <v>10</v>
      </c>
      <c r="AR101" s="29">
        <v>6</v>
      </c>
      <c r="AS101" s="29">
        <v>0</v>
      </c>
      <c r="AT101" s="13" t="s">
        <v>5152</v>
      </c>
      <c r="AU101" s="37">
        <v>105670</v>
      </c>
      <c r="AV101" s="28" t="str">
        <f t="shared" si="11"/>
        <v>BR:Cameron,Daz</v>
      </c>
      <c r="AW101" s="28" t="str">
        <f t="shared" si="12"/>
        <v>BP:Cameron,Daz</v>
      </c>
      <c r="AX101" s="39" t="s">
        <v>5724</v>
      </c>
      <c r="AY101" s="40" t="s">
        <v>5725</v>
      </c>
    </row>
    <row r="102" spans="1:51" ht="14.45" customHeight="1" x14ac:dyDescent="0.2">
      <c r="A102" t="str">
        <f>" "</f>
        <v xml:space="preserve"> </v>
      </c>
      <c r="B102" t="s">
        <v>1120</v>
      </c>
      <c r="D102" s="14" t="s">
        <v>6677</v>
      </c>
      <c r="E102" t="s">
        <v>570</v>
      </c>
      <c r="F102" s="21">
        <v>31876</v>
      </c>
      <c r="G102" s="19">
        <f t="shared" si="10"/>
        <v>35</v>
      </c>
      <c r="H102" s="19">
        <v>12</v>
      </c>
      <c r="I102">
        <v>11</v>
      </c>
      <c r="J102">
        <v>0</v>
      </c>
      <c r="K102">
        <v>0</v>
      </c>
      <c r="L102">
        <v>28.3</v>
      </c>
      <c r="M102">
        <v>28.3</v>
      </c>
      <c r="N102">
        <v>28.3</v>
      </c>
      <c r="O102">
        <v>0</v>
      </c>
      <c r="P102" t="s">
        <v>19</v>
      </c>
      <c r="Q102">
        <v>-9</v>
      </c>
      <c r="R102">
        <v>0</v>
      </c>
      <c r="S102">
        <v>0</v>
      </c>
      <c r="T102">
        <v>16</v>
      </c>
      <c r="U102">
        <v>27.3</v>
      </c>
      <c r="V102">
        <v>43.3</v>
      </c>
      <c r="W102">
        <v>27.3</v>
      </c>
      <c r="X102">
        <v>0</v>
      </c>
      <c r="Y102" t="s">
        <v>19</v>
      </c>
      <c r="Z102">
        <v>-7</v>
      </c>
      <c r="AA102">
        <v>0</v>
      </c>
      <c r="AB102" t="s">
        <v>29</v>
      </c>
      <c r="AC102" t="s">
        <v>26</v>
      </c>
      <c r="AD102">
        <v>10</v>
      </c>
      <c r="AE102" t="s">
        <v>22</v>
      </c>
      <c r="AF102" t="s">
        <v>22</v>
      </c>
      <c r="AG102">
        <v>1</v>
      </c>
      <c r="AI102">
        <v>410</v>
      </c>
      <c r="AK102">
        <v>406</v>
      </c>
      <c r="AP102" t="s">
        <v>847</v>
      </c>
      <c r="AQ102" s="29">
        <v>1</v>
      </c>
      <c r="AR102" s="29">
        <v>0</v>
      </c>
      <c r="AS102" s="29">
        <v>0</v>
      </c>
      <c r="AT102" s="13" t="s">
        <v>6737</v>
      </c>
      <c r="AU102" s="37">
        <v>58125</v>
      </c>
      <c r="AV102" s="28" t="str">
        <f t="shared" si="11"/>
        <v>BR:Campbell,Eric</v>
      </c>
      <c r="AW102" s="28" t="str">
        <f t="shared" si="12"/>
        <v>BP:Campbell,Eric</v>
      </c>
      <c r="AX102" s="39" t="s">
        <v>6898</v>
      </c>
      <c r="AY102" s="40" t="s">
        <v>6899</v>
      </c>
    </row>
    <row r="103" spans="1:51" ht="14.45" customHeight="1" x14ac:dyDescent="0.2">
      <c r="A103" t="s">
        <v>4596</v>
      </c>
      <c r="B103" t="s">
        <v>1120</v>
      </c>
      <c r="D103" s="14" t="s">
        <v>4600</v>
      </c>
      <c r="E103" t="s">
        <v>553</v>
      </c>
      <c r="F103" s="21">
        <v>36067</v>
      </c>
      <c r="G103" s="19">
        <f t="shared" si="10"/>
        <v>23</v>
      </c>
      <c r="H103" s="19">
        <v>38</v>
      </c>
      <c r="I103">
        <v>34</v>
      </c>
      <c r="J103">
        <v>44</v>
      </c>
      <c r="K103">
        <v>0</v>
      </c>
      <c r="L103">
        <v>0</v>
      </c>
      <c r="M103">
        <v>0</v>
      </c>
      <c r="N103">
        <v>0</v>
      </c>
      <c r="O103">
        <v>0</v>
      </c>
      <c r="P103" t="s">
        <v>24</v>
      </c>
      <c r="Q103">
        <v>0</v>
      </c>
      <c r="R103">
        <v>34</v>
      </c>
      <c r="S103">
        <v>34</v>
      </c>
      <c r="T103">
        <v>17</v>
      </c>
      <c r="U103">
        <v>0</v>
      </c>
      <c r="V103">
        <v>17</v>
      </c>
      <c r="W103">
        <v>0</v>
      </c>
      <c r="X103">
        <v>0</v>
      </c>
      <c r="Y103" t="s">
        <v>24</v>
      </c>
      <c r="Z103">
        <v>0</v>
      </c>
      <c r="AA103">
        <v>28</v>
      </c>
      <c r="AB103" t="s">
        <v>29</v>
      </c>
      <c r="AC103" t="s">
        <v>26</v>
      </c>
      <c r="AD103">
        <v>9</v>
      </c>
      <c r="AE103" t="s">
        <v>22</v>
      </c>
      <c r="AF103" t="s">
        <v>22</v>
      </c>
      <c r="AG103">
        <v>2</v>
      </c>
      <c r="AH103">
        <v>408</v>
      </c>
      <c r="AP103" t="s">
        <v>841</v>
      </c>
      <c r="AQ103" s="29">
        <v>4</v>
      </c>
      <c r="AR103" s="29">
        <v>0</v>
      </c>
      <c r="AS103" s="29">
        <v>0</v>
      </c>
      <c r="AT103" s="13" t="s">
        <v>5153</v>
      </c>
      <c r="AU103" s="37">
        <v>109542</v>
      </c>
      <c r="AV103" s="28" t="str">
        <f t="shared" si="11"/>
        <v>BR:Campusano,Luis</v>
      </c>
      <c r="AW103" s="28" t="str">
        <f t="shared" si="12"/>
        <v>BP:Campusano,Luis</v>
      </c>
      <c r="AX103" s="39" t="s">
        <v>5726</v>
      </c>
      <c r="AY103" s="40" t="s">
        <v>5727</v>
      </c>
    </row>
    <row r="104" spans="1:51" ht="14.45" customHeight="1" x14ac:dyDescent="0.2">
      <c r="A104" t="s">
        <v>4774</v>
      </c>
      <c r="D104" s="14" t="s">
        <v>4778</v>
      </c>
      <c r="E104" t="s">
        <v>255</v>
      </c>
      <c r="F104" s="21">
        <v>34297</v>
      </c>
      <c r="G104" s="19">
        <f t="shared" si="10"/>
        <v>28</v>
      </c>
      <c r="H104" s="19">
        <v>622</v>
      </c>
      <c r="I104">
        <v>557</v>
      </c>
      <c r="J104">
        <v>24</v>
      </c>
      <c r="K104">
        <v>3</v>
      </c>
      <c r="L104">
        <v>25.6</v>
      </c>
      <c r="M104">
        <v>30.6</v>
      </c>
      <c r="N104">
        <v>51.1</v>
      </c>
      <c r="O104">
        <v>4</v>
      </c>
      <c r="P104" t="s">
        <v>19</v>
      </c>
      <c r="Q104">
        <v>-3</v>
      </c>
      <c r="R104">
        <v>14</v>
      </c>
      <c r="S104">
        <v>21</v>
      </c>
      <c r="T104">
        <v>15</v>
      </c>
      <c r="U104">
        <v>24.3</v>
      </c>
      <c r="V104">
        <v>41.3</v>
      </c>
      <c r="W104">
        <v>38</v>
      </c>
      <c r="X104">
        <v>1.6</v>
      </c>
      <c r="Y104">
        <v>3</v>
      </c>
      <c r="Z104">
        <v>-3</v>
      </c>
      <c r="AA104">
        <v>11</v>
      </c>
      <c r="AB104" t="s">
        <v>29</v>
      </c>
      <c r="AC104" t="s">
        <v>26</v>
      </c>
      <c r="AD104">
        <v>12</v>
      </c>
      <c r="AE104" t="s">
        <v>22</v>
      </c>
      <c r="AF104" t="s">
        <v>21</v>
      </c>
      <c r="AG104">
        <v>1</v>
      </c>
      <c r="AK104">
        <v>210</v>
      </c>
      <c r="AP104" t="s">
        <v>259</v>
      </c>
      <c r="AQ104" s="29">
        <v>65</v>
      </c>
      <c r="AR104" s="29">
        <v>0</v>
      </c>
      <c r="AS104" s="29">
        <v>0</v>
      </c>
      <c r="AT104" s="13" t="s">
        <v>5154</v>
      </c>
      <c r="AU104" s="37">
        <v>69338</v>
      </c>
      <c r="AV104" s="28" t="str">
        <f t="shared" si="11"/>
        <v>BR:Candelario,Jeimer+</v>
      </c>
      <c r="AW104" s="28" t="str">
        <f t="shared" si="12"/>
        <v>BP:Candelario,Jeimer+</v>
      </c>
      <c r="AX104" s="39" t="s">
        <v>5728</v>
      </c>
      <c r="AY104" s="40" t="s">
        <v>5729</v>
      </c>
    </row>
    <row r="105" spans="1:51" ht="14.45" customHeight="1" x14ac:dyDescent="0.2">
      <c r="A105" t="s">
        <v>4897</v>
      </c>
      <c r="D105" s="14" t="s">
        <v>4898</v>
      </c>
      <c r="E105" t="s">
        <v>482</v>
      </c>
      <c r="F105" s="21">
        <v>32554</v>
      </c>
      <c r="G105" s="19">
        <f t="shared" si="10"/>
        <v>33</v>
      </c>
      <c r="H105" s="19">
        <v>596</v>
      </c>
      <c r="I105">
        <v>519</v>
      </c>
      <c r="J105">
        <v>18</v>
      </c>
      <c r="K105">
        <v>14</v>
      </c>
      <c r="L105">
        <v>10.8</v>
      </c>
      <c r="M105">
        <v>34.799999999999997</v>
      </c>
      <c r="N105">
        <v>21</v>
      </c>
      <c r="O105">
        <v>1.8</v>
      </c>
      <c r="P105">
        <v>4</v>
      </c>
      <c r="Q105">
        <v>3</v>
      </c>
      <c r="R105">
        <v>9</v>
      </c>
      <c r="S105">
        <v>19</v>
      </c>
      <c r="T105">
        <v>20</v>
      </c>
      <c r="U105">
        <v>14.3</v>
      </c>
      <c r="V105">
        <v>44.3</v>
      </c>
      <c r="W105">
        <v>21.4</v>
      </c>
      <c r="X105">
        <v>1</v>
      </c>
      <c r="Y105">
        <v>2</v>
      </c>
      <c r="Z105">
        <v>3</v>
      </c>
      <c r="AA105">
        <v>8</v>
      </c>
      <c r="AB105" t="s">
        <v>160</v>
      </c>
      <c r="AC105" t="s">
        <v>6</v>
      </c>
      <c r="AD105">
        <v>14</v>
      </c>
      <c r="AE105" t="s">
        <v>22</v>
      </c>
      <c r="AF105" t="s">
        <v>21</v>
      </c>
      <c r="AG105">
        <v>2</v>
      </c>
      <c r="AI105">
        <v>409</v>
      </c>
      <c r="AM105">
        <v>304</v>
      </c>
      <c r="AN105">
        <v>404</v>
      </c>
      <c r="AO105">
        <v>304</v>
      </c>
      <c r="AP105" t="s">
        <v>485</v>
      </c>
      <c r="AQ105" s="29">
        <v>77</v>
      </c>
      <c r="AR105" s="29">
        <v>12</v>
      </c>
      <c r="AS105" s="29">
        <v>2</v>
      </c>
      <c r="AT105" s="13" t="s">
        <v>5155</v>
      </c>
      <c r="AU105" s="37">
        <v>66950</v>
      </c>
      <c r="AV105" s="28" t="str">
        <f t="shared" si="11"/>
        <v>BR:Canha,Mark</v>
      </c>
      <c r="AW105" s="28" t="str">
        <f t="shared" si="12"/>
        <v>BP:Canha,Mark</v>
      </c>
      <c r="AX105" s="39" t="s">
        <v>5730</v>
      </c>
      <c r="AY105" s="40" t="s">
        <v>5731</v>
      </c>
    </row>
    <row r="106" spans="1:51" ht="14.45" customHeight="1" x14ac:dyDescent="0.2">
      <c r="A106" t="s">
        <v>4552</v>
      </c>
      <c r="D106" s="14" t="s">
        <v>4554</v>
      </c>
      <c r="E106" t="s">
        <v>553</v>
      </c>
      <c r="F106" s="21">
        <v>34198</v>
      </c>
      <c r="G106" s="19">
        <f t="shared" si="10"/>
        <v>28</v>
      </c>
      <c r="H106" s="19">
        <v>348</v>
      </c>
      <c r="I106">
        <v>313</v>
      </c>
      <c r="J106">
        <v>42</v>
      </c>
      <c r="K106">
        <v>0</v>
      </c>
      <c r="L106">
        <v>28.3</v>
      </c>
      <c r="M106">
        <v>31.3</v>
      </c>
      <c r="N106">
        <v>37.299999999999997</v>
      </c>
      <c r="O106">
        <v>3</v>
      </c>
      <c r="P106" t="s">
        <v>19</v>
      </c>
      <c r="Q106">
        <v>-2</v>
      </c>
      <c r="R106">
        <v>20</v>
      </c>
      <c r="S106">
        <v>23</v>
      </c>
      <c r="T106">
        <v>10</v>
      </c>
      <c r="U106">
        <v>14.8</v>
      </c>
      <c r="V106">
        <v>27.8</v>
      </c>
      <c r="W106">
        <v>18.8</v>
      </c>
      <c r="X106">
        <v>1</v>
      </c>
      <c r="Y106">
        <v>1</v>
      </c>
      <c r="Z106">
        <v>-2</v>
      </c>
      <c r="AA106">
        <v>28</v>
      </c>
      <c r="AB106" t="s">
        <v>25</v>
      </c>
      <c r="AC106" t="s">
        <v>26</v>
      </c>
      <c r="AD106">
        <v>8</v>
      </c>
      <c r="AE106" t="s">
        <v>22</v>
      </c>
      <c r="AF106" t="s">
        <v>21</v>
      </c>
      <c r="AG106">
        <v>2</v>
      </c>
      <c r="AH106">
        <v>301</v>
      </c>
      <c r="AI106">
        <v>411</v>
      </c>
      <c r="AK106">
        <v>537</v>
      </c>
      <c r="AP106" t="s">
        <v>554</v>
      </c>
      <c r="AQ106" s="29">
        <v>35</v>
      </c>
      <c r="AR106" s="29">
        <v>2</v>
      </c>
      <c r="AS106" s="29">
        <v>0</v>
      </c>
      <c r="AT106" s="13" t="s">
        <v>5156</v>
      </c>
      <c r="AU106" s="37">
        <v>102064</v>
      </c>
      <c r="AV106" s="28" t="str">
        <f t="shared" si="11"/>
        <v>BR:Caratini,Victor+</v>
      </c>
      <c r="AW106" s="28" t="str">
        <f t="shared" si="12"/>
        <v>BP:Caratini,Victor+</v>
      </c>
      <c r="AX106" s="39" t="s">
        <v>5732</v>
      </c>
      <c r="AY106" s="40" t="s">
        <v>5733</v>
      </c>
    </row>
    <row r="107" spans="1:51" ht="14.45" customHeight="1" x14ac:dyDescent="0.2">
      <c r="A107" t="s">
        <v>4685</v>
      </c>
      <c r="D107" s="14" t="s">
        <v>4687</v>
      </c>
      <c r="E107" t="s">
        <v>608</v>
      </c>
      <c r="F107" s="21">
        <v>36091</v>
      </c>
      <c r="G107" s="19">
        <f t="shared" si="10"/>
        <v>23</v>
      </c>
      <c r="H107" s="19">
        <v>599</v>
      </c>
      <c r="I107">
        <v>542</v>
      </c>
      <c r="J107">
        <v>25</v>
      </c>
      <c r="K107">
        <v>9</v>
      </c>
      <c r="L107">
        <v>27.7</v>
      </c>
      <c r="M107">
        <v>40.700000000000003</v>
      </c>
      <c r="N107">
        <v>41.2</v>
      </c>
      <c r="O107">
        <v>2.2999999999999998</v>
      </c>
      <c r="P107">
        <v>5</v>
      </c>
      <c r="Q107">
        <v>-7</v>
      </c>
      <c r="R107">
        <v>4</v>
      </c>
      <c r="S107">
        <v>29</v>
      </c>
      <c r="T107">
        <v>9</v>
      </c>
      <c r="U107">
        <v>22.1</v>
      </c>
      <c r="V107">
        <v>35.1</v>
      </c>
      <c r="W107">
        <v>33.299999999999997</v>
      </c>
      <c r="X107">
        <v>1.3</v>
      </c>
      <c r="Y107">
        <v>3</v>
      </c>
      <c r="Z107">
        <v>-7</v>
      </c>
      <c r="AA107">
        <v>4</v>
      </c>
      <c r="AB107" t="s">
        <v>611</v>
      </c>
      <c r="AC107" t="s">
        <v>26</v>
      </c>
      <c r="AD107">
        <v>14</v>
      </c>
      <c r="AE107" t="s">
        <v>22</v>
      </c>
      <c r="AF107" t="s">
        <v>21</v>
      </c>
      <c r="AG107">
        <v>1</v>
      </c>
      <c r="AM107">
        <v>305</v>
      </c>
      <c r="AN107">
        <v>305</v>
      </c>
      <c r="AO107">
        <v>205</v>
      </c>
      <c r="AP107" t="s">
        <v>612</v>
      </c>
      <c r="AQ107" s="29">
        <v>57</v>
      </c>
      <c r="AR107" s="29">
        <v>2</v>
      </c>
      <c r="AS107" s="29">
        <v>1</v>
      </c>
      <c r="AT107" s="13" t="s">
        <v>5157</v>
      </c>
      <c r="AU107" s="37">
        <v>107582</v>
      </c>
      <c r="AV107" s="28" t="str">
        <f t="shared" si="11"/>
        <v>BR:Carlson,Dylan+</v>
      </c>
      <c r="AW107" s="28" t="str">
        <f t="shared" si="12"/>
        <v>BP:Carlson,Dylan+</v>
      </c>
      <c r="AX107" s="39" t="s">
        <v>5734</v>
      </c>
      <c r="AY107" s="40" t="s">
        <v>5735</v>
      </c>
    </row>
    <row r="108" spans="1:51" ht="14.45" customHeight="1" x14ac:dyDescent="0.2">
      <c r="A108" t="str">
        <f>" "</f>
        <v xml:space="preserve"> </v>
      </c>
      <c r="D108" s="14" t="s">
        <v>4601</v>
      </c>
      <c r="E108" t="s">
        <v>608</v>
      </c>
      <c r="F108" s="21">
        <v>31377</v>
      </c>
      <c r="G108" s="19">
        <f t="shared" si="10"/>
        <v>36</v>
      </c>
      <c r="H108" s="19">
        <v>242</v>
      </c>
      <c r="I108">
        <v>207</v>
      </c>
      <c r="J108">
        <v>41</v>
      </c>
      <c r="K108">
        <v>28</v>
      </c>
      <c r="L108">
        <v>0</v>
      </c>
      <c r="M108">
        <v>34</v>
      </c>
      <c r="N108">
        <v>0</v>
      </c>
      <c r="O108">
        <v>0</v>
      </c>
      <c r="P108" t="s">
        <v>24</v>
      </c>
      <c r="Q108">
        <v>0</v>
      </c>
      <c r="R108">
        <v>0</v>
      </c>
      <c r="S108">
        <v>41</v>
      </c>
      <c r="T108">
        <v>18</v>
      </c>
      <c r="U108">
        <v>8.3000000000000007</v>
      </c>
      <c r="V108">
        <v>32.299999999999997</v>
      </c>
      <c r="W108">
        <v>21.7</v>
      </c>
      <c r="X108">
        <v>2.7</v>
      </c>
      <c r="Y108" t="s">
        <v>24</v>
      </c>
      <c r="Z108">
        <v>0</v>
      </c>
      <c r="AA108">
        <v>0</v>
      </c>
      <c r="AB108" t="s">
        <v>25</v>
      </c>
      <c r="AC108" t="s">
        <v>22</v>
      </c>
      <c r="AD108">
        <v>10</v>
      </c>
      <c r="AE108" t="s">
        <v>22</v>
      </c>
      <c r="AF108" t="s">
        <v>22</v>
      </c>
      <c r="AG108">
        <v>1</v>
      </c>
      <c r="AI108">
        <v>416</v>
      </c>
      <c r="AJ108">
        <v>520</v>
      </c>
      <c r="AK108">
        <v>416</v>
      </c>
      <c r="AP108" t="s">
        <v>613</v>
      </c>
      <c r="AQ108" s="29">
        <v>35</v>
      </c>
      <c r="AR108" s="29">
        <v>2</v>
      </c>
      <c r="AS108" s="29">
        <v>0</v>
      </c>
      <c r="AT108" s="13" t="s">
        <v>5158</v>
      </c>
      <c r="AU108" s="37">
        <v>60187</v>
      </c>
      <c r="AV108" s="28" t="str">
        <f t="shared" si="11"/>
        <v>BR:Carpenter,Matt*</v>
      </c>
      <c r="AW108" s="28" t="str">
        <f t="shared" si="12"/>
        <v>BP:Carpenter,Matt*</v>
      </c>
      <c r="AX108" s="39" t="s">
        <v>5736</v>
      </c>
      <c r="AY108" s="40" t="s">
        <v>5737</v>
      </c>
    </row>
    <row r="109" spans="1:51" ht="14.45" customHeight="1" x14ac:dyDescent="0.2">
      <c r="A109" t="s">
        <v>4573</v>
      </c>
      <c r="B109" t="s">
        <v>1120</v>
      </c>
      <c r="D109" s="14" t="s">
        <v>4709</v>
      </c>
      <c r="E109" t="s">
        <v>18</v>
      </c>
      <c r="F109" s="21">
        <v>36759</v>
      </c>
      <c r="G109" s="19">
        <f t="shared" si="10"/>
        <v>21</v>
      </c>
      <c r="H109" s="19"/>
      <c r="AQ109" s="29"/>
      <c r="AR109" s="29"/>
      <c r="AS109" s="29"/>
      <c r="AT109" s="13" t="s">
        <v>7207</v>
      </c>
      <c r="AU109" s="37">
        <v>122787</v>
      </c>
      <c r="AV109" s="28" t="str">
        <f t="shared" si="11"/>
        <v>BR:Carroll,Corbin*</v>
      </c>
      <c r="AW109" s="28" t="str">
        <f t="shared" si="12"/>
        <v>BP:Carroll,Corbin*</v>
      </c>
      <c r="AX109" s="39" t="str">
        <f>_xlfn.CONCAT("https://www.baseball-reference.com/register/player.fcgi?id=", AT109)</f>
        <v>https://www.baseball-reference.com/register/player.fcgi?id=carrol000cor</v>
      </c>
      <c r="AY109" s="40" t="s">
        <v>7208</v>
      </c>
    </row>
    <row r="110" spans="1:51" ht="14.45" customHeight="1" x14ac:dyDescent="0.2">
      <c r="A110" t="s">
        <v>4573</v>
      </c>
      <c r="B110" t="s">
        <v>1120</v>
      </c>
      <c r="C110">
        <v>158</v>
      </c>
      <c r="D110" s="14" t="s">
        <v>7319</v>
      </c>
      <c r="E110" t="s">
        <v>346</v>
      </c>
      <c r="F110" s="21">
        <v>37141</v>
      </c>
      <c r="G110" s="19">
        <f t="shared" si="10"/>
        <v>20</v>
      </c>
    </row>
    <row r="111" spans="1:51" ht="14.45" customHeight="1" x14ac:dyDescent="0.2">
      <c r="A111" t="s">
        <v>4685</v>
      </c>
      <c r="C111">
        <v>306</v>
      </c>
      <c r="D111" s="14" t="s">
        <v>7357</v>
      </c>
      <c r="E111" t="s">
        <v>651</v>
      </c>
      <c r="F111" s="21">
        <v>37497</v>
      </c>
      <c r="G111" s="19">
        <f t="shared" si="10"/>
        <v>19</v>
      </c>
    </row>
    <row r="112" spans="1:51" ht="14.45" customHeight="1" x14ac:dyDescent="0.2">
      <c r="A112" t="s">
        <v>5068</v>
      </c>
      <c r="D112" s="14" t="s">
        <v>4838</v>
      </c>
      <c r="E112" t="s">
        <v>591</v>
      </c>
      <c r="F112" s="21">
        <v>32456</v>
      </c>
      <c r="G112" s="19">
        <f t="shared" si="10"/>
        <v>33</v>
      </c>
      <c r="H112" s="19">
        <v>226</v>
      </c>
      <c r="I112">
        <v>200</v>
      </c>
      <c r="J112">
        <v>46</v>
      </c>
      <c r="K112">
        <v>10</v>
      </c>
      <c r="L112">
        <v>5.9</v>
      </c>
      <c r="M112">
        <v>19.8</v>
      </c>
      <c r="N112">
        <v>19</v>
      </c>
      <c r="O112">
        <v>3.7</v>
      </c>
      <c r="P112" t="s">
        <v>24</v>
      </c>
      <c r="Q112">
        <v>0</v>
      </c>
      <c r="R112">
        <v>9</v>
      </c>
      <c r="S112">
        <v>33</v>
      </c>
      <c r="T112">
        <v>13</v>
      </c>
      <c r="U112">
        <v>14.9</v>
      </c>
      <c r="V112">
        <v>32</v>
      </c>
      <c r="W112">
        <v>25.1</v>
      </c>
      <c r="X112">
        <v>0.8</v>
      </c>
      <c r="Y112">
        <v>2</v>
      </c>
      <c r="Z112">
        <v>-2</v>
      </c>
      <c r="AA112">
        <v>11</v>
      </c>
      <c r="AB112" t="s">
        <v>29</v>
      </c>
      <c r="AC112" t="s">
        <v>26</v>
      </c>
      <c r="AD112">
        <v>9</v>
      </c>
      <c r="AE112" t="s">
        <v>22</v>
      </c>
      <c r="AF112" t="s">
        <v>21</v>
      </c>
      <c r="AG112">
        <v>2</v>
      </c>
      <c r="AH112">
        <v>209</v>
      </c>
      <c r="AI112">
        <v>425</v>
      </c>
      <c r="AP112" t="s">
        <v>594</v>
      </c>
      <c r="AQ112" s="29">
        <v>26</v>
      </c>
      <c r="AR112" s="29">
        <v>0</v>
      </c>
      <c r="AS112" s="29">
        <v>0</v>
      </c>
      <c r="AT112" s="13" t="s">
        <v>5159</v>
      </c>
      <c r="AU112" s="37">
        <v>70378</v>
      </c>
      <c r="AV112" s="28" t="str">
        <f t="shared" ref="AV112:AV139" si="13">HYPERLINK(AX112,_xlfn.CONCAT("BR:",D112))</f>
        <v>BR:Casali,Curt</v>
      </c>
      <c r="AW112" s="28" t="str">
        <f t="shared" ref="AW112:AW131" si="14">HYPERLINK(AY112,_xlfn.CONCAT("BP:",D112))</f>
        <v>BP:Casali,Curt</v>
      </c>
      <c r="AX112" s="39" t="s">
        <v>5738</v>
      </c>
      <c r="AY112" s="40" t="s">
        <v>5739</v>
      </c>
    </row>
    <row r="113" spans="1:51" ht="14.45" customHeight="1" x14ac:dyDescent="0.2">
      <c r="A113" t="s">
        <v>5068</v>
      </c>
      <c r="B113" t="s">
        <v>1120</v>
      </c>
      <c r="D113" s="14" t="s">
        <v>4839</v>
      </c>
      <c r="E113" t="s">
        <v>110</v>
      </c>
      <c r="F113" s="21">
        <v>36540</v>
      </c>
      <c r="G113" s="19">
        <f t="shared" si="10"/>
        <v>22</v>
      </c>
      <c r="H113" s="19"/>
      <c r="AQ113" s="29"/>
      <c r="AR113" s="29"/>
      <c r="AS113" s="29"/>
      <c r="AT113" s="13" t="s">
        <v>7282</v>
      </c>
      <c r="AU113" s="37">
        <v>115660</v>
      </c>
      <c r="AV113" s="28" t="str">
        <f t="shared" si="13"/>
        <v>BR:Casas,Triston*</v>
      </c>
      <c r="AW113" s="28" t="str">
        <f t="shared" si="14"/>
        <v>BP:Casas,Triston*</v>
      </c>
      <c r="AX113" s="39" t="str">
        <f>_xlfn.CONCAT("https://www.baseball-reference.com/register/player.fcgi?id=", AT113)</f>
        <v>https://www.baseball-reference.com/register/player.fcgi?id=casas-000tri</v>
      </c>
      <c r="AY113" s="40" t="s">
        <v>7283</v>
      </c>
    </row>
    <row r="114" spans="1:51" ht="14.45" customHeight="1" x14ac:dyDescent="0.2">
      <c r="A114" t="s">
        <v>4876</v>
      </c>
      <c r="D114" s="14" t="s">
        <v>4878</v>
      </c>
      <c r="E114" t="s">
        <v>187</v>
      </c>
      <c r="F114" s="21">
        <v>33667</v>
      </c>
      <c r="G114" s="19">
        <f t="shared" si="10"/>
        <v>30</v>
      </c>
      <c r="H114" s="19">
        <v>572</v>
      </c>
      <c r="I114">
        <v>531</v>
      </c>
      <c r="J114">
        <v>20</v>
      </c>
      <c r="K114">
        <v>2</v>
      </c>
      <c r="L114">
        <v>30.1</v>
      </c>
      <c r="M114">
        <v>35.200000000000003</v>
      </c>
      <c r="N114">
        <v>57</v>
      </c>
      <c r="O114">
        <v>5.8</v>
      </c>
      <c r="P114">
        <v>6</v>
      </c>
      <c r="Q114">
        <v>-10</v>
      </c>
      <c r="R114">
        <v>22</v>
      </c>
      <c r="S114">
        <v>19</v>
      </c>
      <c r="T114">
        <v>6</v>
      </c>
      <c r="U114">
        <v>31.4</v>
      </c>
      <c r="V114">
        <v>40.4</v>
      </c>
      <c r="W114">
        <v>54.4</v>
      </c>
      <c r="X114">
        <v>4.5999999999999996</v>
      </c>
      <c r="Y114">
        <v>6</v>
      </c>
      <c r="Z114">
        <v>-10</v>
      </c>
      <c r="AA114">
        <v>18</v>
      </c>
      <c r="AB114" t="s">
        <v>195</v>
      </c>
      <c r="AC114" t="s">
        <v>22</v>
      </c>
      <c r="AD114">
        <v>13</v>
      </c>
      <c r="AE114" t="s">
        <v>22</v>
      </c>
      <c r="AF114" t="s">
        <v>21</v>
      </c>
      <c r="AG114">
        <v>1</v>
      </c>
      <c r="AO114">
        <v>403</v>
      </c>
      <c r="AP114" t="s">
        <v>196</v>
      </c>
      <c r="AQ114" s="29">
        <v>41</v>
      </c>
      <c r="AR114" s="29">
        <v>3</v>
      </c>
      <c r="AS114" s="29">
        <v>1</v>
      </c>
      <c r="AT114" s="13" t="s">
        <v>5160</v>
      </c>
      <c r="AU114" s="37">
        <v>66955</v>
      </c>
      <c r="AV114" s="28" t="str">
        <f t="shared" si="13"/>
        <v>BR:Castellanos,Nicholas</v>
      </c>
      <c r="AW114" s="28" t="str">
        <f t="shared" si="14"/>
        <v>BP:Castellanos,Nicholas</v>
      </c>
      <c r="AX114" s="39" t="s">
        <v>5740</v>
      </c>
      <c r="AY114" s="40" t="s">
        <v>5741</v>
      </c>
    </row>
    <row r="115" spans="1:51" ht="14.45" customHeight="1" x14ac:dyDescent="0.2">
      <c r="A115" t="str">
        <f>" "</f>
        <v xml:space="preserve"> </v>
      </c>
      <c r="B115" t="s">
        <v>1120</v>
      </c>
      <c r="D115" s="14" t="s">
        <v>6680</v>
      </c>
      <c r="E115" t="s">
        <v>166</v>
      </c>
      <c r="F115" s="21">
        <v>34025</v>
      </c>
      <c r="G115" s="19">
        <f t="shared" si="10"/>
        <v>29</v>
      </c>
      <c r="H115" s="19">
        <v>9</v>
      </c>
      <c r="I115">
        <v>8</v>
      </c>
      <c r="J115">
        <v>0</v>
      </c>
      <c r="K115">
        <v>0</v>
      </c>
      <c r="L115">
        <v>33.6</v>
      </c>
      <c r="M115">
        <v>33.6</v>
      </c>
      <c r="N115">
        <v>33.6</v>
      </c>
      <c r="O115">
        <v>0</v>
      </c>
      <c r="P115" t="s">
        <v>19</v>
      </c>
      <c r="Q115">
        <v>0</v>
      </c>
      <c r="R115">
        <v>0</v>
      </c>
      <c r="S115">
        <v>0</v>
      </c>
      <c r="T115">
        <v>22</v>
      </c>
      <c r="U115">
        <v>16.899999999999999</v>
      </c>
      <c r="V115">
        <v>38.799999999999997</v>
      </c>
      <c r="W115">
        <v>16.899999999999999</v>
      </c>
      <c r="X115">
        <v>0</v>
      </c>
      <c r="Y115" t="s">
        <v>19</v>
      </c>
      <c r="Z115">
        <v>0</v>
      </c>
      <c r="AA115">
        <v>0</v>
      </c>
      <c r="AB115" t="s">
        <v>29</v>
      </c>
      <c r="AC115" t="s">
        <v>26</v>
      </c>
      <c r="AD115">
        <v>8</v>
      </c>
      <c r="AE115" t="s">
        <v>6</v>
      </c>
      <c r="AF115" t="s">
        <v>21</v>
      </c>
      <c r="AG115">
        <v>2</v>
      </c>
      <c r="AH115">
        <v>416</v>
      </c>
      <c r="AP115" t="s">
        <v>756</v>
      </c>
      <c r="AQ115" s="29">
        <v>1</v>
      </c>
      <c r="AR115" s="29">
        <v>0</v>
      </c>
      <c r="AS115" s="29">
        <v>0</v>
      </c>
      <c r="AT115" s="13" t="s">
        <v>6738</v>
      </c>
      <c r="AU115" s="37">
        <v>100223</v>
      </c>
      <c r="AV115" s="28" t="str">
        <f t="shared" si="13"/>
        <v>BR:Castillo,Erick</v>
      </c>
      <c r="AW115" s="28" t="str">
        <f t="shared" si="14"/>
        <v>BP:Castillo,Erick</v>
      </c>
      <c r="AX115" s="39" t="s">
        <v>6900</v>
      </c>
      <c r="AY115" s="40" t="s">
        <v>6901</v>
      </c>
    </row>
    <row r="116" spans="1:51" ht="14.45" customHeight="1" x14ac:dyDescent="0.2">
      <c r="A116" t="str">
        <f>" "</f>
        <v xml:space="preserve"> </v>
      </c>
      <c r="B116" t="s">
        <v>1120</v>
      </c>
      <c r="D116" s="14" t="s">
        <v>6721</v>
      </c>
      <c r="E116" t="s">
        <v>553</v>
      </c>
      <c r="F116" s="21">
        <v>34849</v>
      </c>
      <c r="G116" s="19">
        <f t="shared" si="10"/>
        <v>27</v>
      </c>
      <c r="H116" s="19">
        <v>4</v>
      </c>
      <c r="I116">
        <v>3</v>
      </c>
      <c r="J116">
        <v>0</v>
      </c>
      <c r="K116">
        <v>36</v>
      </c>
      <c r="L116">
        <v>27.2</v>
      </c>
      <c r="M116">
        <v>63.2</v>
      </c>
      <c r="N116">
        <v>27.2</v>
      </c>
      <c r="O116">
        <v>0</v>
      </c>
      <c r="P116" t="s">
        <v>19</v>
      </c>
      <c r="Q116">
        <v>3</v>
      </c>
      <c r="R116">
        <v>0</v>
      </c>
      <c r="S116">
        <v>0</v>
      </c>
      <c r="T116">
        <v>40</v>
      </c>
      <c r="U116">
        <v>23.4</v>
      </c>
      <c r="V116">
        <v>63.4</v>
      </c>
      <c r="W116">
        <v>23.4</v>
      </c>
      <c r="X116">
        <v>0</v>
      </c>
      <c r="Y116" t="s">
        <v>19</v>
      </c>
      <c r="Z116">
        <v>3</v>
      </c>
      <c r="AA116">
        <v>0</v>
      </c>
      <c r="AB116" t="s">
        <v>29</v>
      </c>
      <c r="AC116" t="s">
        <v>26</v>
      </c>
      <c r="AD116">
        <v>15</v>
      </c>
      <c r="AE116" t="s">
        <v>22</v>
      </c>
      <c r="AF116" t="s">
        <v>21</v>
      </c>
      <c r="AG116">
        <v>1</v>
      </c>
      <c r="AJ116">
        <v>417</v>
      </c>
      <c r="AK116">
        <v>412</v>
      </c>
      <c r="AP116" t="s">
        <v>842</v>
      </c>
      <c r="AQ116" s="29">
        <v>1</v>
      </c>
      <c r="AR116" s="29">
        <v>0</v>
      </c>
      <c r="AS116" s="29">
        <v>0</v>
      </c>
      <c r="AT116" s="13" t="s">
        <v>6739</v>
      </c>
      <c r="AU116" s="37">
        <v>101079</v>
      </c>
      <c r="AV116" s="28" t="str">
        <f t="shared" si="13"/>
        <v>BR:Castillo,Ivan+</v>
      </c>
      <c r="AW116" s="28" t="str">
        <f t="shared" si="14"/>
        <v>BP:Castillo,Ivan+</v>
      </c>
      <c r="AX116" s="39" t="s">
        <v>6902</v>
      </c>
      <c r="AY116" s="40" t="s">
        <v>6903</v>
      </c>
    </row>
    <row r="117" spans="1:51" ht="14.45" customHeight="1" x14ac:dyDescent="0.2">
      <c r="A117" t="s">
        <v>4796</v>
      </c>
      <c r="D117" s="14" t="s">
        <v>4800</v>
      </c>
      <c r="E117" t="s">
        <v>255</v>
      </c>
      <c r="F117" s="21">
        <v>34303</v>
      </c>
      <c r="G117" s="19">
        <f t="shared" si="10"/>
        <v>28</v>
      </c>
      <c r="H117" s="19">
        <v>329</v>
      </c>
      <c r="I117">
        <v>315</v>
      </c>
      <c r="J117">
        <v>21</v>
      </c>
      <c r="K117">
        <v>0</v>
      </c>
      <c r="L117">
        <v>18.2</v>
      </c>
      <c r="M117">
        <v>19.2</v>
      </c>
      <c r="N117">
        <v>19.100000000000001</v>
      </c>
      <c r="O117">
        <v>0</v>
      </c>
      <c r="P117" t="s">
        <v>19</v>
      </c>
      <c r="Q117">
        <v>4</v>
      </c>
      <c r="R117">
        <v>18</v>
      </c>
      <c r="S117">
        <v>21</v>
      </c>
      <c r="T117">
        <v>0</v>
      </c>
      <c r="U117">
        <v>33</v>
      </c>
      <c r="V117">
        <v>34</v>
      </c>
      <c r="W117">
        <v>44.2</v>
      </c>
      <c r="X117">
        <v>2.4</v>
      </c>
      <c r="Y117" t="s">
        <v>19</v>
      </c>
      <c r="Z117">
        <v>4</v>
      </c>
      <c r="AA117">
        <v>18</v>
      </c>
      <c r="AB117" t="s">
        <v>99</v>
      </c>
      <c r="AC117" t="s">
        <v>26</v>
      </c>
      <c r="AD117">
        <v>11</v>
      </c>
      <c r="AE117" t="s">
        <v>21</v>
      </c>
      <c r="AF117" t="s">
        <v>21</v>
      </c>
      <c r="AG117">
        <v>1</v>
      </c>
      <c r="AI117">
        <v>314</v>
      </c>
      <c r="AJ117">
        <v>306</v>
      </c>
      <c r="AK117">
        <v>430</v>
      </c>
      <c r="AL117">
        <v>405</v>
      </c>
      <c r="AM117">
        <v>402</v>
      </c>
      <c r="AN117">
        <v>402</v>
      </c>
      <c r="AP117" t="s">
        <v>260</v>
      </c>
      <c r="AQ117" s="29">
        <v>14</v>
      </c>
      <c r="AR117" s="29">
        <v>1</v>
      </c>
      <c r="AS117" s="29">
        <v>1</v>
      </c>
      <c r="AT117" s="13" t="s">
        <v>5161</v>
      </c>
      <c r="AU117" s="37">
        <v>69095</v>
      </c>
      <c r="AV117" s="28" t="str">
        <f t="shared" si="13"/>
        <v>BR:Castro,Harold*</v>
      </c>
      <c r="AW117" s="28" t="str">
        <f t="shared" si="14"/>
        <v>BP:Castro,Harold*</v>
      </c>
      <c r="AX117" s="39" t="s">
        <v>5742</v>
      </c>
      <c r="AY117" s="40" t="s">
        <v>5743</v>
      </c>
    </row>
    <row r="118" spans="1:51" ht="14.45" customHeight="1" x14ac:dyDescent="0.2">
      <c r="A118" t="s">
        <v>4796</v>
      </c>
      <c r="C118">
        <v>51</v>
      </c>
      <c r="D118" s="14" t="s">
        <v>4819</v>
      </c>
      <c r="E118" t="s">
        <v>280</v>
      </c>
      <c r="F118" s="21">
        <v>31946</v>
      </c>
      <c r="G118" s="19">
        <f t="shared" si="10"/>
        <v>35</v>
      </c>
      <c r="H118" s="19">
        <v>174</v>
      </c>
      <c r="I118">
        <v>149</v>
      </c>
      <c r="J118">
        <v>51</v>
      </c>
      <c r="K118">
        <v>7</v>
      </c>
      <c r="L118">
        <v>9.9</v>
      </c>
      <c r="M118">
        <v>20.9</v>
      </c>
      <c r="N118">
        <v>15.9</v>
      </c>
      <c r="O118">
        <v>0.8</v>
      </c>
      <c r="P118">
        <v>0</v>
      </c>
      <c r="Q118">
        <v>-3</v>
      </c>
      <c r="R118">
        <v>15</v>
      </c>
      <c r="S118">
        <v>35</v>
      </c>
      <c r="T118">
        <v>25</v>
      </c>
      <c r="U118">
        <v>16.899999999999999</v>
      </c>
      <c r="V118">
        <v>45.9</v>
      </c>
      <c r="W118">
        <v>35.700000000000003</v>
      </c>
      <c r="X118">
        <v>5</v>
      </c>
      <c r="Y118">
        <v>8</v>
      </c>
      <c r="Z118">
        <v>-6</v>
      </c>
      <c r="AA118">
        <v>9</v>
      </c>
      <c r="AB118" t="s">
        <v>29</v>
      </c>
      <c r="AC118" t="s">
        <v>26</v>
      </c>
      <c r="AD118">
        <v>9</v>
      </c>
      <c r="AE118" t="s">
        <v>22</v>
      </c>
      <c r="AF118" t="s">
        <v>22</v>
      </c>
      <c r="AG118">
        <v>4</v>
      </c>
      <c r="AH118">
        <v>304</v>
      </c>
      <c r="AP118" t="s">
        <v>285</v>
      </c>
      <c r="AQ118" s="29">
        <v>25</v>
      </c>
      <c r="AR118" s="29">
        <v>0</v>
      </c>
      <c r="AS118" s="29">
        <v>0</v>
      </c>
      <c r="AT118" s="13" t="s">
        <v>5162</v>
      </c>
      <c r="AU118" s="37">
        <v>58831</v>
      </c>
      <c r="AV118" s="28" t="str">
        <f t="shared" si="13"/>
        <v>BR:Castro,Jason*</v>
      </c>
      <c r="AW118" s="28" t="str">
        <f t="shared" si="14"/>
        <v>BP:Castro,Jason*</v>
      </c>
      <c r="AX118" s="39" t="s">
        <v>5744</v>
      </c>
      <c r="AY118" s="40" t="s">
        <v>5745</v>
      </c>
    </row>
    <row r="119" spans="1:51" ht="14.45" customHeight="1" x14ac:dyDescent="0.2">
      <c r="A119" t="str">
        <f>" "</f>
        <v xml:space="preserve"> </v>
      </c>
      <c r="D119" s="14" t="s">
        <v>6642</v>
      </c>
      <c r="E119" t="s">
        <v>525</v>
      </c>
      <c r="F119" s="21">
        <v>36301</v>
      </c>
      <c r="G119" s="19">
        <f t="shared" si="10"/>
        <v>23</v>
      </c>
      <c r="H119" s="19">
        <v>92</v>
      </c>
      <c r="I119">
        <v>86</v>
      </c>
      <c r="J119">
        <v>10</v>
      </c>
      <c r="K119">
        <v>4</v>
      </c>
      <c r="L119">
        <v>16.600000000000001</v>
      </c>
      <c r="M119">
        <v>22.6</v>
      </c>
      <c r="N119">
        <v>39.200000000000003</v>
      </c>
      <c r="O119">
        <v>7.2</v>
      </c>
      <c r="P119">
        <v>8</v>
      </c>
      <c r="Q119">
        <v>-6</v>
      </c>
      <c r="R119">
        <v>33</v>
      </c>
      <c r="S119">
        <v>51</v>
      </c>
      <c r="T119">
        <v>3</v>
      </c>
      <c r="U119">
        <v>6.3</v>
      </c>
      <c r="V119">
        <v>11.3</v>
      </c>
      <c r="W119">
        <v>19.5</v>
      </c>
      <c r="X119">
        <v>4.4000000000000004</v>
      </c>
      <c r="Y119">
        <v>8</v>
      </c>
      <c r="Z119">
        <v>0</v>
      </c>
      <c r="AA119">
        <v>26</v>
      </c>
      <c r="AB119" t="s">
        <v>29</v>
      </c>
      <c r="AC119" t="s">
        <v>26</v>
      </c>
      <c r="AD119">
        <v>12</v>
      </c>
      <c r="AE119" t="s">
        <v>22</v>
      </c>
      <c r="AF119" t="s">
        <v>22</v>
      </c>
      <c r="AG119">
        <v>1</v>
      </c>
      <c r="AJ119">
        <v>437</v>
      </c>
      <c r="AK119">
        <v>433</v>
      </c>
      <c r="AP119" t="s">
        <v>528</v>
      </c>
      <c r="AQ119" s="29">
        <v>6</v>
      </c>
      <c r="AR119" s="29">
        <v>0</v>
      </c>
      <c r="AS119" s="29">
        <v>0</v>
      </c>
      <c r="AT119" s="13" t="s">
        <v>6740</v>
      </c>
      <c r="AU119" s="37">
        <v>107611</v>
      </c>
      <c r="AV119" s="28" t="str">
        <f t="shared" si="13"/>
        <v>BR:Castro,Rodolfo+</v>
      </c>
      <c r="AW119" s="28" t="str">
        <f t="shared" si="14"/>
        <v>BP:Castro,Rodolfo+</v>
      </c>
      <c r="AX119" s="39" t="s">
        <v>6904</v>
      </c>
      <c r="AY119" s="40" t="s">
        <v>6905</v>
      </c>
    </row>
    <row r="120" spans="1:51" ht="14.45" customHeight="1" x14ac:dyDescent="0.2">
      <c r="A120" t="s">
        <v>4774</v>
      </c>
      <c r="D120" s="14" t="s">
        <v>4779</v>
      </c>
      <c r="E120" t="s">
        <v>696</v>
      </c>
      <c r="F120" s="21">
        <v>32956</v>
      </c>
      <c r="G120" s="19">
        <f t="shared" si="10"/>
        <v>32</v>
      </c>
      <c r="H120" s="19">
        <v>341</v>
      </c>
      <c r="I120">
        <v>315</v>
      </c>
      <c r="J120">
        <v>24</v>
      </c>
      <c r="K120">
        <v>3</v>
      </c>
      <c r="L120">
        <v>43.1</v>
      </c>
      <c r="M120">
        <v>46.1</v>
      </c>
      <c r="N120">
        <v>51.8</v>
      </c>
      <c r="O120">
        <v>0</v>
      </c>
      <c r="P120" t="s">
        <v>19</v>
      </c>
      <c r="Q120">
        <v>3</v>
      </c>
      <c r="R120">
        <v>15</v>
      </c>
      <c r="S120">
        <v>9</v>
      </c>
      <c r="T120">
        <v>9</v>
      </c>
      <c r="U120">
        <v>23.9</v>
      </c>
      <c r="V120">
        <v>32.799999999999997</v>
      </c>
      <c r="W120">
        <v>38.200000000000003</v>
      </c>
      <c r="X120">
        <v>2.5</v>
      </c>
      <c r="Y120" t="s">
        <v>19</v>
      </c>
      <c r="Z120">
        <v>3</v>
      </c>
      <c r="AA120">
        <v>14</v>
      </c>
      <c r="AB120" t="s">
        <v>701</v>
      </c>
      <c r="AC120" t="s">
        <v>26</v>
      </c>
      <c r="AD120">
        <v>11</v>
      </c>
      <c r="AE120" t="s">
        <v>22</v>
      </c>
      <c r="AF120" t="s">
        <v>21</v>
      </c>
      <c r="AG120">
        <v>1</v>
      </c>
      <c r="AK120">
        <v>323</v>
      </c>
      <c r="AL120">
        <v>440</v>
      </c>
      <c r="AP120" t="s">
        <v>702</v>
      </c>
      <c r="AQ120" s="29">
        <v>26</v>
      </c>
      <c r="AR120" s="29">
        <v>0</v>
      </c>
      <c r="AS120" s="29">
        <v>1</v>
      </c>
      <c r="AT120" s="13" t="s">
        <v>5163</v>
      </c>
      <c r="AU120" s="37">
        <v>57278</v>
      </c>
      <c r="AV120" s="28" t="str">
        <f t="shared" si="13"/>
        <v>BR:Castro,Starlin</v>
      </c>
      <c r="AW120" s="28" t="str">
        <f t="shared" si="14"/>
        <v>BP:Castro,Starlin</v>
      </c>
      <c r="AX120" s="39" t="s">
        <v>5746</v>
      </c>
      <c r="AY120" s="40" t="s">
        <v>5747</v>
      </c>
    </row>
    <row r="121" spans="1:51" ht="14.45" customHeight="1" x14ac:dyDescent="0.2">
      <c r="A121" t="s">
        <v>4796</v>
      </c>
      <c r="C121">
        <v>258</v>
      </c>
      <c r="D121" s="14" t="s">
        <v>4710</v>
      </c>
      <c r="E121" t="s">
        <v>255</v>
      </c>
      <c r="F121" s="21">
        <v>35544</v>
      </c>
      <c r="G121" s="19">
        <f t="shared" si="10"/>
        <v>25</v>
      </c>
      <c r="H121" s="19">
        <v>436</v>
      </c>
      <c r="I121">
        <v>413</v>
      </c>
      <c r="J121">
        <v>12</v>
      </c>
      <c r="K121">
        <v>0</v>
      </c>
      <c r="L121">
        <v>27.4</v>
      </c>
      <c r="M121">
        <v>31.4</v>
      </c>
      <c r="N121">
        <v>41.8</v>
      </c>
      <c r="O121">
        <v>1.6</v>
      </c>
      <c r="P121" t="s">
        <v>19</v>
      </c>
      <c r="Q121">
        <v>-10</v>
      </c>
      <c r="R121">
        <v>8</v>
      </c>
      <c r="S121">
        <v>35</v>
      </c>
      <c r="T121">
        <v>1</v>
      </c>
      <c r="U121">
        <v>12.9</v>
      </c>
      <c r="V121">
        <v>17.899999999999999</v>
      </c>
      <c r="W121">
        <v>21.9</v>
      </c>
      <c r="X121">
        <v>1</v>
      </c>
      <c r="Y121">
        <v>3</v>
      </c>
      <c r="Z121">
        <v>-6</v>
      </c>
      <c r="AA121">
        <v>7</v>
      </c>
      <c r="AB121" t="s">
        <v>261</v>
      </c>
      <c r="AC121" t="s">
        <v>6</v>
      </c>
      <c r="AD121">
        <v>15</v>
      </c>
      <c r="AE121" t="s">
        <v>21</v>
      </c>
      <c r="AF121" t="s">
        <v>21</v>
      </c>
      <c r="AG121">
        <v>1</v>
      </c>
      <c r="AJ121">
        <v>416</v>
      </c>
      <c r="AL121">
        <v>418</v>
      </c>
      <c r="AM121">
        <v>416</v>
      </c>
      <c r="AP121" t="s">
        <v>262</v>
      </c>
      <c r="AQ121" s="29">
        <v>23</v>
      </c>
      <c r="AR121" s="29">
        <v>9</v>
      </c>
      <c r="AS121" s="29">
        <v>4</v>
      </c>
      <c r="AT121" s="13" t="s">
        <v>5164</v>
      </c>
      <c r="AU121" s="37">
        <v>104205</v>
      </c>
      <c r="AV121" s="28" t="str">
        <f t="shared" si="13"/>
        <v>BR:Castro,Willi+</v>
      </c>
      <c r="AW121" s="28" t="str">
        <f t="shared" si="14"/>
        <v>BP:Castro,Willi+</v>
      </c>
      <c r="AX121" s="39" t="s">
        <v>5748</v>
      </c>
      <c r="AY121" s="40" t="s">
        <v>5749</v>
      </c>
    </row>
    <row r="122" spans="1:51" ht="14.45" customHeight="1" x14ac:dyDescent="0.2">
      <c r="A122" t="str">
        <f>" "</f>
        <v xml:space="preserve"> </v>
      </c>
      <c r="D122" s="14" t="s">
        <v>4646</v>
      </c>
      <c r="E122" t="s">
        <v>410</v>
      </c>
      <c r="F122" s="21">
        <v>33942</v>
      </c>
      <c r="G122" s="19">
        <f t="shared" si="10"/>
        <v>29</v>
      </c>
      <c r="H122" s="19">
        <v>174</v>
      </c>
      <c r="I122">
        <v>164</v>
      </c>
      <c r="J122">
        <v>51</v>
      </c>
      <c r="K122">
        <v>0</v>
      </c>
      <c r="L122">
        <v>1.3</v>
      </c>
      <c r="M122">
        <v>5.3</v>
      </c>
      <c r="N122">
        <v>1.3</v>
      </c>
      <c r="O122">
        <v>0</v>
      </c>
      <c r="P122" t="s">
        <v>24</v>
      </c>
      <c r="Q122">
        <v>0</v>
      </c>
      <c r="R122">
        <v>0</v>
      </c>
      <c r="S122">
        <v>47</v>
      </c>
      <c r="T122">
        <v>5</v>
      </c>
      <c r="U122">
        <v>14.1</v>
      </c>
      <c r="V122">
        <v>23.1</v>
      </c>
      <c r="W122">
        <v>22.8</v>
      </c>
      <c r="X122">
        <v>0.7</v>
      </c>
      <c r="Y122">
        <v>1</v>
      </c>
      <c r="Z122">
        <v>1</v>
      </c>
      <c r="AA122">
        <v>0</v>
      </c>
      <c r="AB122" t="s">
        <v>202</v>
      </c>
      <c r="AC122" t="s">
        <v>26</v>
      </c>
      <c r="AD122">
        <v>14</v>
      </c>
      <c r="AE122" t="s">
        <v>22</v>
      </c>
      <c r="AF122" t="s">
        <v>22</v>
      </c>
      <c r="AG122">
        <v>5</v>
      </c>
      <c r="AM122">
        <v>307</v>
      </c>
      <c r="AN122">
        <v>307</v>
      </c>
      <c r="AO122">
        <v>307</v>
      </c>
      <c r="AP122" t="s">
        <v>415</v>
      </c>
      <c r="AQ122" s="29">
        <v>10</v>
      </c>
      <c r="AR122" s="29">
        <v>1</v>
      </c>
      <c r="AS122" s="29">
        <v>1</v>
      </c>
      <c r="AT122" s="13" t="s">
        <v>5165</v>
      </c>
      <c r="AU122" s="37">
        <v>70390</v>
      </c>
      <c r="AV122" s="28" t="str">
        <f t="shared" si="13"/>
        <v>BR:Cave,Jake*</v>
      </c>
      <c r="AW122" s="28" t="str">
        <f t="shared" si="14"/>
        <v>BP:Cave,Jake*</v>
      </c>
      <c r="AX122" s="39" t="s">
        <v>5750</v>
      </c>
      <c r="AY122" s="40" t="s">
        <v>5751</v>
      </c>
    </row>
    <row r="123" spans="1:51" ht="14.45" customHeight="1" x14ac:dyDescent="0.2">
      <c r="A123" t="str">
        <f>" "</f>
        <v xml:space="preserve"> </v>
      </c>
      <c r="D123" s="14" t="s">
        <v>6632</v>
      </c>
      <c r="E123" t="s">
        <v>410</v>
      </c>
      <c r="F123" s="21">
        <v>36204</v>
      </c>
      <c r="G123" s="19">
        <f t="shared" si="10"/>
        <v>23</v>
      </c>
      <c r="H123" s="19">
        <v>62</v>
      </c>
      <c r="I123">
        <v>59</v>
      </c>
      <c r="J123">
        <v>27</v>
      </c>
      <c r="K123">
        <v>0</v>
      </c>
      <c r="L123">
        <v>3</v>
      </c>
      <c r="M123">
        <v>3</v>
      </c>
      <c r="N123">
        <v>11.3</v>
      </c>
      <c r="O123">
        <v>2.7</v>
      </c>
      <c r="P123" t="s">
        <v>474</v>
      </c>
      <c r="Q123">
        <v>0</v>
      </c>
      <c r="R123">
        <v>27</v>
      </c>
      <c r="S123">
        <v>17</v>
      </c>
      <c r="T123">
        <v>9</v>
      </c>
      <c r="U123">
        <v>0.8</v>
      </c>
      <c r="V123">
        <v>9.8000000000000007</v>
      </c>
      <c r="W123">
        <v>3</v>
      </c>
      <c r="X123">
        <v>0.8</v>
      </c>
      <c r="Y123" t="s">
        <v>273</v>
      </c>
      <c r="Z123">
        <v>0</v>
      </c>
      <c r="AA123">
        <v>24</v>
      </c>
      <c r="AB123" t="s">
        <v>29</v>
      </c>
      <c r="AC123" t="s">
        <v>26</v>
      </c>
      <c r="AD123">
        <v>14</v>
      </c>
      <c r="AE123" t="s">
        <v>22</v>
      </c>
      <c r="AF123" t="s">
        <v>21</v>
      </c>
      <c r="AG123">
        <v>1</v>
      </c>
      <c r="AN123">
        <v>317</v>
      </c>
      <c r="AO123">
        <v>417</v>
      </c>
      <c r="AP123" t="s">
        <v>811</v>
      </c>
      <c r="AQ123" s="29">
        <v>3</v>
      </c>
      <c r="AR123" s="29">
        <v>0</v>
      </c>
      <c r="AS123" s="29">
        <v>0</v>
      </c>
      <c r="AT123" s="13" t="s">
        <v>6741</v>
      </c>
      <c r="AU123" s="37">
        <v>107616</v>
      </c>
      <c r="AV123" s="28" t="str">
        <f t="shared" si="13"/>
        <v>BR:Celestino,Gilberto</v>
      </c>
      <c r="AW123" s="28" t="str">
        <f t="shared" si="14"/>
        <v>BP:Celestino,Gilberto</v>
      </c>
      <c r="AX123" s="39" t="s">
        <v>6906</v>
      </c>
      <c r="AY123" s="40" t="s">
        <v>6907</v>
      </c>
    </row>
    <row r="124" spans="1:51" ht="14.45" customHeight="1" x14ac:dyDescent="0.2">
      <c r="A124" t="str">
        <f>" "</f>
        <v xml:space="preserve"> </v>
      </c>
      <c r="D124" s="14" t="s">
        <v>4939</v>
      </c>
      <c r="E124" t="s">
        <v>210</v>
      </c>
      <c r="F124" s="21">
        <v>34929</v>
      </c>
      <c r="G124" s="19">
        <f t="shared" si="10"/>
        <v>26</v>
      </c>
      <c r="H124" s="19">
        <v>248</v>
      </c>
      <c r="I124">
        <v>237</v>
      </c>
      <c r="J124">
        <v>34</v>
      </c>
      <c r="K124">
        <v>4</v>
      </c>
      <c r="L124">
        <v>16.399999999999999</v>
      </c>
      <c r="M124">
        <v>22.4</v>
      </c>
      <c r="N124">
        <v>31.8</v>
      </c>
      <c r="O124">
        <v>1.5</v>
      </c>
      <c r="P124">
        <v>2</v>
      </c>
      <c r="Q124">
        <v>8</v>
      </c>
      <c r="R124">
        <v>12</v>
      </c>
      <c r="S124">
        <v>33</v>
      </c>
      <c r="T124">
        <v>4</v>
      </c>
      <c r="U124">
        <v>13.9</v>
      </c>
      <c r="V124">
        <v>19.899999999999999</v>
      </c>
      <c r="W124">
        <v>33</v>
      </c>
      <c r="X124">
        <v>3</v>
      </c>
      <c r="Y124">
        <v>5</v>
      </c>
      <c r="Z124">
        <v>8</v>
      </c>
      <c r="AA124">
        <v>12</v>
      </c>
      <c r="AB124" t="s">
        <v>25</v>
      </c>
      <c r="AC124" t="s">
        <v>26</v>
      </c>
      <c r="AD124">
        <v>14</v>
      </c>
      <c r="AE124" t="s">
        <v>22</v>
      </c>
      <c r="AF124" t="s">
        <v>22</v>
      </c>
      <c r="AG124">
        <v>1</v>
      </c>
      <c r="AI124">
        <v>412</v>
      </c>
      <c r="AJ124">
        <v>439</v>
      </c>
      <c r="AK124">
        <v>412</v>
      </c>
      <c r="AL124">
        <v>407</v>
      </c>
      <c r="AP124" t="s">
        <v>212</v>
      </c>
      <c r="AQ124" s="29">
        <v>11</v>
      </c>
      <c r="AR124" s="29">
        <v>1</v>
      </c>
      <c r="AS124" s="29">
        <v>0</v>
      </c>
      <c r="AT124" s="13" t="s">
        <v>5166</v>
      </c>
      <c r="AU124" s="37">
        <v>103985</v>
      </c>
      <c r="AV124" s="28" t="str">
        <f t="shared" si="13"/>
        <v>BR:Chang,Yu</v>
      </c>
      <c r="AW124" s="28" t="str">
        <f t="shared" si="14"/>
        <v>BP:Chang,Yu</v>
      </c>
      <c r="AX124" s="39" t="s">
        <v>5752</v>
      </c>
      <c r="AY124" s="40" t="s">
        <v>5753</v>
      </c>
    </row>
    <row r="125" spans="1:51" ht="14.45" customHeight="1" x14ac:dyDescent="0.2">
      <c r="A125" t="s">
        <v>4552</v>
      </c>
      <c r="D125" s="14" t="s">
        <v>4555</v>
      </c>
      <c r="E125" t="s">
        <v>482</v>
      </c>
      <c r="F125" s="21">
        <v>34087</v>
      </c>
      <c r="G125" s="19">
        <f t="shared" si="10"/>
        <v>29</v>
      </c>
      <c r="H125" s="19">
        <v>609</v>
      </c>
      <c r="I125">
        <v>529</v>
      </c>
      <c r="J125">
        <v>45</v>
      </c>
      <c r="K125">
        <v>17</v>
      </c>
      <c r="L125">
        <v>11.5</v>
      </c>
      <c r="M125">
        <v>30.6</v>
      </c>
      <c r="N125">
        <v>36.5</v>
      </c>
      <c r="O125">
        <v>7.8</v>
      </c>
      <c r="P125">
        <v>8</v>
      </c>
      <c r="Q125">
        <v>3</v>
      </c>
      <c r="R125">
        <v>5</v>
      </c>
      <c r="S125">
        <v>45</v>
      </c>
      <c r="T125">
        <v>21</v>
      </c>
      <c r="U125">
        <v>8.6</v>
      </c>
      <c r="V125">
        <v>31.6</v>
      </c>
      <c r="W125">
        <v>16.5</v>
      </c>
      <c r="X125">
        <v>1.9</v>
      </c>
      <c r="Y125">
        <v>4</v>
      </c>
      <c r="Z125">
        <v>3</v>
      </c>
      <c r="AA125">
        <v>4</v>
      </c>
      <c r="AB125" t="s">
        <v>236</v>
      </c>
      <c r="AC125" t="s">
        <v>22</v>
      </c>
      <c r="AD125">
        <v>14</v>
      </c>
      <c r="AE125" t="s">
        <v>22</v>
      </c>
      <c r="AF125" t="s">
        <v>22</v>
      </c>
      <c r="AG125">
        <v>1</v>
      </c>
      <c r="AK125">
        <v>106</v>
      </c>
      <c r="AL125">
        <v>348</v>
      </c>
      <c r="AP125" t="s">
        <v>486</v>
      </c>
      <c r="AQ125" s="29">
        <v>80</v>
      </c>
      <c r="AR125" s="29">
        <v>3</v>
      </c>
      <c r="AS125" s="29">
        <v>2</v>
      </c>
      <c r="AT125" s="13" t="s">
        <v>5167</v>
      </c>
      <c r="AU125" s="37">
        <v>104744</v>
      </c>
      <c r="AV125" s="28" t="str">
        <f t="shared" si="13"/>
        <v>BR:Chapman,Matt</v>
      </c>
      <c r="AW125" s="28" t="str">
        <f t="shared" si="14"/>
        <v>BP:Chapman,Matt</v>
      </c>
      <c r="AX125" s="39" t="s">
        <v>5754</v>
      </c>
      <c r="AY125" s="40" t="s">
        <v>5755</v>
      </c>
    </row>
    <row r="126" spans="1:51" ht="14.45" customHeight="1" x14ac:dyDescent="0.2">
      <c r="A126" t="str">
        <f>" "</f>
        <v xml:space="preserve"> </v>
      </c>
      <c r="D126" s="14" t="s">
        <v>4858</v>
      </c>
      <c r="E126" t="s">
        <v>525</v>
      </c>
      <c r="F126" s="21">
        <v>34922</v>
      </c>
      <c r="G126" s="19">
        <f t="shared" si="10"/>
        <v>26</v>
      </c>
      <c r="H126" s="19">
        <v>122</v>
      </c>
      <c r="I126">
        <v>121</v>
      </c>
      <c r="J126">
        <v>44</v>
      </c>
      <c r="K126">
        <v>0</v>
      </c>
      <c r="L126">
        <v>24.5</v>
      </c>
      <c r="M126">
        <v>26.5</v>
      </c>
      <c r="N126">
        <v>34.700000000000003</v>
      </c>
      <c r="O126">
        <v>1.4</v>
      </c>
      <c r="P126">
        <v>2</v>
      </c>
      <c r="Q126">
        <v>-8</v>
      </c>
      <c r="R126">
        <v>23</v>
      </c>
      <c r="S126">
        <v>46</v>
      </c>
      <c r="T126">
        <v>0</v>
      </c>
      <c r="U126">
        <v>22.9</v>
      </c>
      <c r="V126">
        <v>24.9</v>
      </c>
      <c r="W126">
        <v>35.700000000000003</v>
      </c>
      <c r="X126">
        <v>0.4</v>
      </c>
      <c r="Y126">
        <v>1</v>
      </c>
      <c r="Z126">
        <v>-8</v>
      </c>
      <c r="AA126">
        <v>26</v>
      </c>
      <c r="AB126" t="s">
        <v>529</v>
      </c>
      <c r="AC126" t="s">
        <v>22</v>
      </c>
      <c r="AD126">
        <v>13</v>
      </c>
      <c r="AE126" t="s">
        <v>22</v>
      </c>
      <c r="AF126" t="s">
        <v>22</v>
      </c>
      <c r="AG126">
        <v>3</v>
      </c>
      <c r="AI126">
        <v>325</v>
      </c>
      <c r="AJ126">
        <v>408</v>
      </c>
      <c r="AK126">
        <v>412</v>
      </c>
      <c r="AO126">
        <v>425</v>
      </c>
      <c r="AP126" t="s">
        <v>530</v>
      </c>
      <c r="AQ126" s="29">
        <v>1</v>
      </c>
      <c r="AR126" s="29">
        <v>1</v>
      </c>
      <c r="AS126" s="29">
        <v>2</v>
      </c>
      <c r="AT126" s="13" t="s">
        <v>5168</v>
      </c>
      <c r="AU126" s="37">
        <v>104745</v>
      </c>
      <c r="AV126" s="28" t="str">
        <f t="shared" si="13"/>
        <v>BR:Chavis,Michael</v>
      </c>
      <c r="AW126" s="28" t="str">
        <f t="shared" si="14"/>
        <v>BP:Chavis,Michael</v>
      </c>
      <c r="AX126" s="39" t="s">
        <v>5756</v>
      </c>
      <c r="AY126" s="40" t="s">
        <v>5757</v>
      </c>
    </row>
    <row r="127" spans="1:51" ht="14.45" customHeight="1" x14ac:dyDescent="0.2">
      <c r="A127" t="s">
        <v>4796</v>
      </c>
      <c r="C127">
        <v>311</v>
      </c>
      <c r="D127" s="14" t="s">
        <v>4940</v>
      </c>
      <c r="E127" t="s">
        <v>166</v>
      </c>
      <c r="F127" s="21">
        <v>30838</v>
      </c>
      <c r="G127" s="19">
        <f t="shared" si="10"/>
        <v>38</v>
      </c>
      <c r="H127" s="19">
        <v>106</v>
      </c>
      <c r="I127">
        <v>97</v>
      </c>
      <c r="J127">
        <v>46</v>
      </c>
      <c r="K127">
        <v>18</v>
      </c>
      <c r="L127">
        <v>10.3</v>
      </c>
      <c r="M127">
        <v>38.299999999999997</v>
      </c>
      <c r="N127">
        <v>27.8</v>
      </c>
      <c r="O127">
        <v>4</v>
      </c>
      <c r="P127" t="s">
        <v>47</v>
      </c>
      <c r="Q127">
        <v>0</v>
      </c>
      <c r="R127">
        <v>9</v>
      </c>
      <c r="S127">
        <v>41</v>
      </c>
      <c r="T127">
        <v>3</v>
      </c>
      <c r="U127">
        <v>15.8</v>
      </c>
      <c r="V127">
        <v>28.8</v>
      </c>
      <c r="W127">
        <v>34.200000000000003</v>
      </c>
      <c r="X127">
        <v>3.3</v>
      </c>
      <c r="Y127">
        <v>5</v>
      </c>
      <c r="Z127">
        <v>4</v>
      </c>
      <c r="AA127">
        <v>14</v>
      </c>
      <c r="AB127" t="s">
        <v>29</v>
      </c>
      <c r="AC127" t="s">
        <v>26</v>
      </c>
      <c r="AD127">
        <v>9</v>
      </c>
      <c r="AE127" t="s">
        <v>22</v>
      </c>
      <c r="AF127" t="s">
        <v>21</v>
      </c>
      <c r="AG127">
        <v>2</v>
      </c>
      <c r="AH127">
        <v>306</v>
      </c>
      <c r="AJ127">
        <v>571</v>
      </c>
      <c r="AP127" t="s">
        <v>169</v>
      </c>
      <c r="AQ127" s="29">
        <v>9</v>
      </c>
      <c r="AR127" s="29">
        <v>0</v>
      </c>
      <c r="AS127" s="29">
        <v>0</v>
      </c>
      <c r="AT127" s="13" t="s">
        <v>5169</v>
      </c>
      <c r="AU127" s="37">
        <v>33829</v>
      </c>
      <c r="AV127" s="28" t="str">
        <f t="shared" si="13"/>
        <v>BR:Chirinos,Robinson</v>
      </c>
      <c r="AW127" s="28" t="str">
        <f t="shared" si="14"/>
        <v>BP:Chirinos,Robinson</v>
      </c>
      <c r="AX127" s="39" t="s">
        <v>5758</v>
      </c>
      <c r="AY127" s="40" t="s">
        <v>5759</v>
      </c>
    </row>
    <row r="128" spans="1:51" ht="14.45" customHeight="1" x14ac:dyDescent="0.2">
      <c r="A128" t="s">
        <v>4855</v>
      </c>
      <c r="D128" s="14" t="s">
        <v>4875</v>
      </c>
      <c r="E128" t="s">
        <v>385</v>
      </c>
      <c r="F128" s="21">
        <v>35827</v>
      </c>
      <c r="G128" s="19">
        <f t="shared" si="10"/>
        <v>24</v>
      </c>
      <c r="H128" s="19">
        <v>498</v>
      </c>
      <c r="I128">
        <v>464</v>
      </c>
      <c r="J128">
        <v>44</v>
      </c>
      <c r="K128">
        <v>1</v>
      </c>
      <c r="L128">
        <v>23</v>
      </c>
      <c r="M128">
        <v>26</v>
      </c>
      <c r="N128">
        <v>36.799999999999997</v>
      </c>
      <c r="O128">
        <v>2</v>
      </c>
      <c r="P128">
        <v>4</v>
      </c>
      <c r="Q128">
        <v>-8</v>
      </c>
      <c r="R128">
        <v>1</v>
      </c>
      <c r="S128">
        <v>32</v>
      </c>
      <c r="T128">
        <v>6</v>
      </c>
      <c r="U128">
        <v>22.9</v>
      </c>
      <c r="V128">
        <v>30.9</v>
      </c>
      <c r="W128">
        <v>36.200000000000003</v>
      </c>
      <c r="X128">
        <v>2.8</v>
      </c>
      <c r="Y128">
        <v>6</v>
      </c>
      <c r="Z128">
        <v>-7</v>
      </c>
      <c r="AA128">
        <v>1</v>
      </c>
      <c r="AB128" t="s">
        <v>393</v>
      </c>
      <c r="AC128" t="s">
        <v>51</v>
      </c>
      <c r="AD128">
        <v>16</v>
      </c>
      <c r="AE128" t="s">
        <v>21</v>
      </c>
      <c r="AF128" t="s">
        <v>21</v>
      </c>
      <c r="AG128">
        <v>3</v>
      </c>
      <c r="AJ128">
        <v>327</v>
      </c>
      <c r="AL128">
        <v>452</v>
      </c>
      <c r="AP128" t="s">
        <v>394</v>
      </c>
      <c r="AQ128" s="29">
        <v>34</v>
      </c>
      <c r="AR128" s="29">
        <v>23</v>
      </c>
      <c r="AS128" s="29">
        <v>8</v>
      </c>
      <c r="AT128" s="13" t="s">
        <v>5170</v>
      </c>
      <c r="AU128" s="37">
        <v>107632</v>
      </c>
      <c r="AV128" s="28" t="str">
        <f t="shared" si="13"/>
        <v>BR:Chisholm,Jazz*</v>
      </c>
      <c r="AW128" s="28" t="str">
        <f t="shared" si="14"/>
        <v>BP:Chisholm,Jazz*</v>
      </c>
      <c r="AX128" s="39" t="s">
        <v>5760</v>
      </c>
      <c r="AY128" s="40" t="s">
        <v>5761</v>
      </c>
    </row>
    <row r="129" spans="1:51" ht="14.45" customHeight="1" x14ac:dyDescent="0.2">
      <c r="A129" t="s">
        <v>5068</v>
      </c>
      <c r="D129" s="14" t="s">
        <v>4840</v>
      </c>
      <c r="E129" t="s">
        <v>627</v>
      </c>
      <c r="F129" s="21">
        <v>33377</v>
      </c>
      <c r="G129" s="19">
        <f t="shared" si="10"/>
        <v>31</v>
      </c>
      <c r="H129" s="19">
        <v>303</v>
      </c>
      <c r="I129">
        <v>258</v>
      </c>
      <c r="J129">
        <v>49</v>
      </c>
      <c r="K129">
        <v>11</v>
      </c>
      <c r="L129">
        <v>12</v>
      </c>
      <c r="M129">
        <v>25</v>
      </c>
      <c r="N129">
        <v>21.2</v>
      </c>
      <c r="O129">
        <v>0</v>
      </c>
      <c r="P129" t="s">
        <v>273</v>
      </c>
      <c r="Q129">
        <v>0</v>
      </c>
      <c r="R129">
        <v>13</v>
      </c>
      <c r="S129">
        <v>30</v>
      </c>
      <c r="T129">
        <v>26</v>
      </c>
      <c r="U129">
        <v>15.4</v>
      </c>
      <c r="V129">
        <v>43.3</v>
      </c>
      <c r="W129">
        <v>28.7</v>
      </c>
      <c r="X129">
        <v>3.4</v>
      </c>
      <c r="Y129">
        <v>7</v>
      </c>
      <c r="Z129">
        <v>0</v>
      </c>
      <c r="AA129">
        <v>10</v>
      </c>
      <c r="AB129" t="s">
        <v>29</v>
      </c>
      <c r="AC129" t="s">
        <v>26</v>
      </c>
      <c r="AD129">
        <v>10</v>
      </c>
      <c r="AE129" t="s">
        <v>22</v>
      </c>
      <c r="AF129" t="s">
        <v>22</v>
      </c>
      <c r="AG129">
        <v>5</v>
      </c>
      <c r="AI129">
        <v>205</v>
      </c>
      <c r="AP129" t="s">
        <v>630</v>
      </c>
      <c r="AQ129" s="29">
        <v>45</v>
      </c>
      <c r="AR129" s="29">
        <v>0</v>
      </c>
      <c r="AS129" s="29">
        <v>0</v>
      </c>
      <c r="AT129" s="13" t="s">
        <v>5171</v>
      </c>
      <c r="AU129" s="37">
        <v>68192</v>
      </c>
      <c r="AV129" s="28" t="str">
        <f t="shared" si="13"/>
        <v>BR:Choi,Ji-Man*</v>
      </c>
      <c r="AW129" s="28" t="str">
        <f t="shared" si="14"/>
        <v>BP:Choi,Ji-Man*</v>
      </c>
      <c r="AX129" s="39" t="s">
        <v>5762</v>
      </c>
      <c r="AY129" s="40" t="s">
        <v>5763</v>
      </c>
    </row>
    <row r="130" spans="1:51" ht="14.45" customHeight="1" x14ac:dyDescent="0.2">
      <c r="A130" t="str">
        <f>" "</f>
        <v xml:space="preserve"> </v>
      </c>
      <c r="B130" t="s">
        <v>1120</v>
      </c>
      <c r="D130" s="14" t="s">
        <v>6712</v>
      </c>
      <c r="E130" t="s">
        <v>81</v>
      </c>
      <c r="F130" s="21">
        <v>34765</v>
      </c>
      <c r="G130" s="19">
        <f t="shared" ref="G130:G193" si="15">IF(MONTH(F130)&lt;7,2022-YEAR(F130),2022-YEAR(F130)-1)</f>
        <v>27</v>
      </c>
      <c r="H130" s="19">
        <v>6</v>
      </c>
      <c r="I130">
        <v>5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 t="s">
        <v>24</v>
      </c>
      <c r="Q130">
        <v>0</v>
      </c>
      <c r="R130">
        <v>0</v>
      </c>
      <c r="S130">
        <v>10</v>
      </c>
      <c r="T130">
        <v>26</v>
      </c>
      <c r="U130">
        <v>11.8</v>
      </c>
      <c r="V130">
        <v>37.799999999999997</v>
      </c>
      <c r="W130">
        <v>23.5</v>
      </c>
      <c r="X130">
        <v>0</v>
      </c>
      <c r="Y130" t="s">
        <v>24</v>
      </c>
      <c r="Z130">
        <v>0</v>
      </c>
      <c r="AA130">
        <v>0</v>
      </c>
      <c r="AB130" t="s">
        <v>29</v>
      </c>
      <c r="AC130" t="s">
        <v>26</v>
      </c>
      <c r="AD130">
        <v>8</v>
      </c>
      <c r="AE130" t="s">
        <v>22</v>
      </c>
      <c r="AF130" t="s">
        <v>22</v>
      </c>
      <c r="AG130">
        <v>2</v>
      </c>
      <c r="AH130">
        <v>304</v>
      </c>
      <c r="AP130" t="s">
        <v>751</v>
      </c>
      <c r="AQ130" s="29">
        <v>1</v>
      </c>
      <c r="AR130" s="29">
        <v>0</v>
      </c>
      <c r="AS130" s="29">
        <v>0</v>
      </c>
      <c r="AT130" s="13" t="s">
        <v>6742</v>
      </c>
      <c r="AU130" s="37">
        <v>101609</v>
      </c>
      <c r="AV130" s="28" t="str">
        <f t="shared" si="13"/>
        <v>BR:Ciuffo,Nick*</v>
      </c>
      <c r="AW130" s="28" t="str">
        <f t="shared" si="14"/>
        <v>BP:Ciuffo,Nick*</v>
      </c>
      <c r="AX130" s="39" t="s">
        <v>6908</v>
      </c>
      <c r="AY130" s="40" t="s">
        <v>6909</v>
      </c>
    </row>
    <row r="131" spans="1:51" ht="14.45" customHeight="1" x14ac:dyDescent="0.2">
      <c r="A131" t="str">
        <f>" "</f>
        <v xml:space="preserve"> </v>
      </c>
      <c r="D131" s="14" t="s">
        <v>6605</v>
      </c>
      <c r="E131" t="s">
        <v>210</v>
      </c>
      <c r="F131" s="21">
        <v>35146</v>
      </c>
      <c r="G131" s="19">
        <f t="shared" si="15"/>
        <v>26</v>
      </c>
      <c r="H131" s="19">
        <v>128</v>
      </c>
      <c r="I131">
        <v>121</v>
      </c>
      <c r="J131">
        <v>2</v>
      </c>
      <c r="K131">
        <v>1</v>
      </c>
      <c r="L131">
        <v>16.3</v>
      </c>
      <c r="M131">
        <v>20.3</v>
      </c>
      <c r="N131">
        <v>27.5</v>
      </c>
      <c r="O131">
        <v>2.2000000000000002</v>
      </c>
      <c r="P131">
        <v>3</v>
      </c>
      <c r="Q131">
        <v>-7</v>
      </c>
      <c r="R131">
        <v>19</v>
      </c>
      <c r="S131">
        <v>9</v>
      </c>
      <c r="T131">
        <v>4</v>
      </c>
      <c r="U131">
        <v>21</v>
      </c>
      <c r="V131">
        <v>28</v>
      </c>
      <c r="W131">
        <v>22.2</v>
      </c>
      <c r="X131">
        <v>0.4</v>
      </c>
      <c r="Y131">
        <v>0</v>
      </c>
      <c r="Z131">
        <v>-10</v>
      </c>
      <c r="AA131">
        <v>18</v>
      </c>
      <c r="AB131" t="s">
        <v>213</v>
      </c>
      <c r="AC131" t="s">
        <v>26</v>
      </c>
      <c r="AD131">
        <v>14</v>
      </c>
      <c r="AE131" t="s">
        <v>21</v>
      </c>
      <c r="AF131" t="s">
        <v>21</v>
      </c>
      <c r="AG131">
        <v>1</v>
      </c>
      <c r="AJ131">
        <v>315</v>
      </c>
      <c r="AK131">
        <v>323</v>
      </c>
      <c r="AL131">
        <v>444</v>
      </c>
      <c r="AM131">
        <v>425</v>
      </c>
      <c r="AP131" t="s">
        <v>214</v>
      </c>
      <c r="AQ131" s="29">
        <v>7</v>
      </c>
      <c r="AR131" s="29">
        <v>0</v>
      </c>
      <c r="AS131" s="29">
        <v>1</v>
      </c>
      <c r="AT131" s="13" t="s">
        <v>6743</v>
      </c>
      <c r="AU131" s="37">
        <v>109602</v>
      </c>
      <c r="AV131" s="28" t="str">
        <f t="shared" si="13"/>
        <v>BR:Clement,Ernie</v>
      </c>
      <c r="AW131" s="28" t="str">
        <f t="shared" si="14"/>
        <v>BP:Clement,Ernie</v>
      </c>
      <c r="AX131" s="39" t="s">
        <v>6910</v>
      </c>
      <c r="AY131" s="40" t="s">
        <v>6911</v>
      </c>
    </row>
    <row r="132" spans="1:51" ht="14.45" customHeight="1" x14ac:dyDescent="0.2">
      <c r="A132" t="s">
        <v>4620</v>
      </c>
      <c r="B132" t="s">
        <v>1120</v>
      </c>
      <c r="D132" s="14" t="s">
        <v>4638</v>
      </c>
      <c r="E132" t="s">
        <v>4639</v>
      </c>
      <c r="F132" s="21">
        <v>36055</v>
      </c>
      <c r="G132" s="19">
        <f t="shared" si="15"/>
        <v>23</v>
      </c>
      <c r="H132" s="19"/>
      <c r="AQ132" s="29"/>
      <c r="AR132" s="29"/>
      <c r="AS132" s="29"/>
      <c r="AT132" s="13" t="s">
        <v>7292</v>
      </c>
      <c r="AU132" s="37"/>
      <c r="AV132" s="28" t="str">
        <f t="shared" si="13"/>
        <v>BR:Colas,Oscar*</v>
      </c>
      <c r="AW132" s="28"/>
      <c r="AX132" s="39" t="s">
        <v>7293</v>
      </c>
      <c r="AY132" s="40"/>
    </row>
    <row r="133" spans="1:51" ht="14.45" customHeight="1" x14ac:dyDescent="0.2">
      <c r="A133" t="s">
        <v>4510</v>
      </c>
      <c r="D133" s="14" t="s">
        <v>4529</v>
      </c>
      <c r="E133" t="s">
        <v>138</v>
      </c>
      <c r="F133" s="21">
        <v>34736</v>
      </c>
      <c r="G133" s="19">
        <f t="shared" si="15"/>
        <v>27</v>
      </c>
      <c r="H133" s="19">
        <v>229</v>
      </c>
      <c r="I133">
        <v>195</v>
      </c>
      <c r="J133">
        <v>53</v>
      </c>
      <c r="K133">
        <v>0</v>
      </c>
      <c r="L133">
        <v>10.4</v>
      </c>
      <c r="M133">
        <v>11.4</v>
      </c>
      <c r="N133">
        <v>18.5</v>
      </c>
      <c r="O133">
        <v>1.5</v>
      </c>
      <c r="P133">
        <v>0</v>
      </c>
      <c r="Q133">
        <v>6</v>
      </c>
      <c r="R133">
        <v>18</v>
      </c>
      <c r="S133">
        <v>35</v>
      </c>
      <c r="T133">
        <v>28</v>
      </c>
      <c r="U133">
        <v>14.2</v>
      </c>
      <c r="V133">
        <v>43.2</v>
      </c>
      <c r="W133">
        <v>32</v>
      </c>
      <c r="X133">
        <v>3.3</v>
      </c>
      <c r="Y133" t="s">
        <v>24</v>
      </c>
      <c r="Z133">
        <v>0</v>
      </c>
      <c r="AA133">
        <v>9</v>
      </c>
      <c r="AB133" t="s">
        <v>105</v>
      </c>
      <c r="AC133" t="s">
        <v>26</v>
      </c>
      <c r="AD133">
        <v>10</v>
      </c>
      <c r="AE133" t="s">
        <v>22</v>
      </c>
      <c r="AF133" t="s">
        <v>22</v>
      </c>
      <c r="AG133">
        <v>2</v>
      </c>
      <c r="AH133">
        <v>406</v>
      </c>
      <c r="AI133">
        <v>421</v>
      </c>
      <c r="AP133" t="s">
        <v>142</v>
      </c>
      <c r="AQ133" s="29">
        <v>34</v>
      </c>
      <c r="AR133" s="29">
        <v>1</v>
      </c>
      <c r="AS133" s="29">
        <v>1</v>
      </c>
      <c r="AT133" s="13" t="s">
        <v>5172</v>
      </c>
      <c r="AU133" s="37">
        <v>107646</v>
      </c>
      <c r="AV133" s="28" t="str">
        <f t="shared" si="13"/>
        <v>BR:Collins,Zack*</v>
      </c>
      <c r="AW133" s="28" t="str">
        <f t="shared" ref="AW133:AW139" si="16">HYPERLINK(AY133,_xlfn.CONCAT("BP:",D133))</f>
        <v>BP:Collins,Zack*</v>
      </c>
      <c r="AX133" s="39" t="s">
        <v>5764</v>
      </c>
      <c r="AY133" s="40" t="s">
        <v>5765</v>
      </c>
    </row>
    <row r="134" spans="1:51" ht="14.45" customHeight="1" x14ac:dyDescent="0.2">
      <c r="A134" t="s">
        <v>4510</v>
      </c>
      <c r="D134" s="14" t="s">
        <v>4515</v>
      </c>
      <c r="E134" t="s">
        <v>458</v>
      </c>
      <c r="F134" s="21">
        <v>34029</v>
      </c>
      <c r="G134" s="19">
        <f t="shared" si="15"/>
        <v>29</v>
      </c>
      <c r="H134" s="19">
        <v>465</v>
      </c>
      <c r="I134">
        <v>406</v>
      </c>
      <c r="J134">
        <v>27</v>
      </c>
      <c r="K134">
        <v>19</v>
      </c>
      <c r="L134">
        <v>12.2</v>
      </c>
      <c r="M134">
        <v>37.1</v>
      </c>
      <c r="N134">
        <v>15.9</v>
      </c>
      <c r="O134">
        <v>1.3</v>
      </c>
      <c r="P134" t="s">
        <v>19</v>
      </c>
      <c r="Q134">
        <v>4</v>
      </c>
      <c r="R134">
        <v>18</v>
      </c>
      <c r="S134">
        <v>19</v>
      </c>
      <c r="T134">
        <v>14</v>
      </c>
      <c r="U134">
        <v>16.7</v>
      </c>
      <c r="V134">
        <v>36.700000000000003</v>
      </c>
      <c r="W134">
        <v>31.1</v>
      </c>
      <c r="X134">
        <v>2.8</v>
      </c>
      <c r="Y134">
        <v>4</v>
      </c>
      <c r="Z134">
        <v>4</v>
      </c>
      <c r="AA134">
        <v>20</v>
      </c>
      <c r="AB134" t="s">
        <v>25</v>
      </c>
      <c r="AC134" t="s">
        <v>26</v>
      </c>
      <c r="AD134">
        <v>12</v>
      </c>
      <c r="AE134" t="s">
        <v>22</v>
      </c>
      <c r="AF134" t="s">
        <v>22</v>
      </c>
      <c r="AG134">
        <v>3</v>
      </c>
      <c r="AO134">
        <v>307</v>
      </c>
      <c r="AP134" t="s">
        <v>460</v>
      </c>
      <c r="AQ134" s="29">
        <v>59</v>
      </c>
      <c r="AR134" s="29">
        <v>1</v>
      </c>
      <c r="AS134" s="29">
        <v>0</v>
      </c>
      <c r="AT134" s="13" t="s">
        <v>5173</v>
      </c>
      <c r="AU134" s="37">
        <v>101614</v>
      </c>
      <c r="AV134" s="28" t="str">
        <f t="shared" si="13"/>
        <v>BR:Conforto,Michael*</v>
      </c>
      <c r="AW134" s="28" t="str">
        <f t="shared" si="16"/>
        <v>BP:Conforto,Michael*</v>
      </c>
      <c r="AX134" s="39" t="s">
        <v>5766</v>
      </c>
      <c r="AY134" s="40" t="s">
        <v>5767</v>
      </c>
    </row>
    <row r="135" spans="1:51" ht="14.45" customHeight="1" x14ac:dyDescent="0.2">
      <c r="A135" t="s">
        <v>4620</v>
      </c>
      <c r="D135" s="14" t="s">
        <v>1114</v>
      </c>
      <c r="E135" t="s">
        <v>49</v>
      </c>
      <c r="F135" s="21">
        <v>35788</v>
      </c>
      <c r="G135" s="19">
        <f t="shared" si="15"/>
        <v>24</v>
      </c>
      <c r="H135" s="19">
        <v>182</v>
      </c>
      <c r="I135">
        <v>163</v>
      </c>
      <c r="J135">
        <v>51</v>
      </c>
      <c r="K135">
        <v>14</v>
      </c>
      <c r="L135">
        <v>5.7</v>
      </c>
      <c r="M135">
        <v>22.6</v>
      </c>
      <c r="N135">
        <v>18.899999999999999</v>
      </c>
      <c r="O135">
        <v>4.4000000000000004</v>
      </c>
      <c r="P135" t="s">
        <v>46</v>
      </c>
      <c r="Q135">
        <v>0</v>
      </c>
      <c r="R135">
        <v>9</v>
      </c>
      <c r="S135">
        <v>33</v>
      </c>
      <c r="T135">
        <v>12</v>
      </c>
      <c r="U135">
        <v>13.1</v>
      </c>
      <c r="V135">
        <v>28.1</v>
      </c>
      <c r="W135">
        <v>25.4</v>
      </c>
      <c r="X135">
        <v>3.1</v>
      </c>
      <c r="Y135">
        <v>5</v>
      </c>
      <c r="Z135">
        <v>0</v>
      </c>
      <c r="AA135">
        <v>11</v>
      </c>
      <c r="AB135" t="s">
        <v>29</v>
      </c>
      <c r="AC135" t="s">
        <v>26</v>
      </c>
      <c r="AD135">
        <v>10</v>
      </c>
      <c r="AE135" t="s">
        <v>22</v>
      </c>
      <c r="AF135" t="s">
        <v>22</v>
      </c>
      <c r="AG135">
        <v>2</v>
      </c>
      <c r="AH135">
        <v>403</v>
      </c>
      <c r="AP135" t="s">
        <v>59</v>
      </c>
      <c r="AQ135" s="29">
        <v>19</v>
      </c>
      <c r="AR135" s="29">
        <v>0</v>
      </c>
      <c r="AS135" s="29">
        <v>0</v>
      </c>
      <c r="AT135" s="13" t="s">
        <v>5174</v>
      </c>
      <c r="AU135" s="37">
        <v>105764</v>
      </c>
      <c r="AV135" s="28" t="str">
        <f t="shared" si="13"/>
        <v>BR:Contreras,William</v>
      </c>
      <c r="AW135" s="28" t="str">
        <f t="shared" si="16"/>
        <v>BP:Contreras,William</v>
      </c>
      <c r="AX135" s="39" t="s">
        <v>5768</v>
      </c>
      <c r="AY135" s="40" t="s">
        <v>5769</v>
      </c>
    </row>
    <row r="136" spans="1:51" ht="14.45" customHeight="1" x14ac:dyDescent="0.2">
      <c r="A136" t="s">
        <v>4814</v>
      </c>
      <c r="D136" s="14" t="s">
        <v>1113</v>
      </c>
      <c r="E136" t="s">
        <v>166</v>
      </c>
      <c r="F136" s="21">
        <v>33737</v>
      </c>
      <c r="G136" s="19">
        <f t="shared" si="15"/>
        <v>30</v>
      </c>
      <c r="H136" s="19">
        <v>465</v>
      </c>
      <c r="I136">
        <v>413</v>
      </c>
      <c r="J136">
        <v>29</v>
      </c>
      <c r="K136">
        <v>12</v>
      </c>
      <c r="L136">
        <v>21.5</v>
      </c>
      <c r="M136">
        <v>40.5</v>
      </c>
      <c r="N136">
        <v>39.9</v>
      </c>
      <c r="O136">
        <v>5.4</v>
      </c>
      <c r="P136">
        <v>8</v>
      </c>
      <c r="Q136">
        <v>-2</v>
      </c>
      <c r="R136">
        <v>16</v>
      </c>
      <c r="S136">
        <v>37</v>
      </c>
      <c r="T136">
        <v>15</v>
      </c>
      <c r="U136">
        <v>13.1</v>
      </c>
      <c r="V136">
        <v>35.1</v>
      </c>
      <c r="W136">
        <v>26.5</v>
      </c>
      <c r="X136">
        <v>3</v>
      </c>
      <c r="Y136">
        <v>4</v>
      </c>
      <c r="Z136">
        <v>-2</v>
      </c>
      <c r="AA136">
        <v>11</v>
      </c>
      <c r="AB136" t="s">
        <v>170</v>
      </c>
      <c r="AC136" t="s">
        <v>21</v>
      </c>
      <c r="AD136">
        <v>13</v>
      </c>
      <c r="AE136" t="s">
        <v>22</v>
      </c>
      <c r="AF136" t="s">
        <v>21</v>
      </c>
      <c r="AG136">
        <v>3</v>
      </c>
      <c r="AH136">
        <v>206</v>
      </c>
      <c r="AK136">
        <v>465</v>
      </c>
      <c r="AM136">
        <v>425</v>
      </c>
      <c r="AP136" t="s">
        <v>171</v>
      </c>
      <c r="AQ136" s="29">
        <v>52</v>
      </c>
      <c r="AR136" s="29">
        <v>5</v>
      </c>
      <c r="AS136" s="29">
        <v>4</v>
      </c>
      <c r="AT136" s="13" t="s">
        <v>5175</v>
      </c>
      <c r="AU136" s="37">
        <v>66719</v>
      </c>
      <c r="AV136" s="28" t="str">
        <f t="shared" si="13"/>
        <v>BR:Contreras,Willson</v>
      </c>
      <c r="AW136" s="28" t="str">
        <f t="shared" si="16"/>
        <v>BP:Contreras,Willson</v>
      </c>
      <c r="AX136" s="39" t="s">
        <v>5770</v>
      </c>
      <c r="AY136" s="40" t="s">
        <v>5771</v>
      </c>
    </row>
    <row r="137" spans="1:51" ht="14.45" customHeight="1" x14ac:dyDescent="0.2">
      <c r="A137" t="s">
        <v>4730</v>
      </c>
      <c r="D137" s="14" t="s">
        <v>4735</v>
      </c>
      <c r="E137" t="s">
        <v>385</v>
      </c>
      <c r="F137" s="21">
        <v>33232</v>
      </c>
      <c r="G137" s="19">
        <f t="shared" si="15"/>
        <v>31</v>
      </c>
      <c r="H137" s="19">
        <v>245</v>
      </c>
      <c r="I137">
        <v>215</v>
      </c>
      <c r="J137">
        <v>36</v>
      </c>
      <c r="K137">
        <v>9</v>
      </c>
      <c r="L137">
        <v>34.4</v>
      </c>
      <c r="M137">
        <v>47.5</v>
      </c>
      <c r="N137">
        <v>50.9</v>
      </c>
      <c r="O137">
        <v>5.4</v>
      </c>
      <c r="P137">
        <v>8</v>
      </c>
      <c r="Q137">
        <v>5</v>
      </c>
      <c r="R137">
        <v>7</v>
      </c>
      <c r="S137">
        <v>29</v>
      </c>
      <c r="T137">
        <v>21</v>
      </c>
      <c r="U137">
        <v>18.100000000000001</v>
      </c>
      <c r="V137">
        <v>43.2</v>
      </c>
      <c r="W137">
        <v>28.3</v>
      </c>
      <c r="X137">
        <v>1.2</v>
      </c>
      <c r="Y137">
        <v>3</v>
      </c>
      <c r="Z137">
        <v>4</v>
      </c>
      <c r="AA137">
        <v>20</v>
      </c>
      <c r="AB137" t="s">
        <v>395</v>
      </c>
      <c r="AC137" t="s">
        <v>26</v>
      </c>
      <c r="AD137">
        <v>9</v>
      </c>
      <c r="AE137" t="s">
        <v>22</v>
      </c>
      <c r="AF137" t="s">
        <v>22</v>
      </c>
      <c r="AG137">
        <v>5</v>
      </c>
      <c r="AI137">
        <v>406</v>
      </c>
      <c r="AO137">
        <v>404</v>
      </c>
      <c r="AP137" t="s">
        <v>396</v>
      </c>
      <c r="AQ137" s="29">
        <v>30</v>
      </c>
      <c r="AR137" s="29">
        <v>1</v>
      </c>
      <c r="AS137" s="29">
        <v>1</v>
      </c>
      <c r="AT137" s="13" t="s">
        <v>5176</v>
      </c>
      <c r="AU137" s="37">
        <v>103340</v>
      </c>
      <c r="AV137" s="28" t="str">
        <f t="shared" si="13"/>
        <v>BR:Cooper,Garrett</v>
      </c>
      <c r="AW137" s="28" t="str">
        <f t="shared" si="16"/>
        <v>BP:Cooper,Garrett</v>
      </c>
      <c r="AX137" s="39" t="s">
        <v>5772</v>
      </c>
      <c r="AY137" s="40" t="s">
        <v>5773</v>
      </c>
    </row>
    <row r="138" spans="1:51" ht="14.45" customHeight="1" x14ac:dyDescent="0.2">
      <c r="A138" t="str">
        <f>" "</f>
        <v xml:space="preserve"> </v>
      </c>
      <c r="D138" s="14" t="s">
        <v>4568</v>
      </c>
      <c r="E138" t="s">
        <v>110</v>
      </c>
      <c r="F138" s="21">
        <v>34579</v>
      </c>
      <c r="G138" s="19">
        <f t="shared" si="15"/>
        <v>27</v>
      </c>
      <c r="H138" s="19">
        <v>135</v>
      </c>
      <c r="I138">
        <v>127</v>
      </c>
      <c r="J138">
        <v>55</v>
      </c>
      <c r="K138">
        <v>0</v>
      </c>
      <c r="L138">
        <v>11.1</v>
      </c>
      <c r="M138">
        <v>11.1</v>
      </c>
      <c r="N138">
        <v>11.1</v>
      </c>
      <c r="O138">
        <v>0</v>
      </c>
      <c r="P138" t="s">
        <v>19</v>
      </c>
      <c r="Q138">
        <v>1</v>
      </c>
      <c r="R138">
        <v>4</v>
      </c>
      <c r="S138">
        <v>55</v>
      </c>
      <c r="T138">
        <v>4</v>
      </c>
      <c r="U138">
        <v>10.4</v>
      </c>
      <c r="V138">
        <v>14.4</v>
      </c>
      <c r="W138">
        <v>21.8</v>
      </c>
      <c r="X138">
        <v>1.9</v>
      </c>
      <c r="Y138" t="s">
        <v>19</v>
      </c>
      <c r="Z138">
        <v>1</v>
      </c>
      <c r="AA138">
        <v>3</v>
      </c>
      <c r="AB138" t="s">
        <v>115</v>
      </c>
      <c r="AC138" t="s">
        <v>26</v>
      </c>
      <c r="AD138">
        <v>15</v>
      </c>
      <c r="AE138" t="s">
        <v>22</v>
      </c>
      <c r="AF138" t="s">
        <v>22</v>
      </c>
      <c r="AG138">
        <v>1</v>
      </c>
      <c r="AI138">
        <v>525</v>
      </c>
      <c r="AM138">
        <v>311</v>
      </c>
      <c r="AO138">
        <v>411</v>
      </c>
      <c r="AP138" t="s">
        <v>116</v>
      </c>
      <c r="AQ138" s="29">
        <v>8</v>
      </c>
      <c r="AR138" s="29">
        <v>1</v>
      </c>
      <c r="AS138" s="29">
        <v>1</v>
      </c>
      <c r="AT138" s="13" t="s">
        <v>5177</v>
      </c>
      <c r="AU138" s="37">
        <v>100404</v>
      </c>
      <c r="AV138" s="28" t="str">
        <f t="shared" si="13"/>
        <v>BR:Cordero,Franchy*</v>
      </c>
      <c r="AW138" s="28" t="str">
        <f t="shared" si="16"/>
        <v>BP:Cordero,Franchy*</v>
      </c>
      <c r="AX138" s="39" t="s">
        <v>5774</v>
      </c>
      <c r="AY138" s="40" t="s">
        <v>5775</v>
      </c>
    </row>
    <row r="139" spans="1:51" ht="14.45" customHeight="1" x14ac:dyDescent="0.2">
      <c r="A139" t="s">
        <v>4643</v>
      </c>
      <c r="D139" s="14" t="s">
        <v>4647</v>
      </c>
      <c r="E139" t="s">
        <v>280</v>
      </c>
      <c r="F139" s="21">
        <v>34599</v>
      </c>
      <c r="G139" s="19">
        <f t="shared" si="15"/>
        <v>27</v>
      </c>
      <c r="H139" s="19">
        <v>630</v>
      </c>
      <c r="I139">
        <v>555</v>
      </c>
      <c r="J139">
        <v>8</v>
      </c>
      <c r="K139">
        <v>22</v>
      </c>
      <c r="L139">
        <v>25.1</v>
      </c>
      <c r="M139">
        <v>49.1</v>
      </c>
      <c r="N139">
        <v>35.700000000000003</v>
      </c>
      <c r="O139">
        <v>1</v>
      </c>
      <c r="P139">
        <v>0</v>
      </c>
      <c r="Q139">
        <v>-6</v>
      </c>
      <c r="R139">
        <v>18</v>
      </c>
      <c r="S139">
        <v>18</v>
      </c>
      <c r="T139">
        <v>14</v>
      </c>
      <c r="U139">
        <v>22.9</v>
      </c>
      <c r="V139">
        <v>38.9</v>
      </c>
      <c r="W139">
        <v>41.1</v>
      </c>
      <c r="X139">
        <v>4</v>
      </c>
      <c r="Y139">
        <v>7</v>
      </c>
      <c r="Z139">
        <v>-6</v>
      </c>
      <c r="AA139">
        <v>18</v>
      </c>
      <c r="AB139" t="s">
        <v>29</v>
      </c>
      <c r="AC139" t="s">
        <v>26</v>
      </c>
      <c r="AD139">
        <v>13</v>
      </c>
      <c r="AE139" t="s">
        <v>22</v>
      </c>
      <c r="AF139" t="s">
        <v>6</v>
      </c>
      <c r="AG139">
        <v>1</v>
      </c>
      <c r="AL139">
        <v>112</v>
      </c>
      <c r="AP139" t="s">
        <v>23</v>
      </c>
      <c r="AQ139" s="29">
        <v>75</v>
      </c>
      <c r="AR139" s="29">
        <v>0</v>
      </c>
      <c r="AS139" s="29">
        <v>0</v>
      </c>
      <c r="AT139" s="13" t="s">
        <v>5178</v>
      </c>
      <c r="AU139" s="37">
        <v>100502</v>
      </c>
      <c r="AV139" s="28" t="str">
        <f t="shared" si="13"/>
        <v>BR:Correa,Carlos</v>
      </c>
      <c r="AW139" s="28" t="str">
        <f t="shared" si="16"/>
        <v>BP:Correa,Carlos</v>
      </c>
      <c r="AX139" s="39" t="s">
        <v>5776</v>
      </c>
      <c r="AY139" s="40" t="s">
        <v>5777</v>
      </c>
    </row>
    <row r="140" spans="1:51" ht="14.45" customHeight="1" x14ac:dyDescent="0.2">
      <c r="A140" t="s">
        <v>4643</v>
      </c>
      <c r="B140" t="s">
        <v>1120</v>
      </c>
      <c r="C140">
        <v>177</v>
      </c>
      <c r="D140" s="14" t="s">
        <v>7334</v>
      </c>
      <c r="E140" t="s">
        <v>81</v>
      </c>
      <c r="F140" s="21">
        <v>36605</v>
      </c>
      <c r="G140" s="19">
        <f t="shared" si="15"/>
        <v>22</v>
      </c>
    </row>
    <row r="141" spans="1:51" ht="14.45" customHeight="1" x14ac:dyDescent="0.2">
      <c r="A141" t="str">
        <f>" "</f>
        <v xml:space="preserve"> </v>
      </c>
      <c r="D141" s="14" t="s">
        <v>4941</v>
      </c>
      <c r="E141" t="s">
        <v>525</v>
      </c>
      <c r="F141" s="21">
        <v>34654</v>
      </c>
      <c r="G141" s="19">
        <f t="shared" si="15"/>
        <v>27</v>
      </c>
      <c r="H141" s="19">
        <v>65</v>
      </c>
      <c r="I141">
        <v>60</v>
      </c>
      <c r="J141">
        <v>57</v>
      </c>
      <c r="K141">
        <v>3</v>
      </c>
      <c r="L141">
        <v>20.399999999999999</v>
      </c>
      <c r="M141">
        <v>23.4</v>
      </c>
      <c r="N141">
        <v>20.399999999999999</v>
      </c>
      <c r="O141">
        <v>0</v>
      </c>
      <c r="P141" t="s">
        <v>19</v>
      </c>
      <c r="Q141">
        <v>-8</v>
      </c>
      <c r="R141">
        <v>13</v>
      </c>
      <c r="S141">
        <v>44</v>
      </c>
      <c r="T141">
        <v>6</v>
      </c>
      <c r="U141">
        <v>15.5</v>
      </c>
      <c r="V141">
        <v>21.5</v>
      </c>
      <c r="W141">
        <v>22.3</v>
      </c>
      <c r="X141">
        <v>0.8</v>
      </c>
      <c r="Y141">
        <v>1</v>
      </c>
      <c r="Z141">
        <v>-8</v>
      </c>
      <c r="AA141">
        <v>12</v>
      </c>
      <c r="AB141" t="s">
        <v>29</v>
      </c>
      <c r="AC141" t="s">
        <v>26</v>
      </c>
      <c r="AD141">
        <v>9</v>
      </c>
      <c r="AE141" t="s">
        <v>22</v>
      </c>
      <c r="AF141" t="s">
        <v>22</v>
      </c>
      <c r="AG141">
        <v>1</v>
      </c>
      <c r="AI141">
        <v>410</v>
      </c>
      <c r="AP141" t="s">
        <v>531</v>
      </c>
      <c r="AQ141" s="29">
        <v>5</v>
      </c>
      <c r="AR141" s="29">
        <v>0</v>
      </c>
      <c r="AS141" s="29">
        <v>0</v>
      </c>
      <c r="AT141" s="13" t="s">
        <v>5179</v>
      </c>
      <c r="AU141" s="37">
        <v>107669</v>
      </c>
      <c r="AV141" s="28" t="str">
        <f t="shared" ref="AV141:AV152" si="17">HYPERLINK(AX141,_xlfn.CONCAT("BR:",D141))</f>
        <v>BR:Craig,Will</v>
      </c>
      <c r="AW141" s="28" t="str">
        <f t="shared" ref="AW141:AW152" si="18">HYPERLINK(AY141,_xlfn.CONCAT("BP:",D141))</f>
        <v>BP:Craig,Will</v>
      </c>
      <c r="AX141" s="39" t="s">
        <v>5778</v>
      </c>
      <c r="AY141" s="40" t="s">
        <v>5779</v>
      </c>
    </row>
    <row r="142" spans="1:51" ht="14.45" customHeight="1" x14ac:dyDescent="0.2">
      <c r="A142" t="s">
        <v>4876</v>
      </c>
      <c r="D142" s="14" t="s">
        <v>4625</v>
      </c>
      <c r="E142" t="s">
        <v>591</v>
      </c>
      <c r="F142" s="21">
        <v>31798</v>
      </c>
      <c r="G142" s="19">
        <f t="shared" si="15"/>
        <v>35</v>
      </c>
      <c r="H142" s="19">
        <v>539</v>
      </c>
      <c r="I142">
        <v>483</v>
      </c>
      <c r="J142">
        <v>28</v>
      </c>
      <c r="K142">
        <v>8</v>
      </c>
      <c r="L142">
        <v>19.899999999999999</v>
      </c>
      <c r="M142">
        <v>29.9</v>
      </c>
      <c r="N142">
        <v>35</v>
      </c>
      <c r="O142">
        <v>3.6</v>
      </c>
      <c r="P142">
        <v>7</v>
      </c>
      <c r="Q142">
        <v>-1</v>
      </c>
      <c r="R142">
        <v>12</v>
      </c>
      <c r="S142">
        <v>13</v>
      </c>
      <c r="T142">
        <v>11</v>
      </c>
      <c r="U142">
        <v>31.4</v>
      </c>
      <c r="V142">
        <v>44.4</v>
      </c>
      <c r="W142">
        <v>52.3</v>
      </c>
      <c r="X142">
        <v>3.8</v>
      </c>
      <c r="Y142">
        <v>8</v>
      </c>
      <c r="Z142">
        <v>-1</v>
      </c>
      <c r="AA142">
        <v>11</v>
      </c>
      <c r="AB142" t="s">
        <v>20</v>
      </c>
      <c r="AC142" t="s">
        <v>6</v>
      </c>
      <c r="AD142">
        <v>12</v>
      </c>
      <c r="AE142" t="s">
        <v>21</v>
      </c>
      <c r="AF142" t="s">
        <v>21</v>
      </c>
      <c r="AG142">
        <v>1</v>
      </c>
      <c r="AL142">
        <v>112</v>
      </c>
      <c r="AP142" t="s">
        <v>23</v>
      </c>
      <c r="AQ142" s="29">
        <v>56</v>
      </c>
      <c r="AR142" s="29">
        <v>11</v>
      </c>
      <c r="AS142" s="29">
        <v>3</v>
      </c>
      <c r="AT142" s="13" t="s">
        <v>5180</v>
      </c>
      <c r="AU142" s="37">
        <v>57758</v>
      </c>
      <c r="AV142" s="28" t="str">
        <f t="shared" si="17"/>
        <v>BR:Crawford,Brandon*</v>
      </c>
      <c r="AW142" s="28" t="str">
        <f t="shared" si="18"/>
        <v>BP:Crawford,Brandon*</v>
      </c>
      <c r="AX142" s="39" t="s">
        <v>5780</v>
      </c>
      <c r="AY142" s="40" t="s">
        <v>5781</v>
      </c>
    </row>
    <row r="143" spans="1:51" ht="14.45" customHeight="1" x14ac:dyDescent="0.2">
      <c r="A143" t="s">
        <v>4796</v>
      </c>
      <c r="D143" s="14" t="s">
        <v>4801</v>
      </c>
      <c r="E143" t="s">
        <v>570</v>
      </c>
      <c r="F143" s="21">
        <v>34710</v>
      </c>
      <c r="G143" s="19">
        <f t="shared" si="15"/>
        <v>27</v>
      </c>
      <c r="H143" s="19">
        <v>677</v>
      </c>
      <c r="I143">
        <v>619</v>
      </c>
      <c r="J143">
        <v>11</v>
      </c>
      <c r="K143">
        <v>3</v>
      </c>
      <c r="L143">
        <v>30.1</v>
      </c>
      <c r="M143">
        <v>35.200000000000003</v>
      </c>
      <c r="N143">
        <v>37.700000000000003</v>
      </c>
      <c r="O143">
        <v>0.2</v>
      </c>
      <c r="P143">
        <v>0</v>
      </c>
      <c r="Q143">
        <v>0</v>
      </c>
      <c r="R143">
        <v>12</v>
      </c>
      <c r="S143">
        <v>10</v>
      </c>
      <c r="T143">
        <v>12</v>
      </c>
      <c r="U143">
        <v>25.9</v>
      </c>
      <c r="V143">
        <v>39.9</v>
      </c>
      <c r="W143">
        <v>40.5</v>
      </c>
      <c r="X143">
        <v>2.7</v>
      </c>
      <c r="Y143" t="s">
        <v>19</v>
      </c>
      <c r="Z143">
        <v>0</v>
      </c>
      <c r="AA143">
        <v>10</v>
      </c>
      <c r="AB143" t="s">
        <v>572</v>
      </c>
      <c r="AC143" t="s">
        <v>22</v>
      </c>
      <c r="AD143">
        <v>13</v>
      </c>
      <c r="AE143" t="s">
        <v>22</v>
      </c>
      <c r="AF143" t="s">
        <v>6</v>
      </c>
      <c r="AG143">
        <v>1</v>
      </c>
      <c r="AL143">
        <v>112</v>
      </c>
      <c r="AP143" t="s">
        <v>23</v>
      </c>
      <c r="AQ143" s="29">
        <v>58</v>
      </c>
      <c r="AR143" s="29">
        <v>3</v>
      </c>
      <c r="AS143" s="29">
        <v>6</v>
      </c>
      <c r="AT143" s="13" t="s">
        <v>5181</v>
      </c>
      <c r="AU143" s="37">
        <v>102559</v>
      </c>
      <c r="AV143" s="28" t="str">
        <f t="shared" si="17"/>
        <v>BR:Crawford,J.P.*</v>
      </c>
      <c r="AW143" s="28" t="str">
        <f t="shared" si="18"/>
        <v>BP:Crawford,J.P.*</v>
      </c>
      <c r="AX143" s="39" t="s">
        <v>5782</v>
      </c>
      <c r="AY143" s="40" t="s">
        <v>5783</v>
      </c>
    </row>
    <row r="144" spans="1:51" ht="14.45" customHeight="1" x14ac:dyDescent="0.2">
      <c r="A144" t="s">
        <v>4876</v>
      </c>
      <c r="D144" s="14" t="s">
        <v>4879</v>
      </c>
      <c r="E144" t="s">
        <v>233</v>
      </c>
      <c r="F144" s="21">
        <v>32878</v>
      </c>
      <c r="G144" s="19">
        <f t="shared" si="15"/>
        <v>32</v>
      </c>
      <c r="H144" s="19">
        <v>530</v>
      </c>
      <c r="I144">
        <v>470</v>
      </c>
      <c r="J144">
        <v>25</v>
      </c>
      <c r="K144">
        <v>10</v>
      </c>
      <c r="L144">
        <v>26.3</v>
      </c>
      <c r="M144">
        <v>42.3</v>
      </c>
      <c r="N144">
        <v>48.8</v>
      </c>
      <c r="O144">
        <v>3.8</v>
      </c>
      <c r="P144">
        <v>7</v>
      </c>
      <c r="Q144">
        <v>-2</v>
      </c>
      <c r="R144">
        <v>14</v>
      </c>
      <c r="S144">
        <v>18</v>
      </c>
      <c r="T144">
        <v>16</v>
      </c>
      <c r="U144">
        <v>18.399999999999999</v>
      </c>
      <c r="V144">
        <v>40.4</v>
      </c>
      <c r="W144">
        <v>34.700000000000003</v>
      </c>
      <c r="X144">
        <v>3.5</v>
      </c>
      <c r="Y144">
        <v>7</v>
      </c>
      <c r="Z144">
        <v>-2</v>
      </c>
      <c r="AA144">
        <v>14</v>
      </c>
      <c r="AB144" t="s">
        <v>25</v>
      </c>
      <c r="AC144" t="s">
        <v>26</v>
      </c>
      <c r="AD144">
        <v>11</v>
      </c>
      <c r="AE144" t="s">
        <v>22</v>
      </c>
      <c r="AF144" t="s">
        <v>21</v>
      </c>
      <c r="AG144">
        <v>1</v>
      </c>
      <c r="AI144">
        <v>313</v>
      </c>
      <c r="AP144" t="s">
        <v>235</v>
      </c>
      <c r="AQ144" s="29">
        <v>60</v>
      </c>
      <c r="AR144" s="29">
        <v>1</v>
      </c>
      <c r="AS144" s="29">
        <v>0</v>
      </c>
      <c r="AT144" s="13" t="s">
        <v>5182</v>
      </c>
      <c r="AU144" s="37">
        <v>70301</v>
      </c>
      <c r="AV144" s="28" t="str">
        <f t="shared" si="17"/>
        <v>BR:Cron,C.J.</v>
      </c>
      <c r="AW144" s="28" t="str">
        <f t="shared" si="18"/>
        <v>BP:Cron,C.J.</v>
      </c>
      <c r="AX144" s="39" t="s">
        <v>5784</v>
      </c>
      <c r="AY144" s="40" t="s">
        <v>5785</v>
      </c>
    </row>
    <row r="145" spans="1:51" ht="14.45" customHeight="1" x14ac:dyDescent="0.2">
      <c r="A145" t="s">
        <v>5068</v>
      </c>
      <c r="D145" s="14" t="s">
        <v>4841</v>
      </c>
      <c r="E145" t="s">
        <v>553</v>
      </c>
      <c r="F145" s="21">
        <v>34355</v>
      </c>
      <c r="G145" s="19">
        <f t="shared" si="15"/>
        <v>28</v>
      </c>
      <c r="H145" s="19">
        <v>622</v>
      </c>
      <c r="I145">
        <v>567</v>
      </c>
      <c r="J145">
        <v>9</v>
      </c>
      <c r="K145">
        <v>5</v>
      </c>
      <c r="L145">
        <v>29.4</v>
      </c>
      <c r="M145">
        <v>38.4</v>
      </c>
      <c r="N145">
        <v>46.5</v>
      </c>
      <c r="O145">
        <v>1.3</v>
      </c>
      <c r="P145">
        <v>1</v>
      </c>
      <c r="Q145">
        <v>-9</v>
      </c>
      <c r="R145">
        <v>9</v>
      </c>
      <c r="S145">
        <v>6</v>
      </c>
      <c r="T145">
        <v>8</v>
      </c>
      <c r="U145">
        <v>24</v>
      </c>
      <c r="V145">
        <v>36</v>
      </c>
      <c r="W145">
        <v>41.1</v>
      </c>
      <c r="X145">
        <v>3</v>
      </c>
      <c r="Y145">
        <v>5</v>
      </c>
      <c r="Z145">
        <v>-9</v>
      </c>
      <c r="AA145">
        <v>8</v>
      </c>
      <c r="AB145" t="s">
        <v>555</v>
      </c>
      <c r="AC145" t="s">
        <v>22</v>
      </c>
      <c r="AD145">
        <v>15</v>
      </c>
      <c r="AE145" t="s">
        <v>21</v>
      </c>
      <c r="AF145" t="s">
        <v>6</v>
      </c>
      <c r="AG145">
        <v>1</v>
      </c>
      <c r="AI145">
        <v>308</v>
      </c>
      <c r="AJ145">
        <v>110</v>
      </c>
      <c r="AL145">
        <v>214</v>
      </c>
      <c r="AP145" t="s">
        <v>556</v>
      </c>
      <c r="AQ145" s="29">
        <v>55</v>
      </c>
      <c r="AR145" s="29">
        <v>4</v>
      </c>
      <c r="AS145" s="29">
        <v>3</v>
      </c>
      <c r="AT145" s="13" t="s">
        <v>5183</v>
      </c>
      <c r="AU145" s="37">
        <v>105791</v>
      </c>
      <c r="AV145" s="28" t="str">
        <f t="shared" si="17"/>
        <v>BR:Cronenworth,Jake*</v>
      </c>
      <c r="AW145" s="28" t="str">
        <f t="shared" si="18"/>
        <v>BP:Cronenworth,Jake*</v>
      </c>
      <c r="AX145" s="39" t="s">
        <v>5786</v>
      </c>
      <c r="AY145" s="40" t="s">
        <v>5787</v>
      </c>
    </row>
    <row r="146" spans="1:51" ht="14.45" customHeight="1" x14ac:dyDescent="0.2">
      <c r="A146" t="s">
        <v>4643</v>
      </c>
      <c r="D146" s="14" t="s">
        <v>4648</v>
      </c>
      <c r="E146" t="s">
        <v>627</v>
      </c>
      <c r="F146" s="21">
        <v>29403</v>
      </c>
      <c r="G146" s="19">
        <f t="shared" si="15"/>
        <v>41</v>
      </c>
      <c r="H146" s="19">
        <v>564</v>
      </c>
      <c r="I146">
        <v>513</v>
      </c>
      <c r="J146">
        <v>22</v>
      </c>
      <c r="K146">
        <v>1</v>
      </c>
      <c r="L146">
        <v>34.299999999999997</v>
      </c>
      <c r="M146">
        <v>38.4</v>
      </c>
      <c r="N146">
        <v>53.1</v>
      </c>
      <c r="O146">
        <v>4.8</v>
      </c>
      <c r="P146">
        <v>8</v>
      </c>
      <c r="Q146">
        <v>-14</v>
      </c>
      <c r="R146">
        <v>18</v>
      </c>
      <c r="S146">
        <v>23</v>
      </c>
      <c r="T146">
        <v>10</v>
      </c>
      <c r="U146">
        <v>17.600000000000001</v>
      </c>
      <c r="V146">
        <v>30.6</v>
      </c>
      <c r="W146">
        <v>37.799999999999997</v>
      </c>
      <c r="X146">
        <v>5.8</v>
      </c>
      <c r="Y146">
        <v>8</v>
      </c>
      <c r="Z146">
        <v>-6</v>
      </c>
      <c r="AA146">
        <v>18</v>
      </c>
      <c r="AB146" t="s">
        <v>25</v>
      </c>
      <c r="AC146" t="s">
        <v>22</v>
      </c>
      <c r="AD146">
        <v>10</v>
      </c>
      <c r="AE146" t="s">
        <v>22</v>
      </c>
      <c r="AF146" t="s">
        <v>21</v>
      </c>
      <c r="AG146">
        <v>1</v>
      </c>
      <c r="AI146">
        <v>525</v>
      </c>
      <c r="AP146" t="s">
        <v>631</v>
      </c>
      <c r="AQ146" s="29">
        <v>51</v>
      </c>
      <c r="AR146" s="29">
        <v>3</v>
      </c>
      <c r="AS146" s="29">
        <v>0</v>
      </c>
      <c r="AT146" s="13" t="s">
        <v>5184</v>
      </c>
      <c r="AU146" s="37">
        <v>34302</v>
      </c>
      <c r="AV146" s="28" t="str">
        <f t="shared" si="17"/>
        <v>BR:Cruz,Nelson</v>
      </c>
      <c r="AW146" s="28" t="str">
        <f t="shared" si="18"/>
        <v>BP:Cruz,Nelson</v>
      </c>
      <c r="AX146" s="39" t="s">
        <v>5788</v>
      </c>
      <c r="AY146" s="40" t="s">
        <v>5789</v>
      </c>
    </row>
    <row r="147" spans="1:51" ht="14.45" customHeight="1" x14ac:dyDescent="0.2">
      <c r="A147" t="s">
        <v>4685</v>
      </c>
      <c r="B147" t="s">
        <v>1120</v>
      </c>
      <c r="D147" s="14" t="s">
        <v>4702</v>
      </c>
      <c r="E147" t="s">
        <v>525</v>
      </c>
      <c r="F147" s="21">
        <v>36072</v>
      </c>
      <c r="G147" s="19">
        <f t="shared" si="15"/>
        <v>23</v>
      </c>
      <c r="H147" s="19">
        <v>9</v>
      </c>
      <c r="I147">
        <v>9</v>
      </c>
      <c r="J147">
        <v>53</v>
      </c>
      <c r="K147">
        <v>0</v>
      </c>
      <c r="L147">
        <v>34.6</v>
      </c>
      <c r="M147">
        <v>34.6</v>
      </c>
      <c r="N147">
        <v>81.5</v>
      </c>
      <c r="O147">
        <v>15.6</v>
      </c>
      <c r="P147">
        <v>8</v>
      </c>
      <c r="Q147">
        <v>-9</v>
      </c>
      <c r="R147">
        <v>0</v>
      </c>
      <c r="S147">
        <v>42</v>
      </c>
      <c r="T147">
        <v>0</v>
      </c>
      <c r="U147">
        <v>45.3</v>
      </c>
      <c r="V147">
        <v>45.3</v>
      </c>
      <c r="W147">
        <v>100.1</v>
      </c>
      <c r="X147">
        <v>18.3</v>
      </c>
      <c r="Y147">
        <v>8</v>
      </c>
      <c r="Z147">
        <v>-9</v>
      </c>
      <c r="AA147">
        <v>0</v>
      </c>
      <c r="AB147" t="s">
        <v>29</v>
      </c>
      <c r="AC147" t="s">
        <v>26</v>
      </c>
      <c r="AD147">
        <v>15</v>
      </c>
      <c r="AE147" t="s">
        <v>22</v>
      </c>
      <c r="AF147" t="s">
        <v>22</v>
      </c>
      <c r="AG147">
        <v>1</v>
      </c>
      <c r="AL147">
        <v>452</v>
      </c>
      <c r="AP147" t="s">
        <v>833</v>
      </c>
      <c r="AQ147" s="29">
        <v>0</v>
      </c>
      <c r="AR147" s="29">
        <v>0</v>
      </c>
      <c r="AS147" s="29">
        <v>0</v>
      </c>
      <c r="AT147" s="13" t="s">
        <v>7171</v>
      </c>
      <c r="AU147" s="37">
        <v>107675</v>
      </c>
      <c r="AV147" s="28" t="str">
        <f t="shared" si="17"/>
        <v>BR:Cruz,Oneil*</v>
      </c>
      <c r="AW147" s="28" t="str">
        <f t="shared" si="18"/>
        <v>BP:Cruz,Oneil*</v>
      </c>
      <c r="AX147" s="39" t="s">
        <v>7166</v>
      </c>
      <c r="AY147" s="40" t="s">
        <v>5790</v>
      </c>
    </row>
    <row r="148" spans="1:51" ht="14.45" customHeight="1" x14ac:dyDescent="0.2">
      <c r="A148" t="s">
        <v>4685</v>
      </c>
      <c r="C148">
        <v>113</v>
      </c>
      <c r="D148" s="14" t="s">
        <v>4942</v>
      </c>
      <c r="E148" t="s">
        <v>651</v>
      </c>
      <c r="F148" s="21">
        <v>32608</v>
      </c>
      <c r="G148" s="19">
        <f t="shared" si="15"/>
        <v>33</v>
      </c>
      <c r="H148" s="19">
        <v>264</v>
      </c>
      <c r="I148">
        <v>247</v>
      </c>
      <c r="J148">
        <v>13</v>
      </c>
      <c r="K148">
        <v>0</v>
      </c>
      <c r="L148">
        <v>38.700000000000003</v>
      </c>
      <c r="M148">
        <v>40.700000000000003</v>
      </c>
      <c r="N148">
        <v>61.3</v>
      </c>
      <c r="O148">
        <v>1.5</v>
      </c>
      <c r="P148">
        <v>2</v>
      </c>
      <c r="Q148">
        <v>1</v>
      </c>
      <c r="R148">
        <v>8</v>
      </c>
      <c r="S148">
        <v>42</v>
      </c>
      <c r="T148">
        <v>11</v>
      </c>
      <c r="U148">
        <v>1.8</v>
      </c>
      <c r="V148">
        <v>14.8</v>
      </c>
      <c r="W148">
        <v>7</v>
      </c>
      <c r="X148">
        <v>1.8</v>
      </c>
      <c r="Y148" t="s">
        <v>24</v>
      </c>
      <c r="Z148">
        <v>0</v>
      </c>
      <c r="AA148">
        <v>6</v>
      </c>
      <c r="AB148" t="s">
        <v>275</v>
      </c>
      <c r="AC148" t="s">
        <v>6</v>
      </c>
      <c r="AD148">
        <v>14</v>
      </c>
      <c r="AE148" t="s">
        <v>21</v>
      </c>
      <c r="AF148" t="s">
        <v>21</v>
      </c>
      <c r="AG148">
        <v>1</v>
      </c>
      <c r="AI148">
        <v>422</v>
      </c>
      <c r="AJ148">
        <v>434</v>
      </c>
      <c r="AK148">
        <v>217</v>
      </c>
      <c r="AL148">
        <v>488</v>
      </c>
      <c r="AM148">
        <v>301</v>
      </c>
      <c r="AP148" t="s">
        <v>653</v>
      </c>
      <c r="AQ148" s="29">
        <v>17</v>
      </c>
      <c r="AR148" s="29">
        <v>7</v>
      </c>
      <c r="AS148" s="29">
        <v>1</v>
      </c>
      <c r="AT148" s="13" t="s">
        <v>5185</v>
      </c>
      <c r="AU148" s="37">
        <v>55773</v>
      </c>
      <c r="AV148" s="28" t="str">
        <f t="shared" si="17"/>
        <v>BR:Culberson,Charlie</v>
      </c>
      <c r="AW148" s="28" t="str">
        <f t="shared" si="18"/>
        <v>BP:Culberson,Charlie</v>
      </c>
      <c r="AX148" s="39" t="s">
        <v>5791</v>
      </c>
      <c r="AY148" s="40" t="s">
        <v>5792</v>
      </c>
    </row>
    <row r="149" spans="1:51" ht="14.45" customHeight="1" x14ac:dyDescent="0.2">
      <c r="A149" t="str">
        <f>" "</f>
        <v xml:space="preserve"> </v>
      </c>
      <c r="D149" s="14" t="s">
        <v>4602</v>
      </c>
      <c r="E149" t="s">
        <v>651</v>
      </c>
      <c r="F149" s="21">
        <v>34425</v>
      </c>
      <c r="G149" s="19">
        <f t="shared" si="15"/>
        <v>28</v>
      </c>
      <c r="H149" s="19">
        <v>215</v>
      </c>
      <c r="I149">
        <v>205</v>
      </c>
      <c r="J149">
        <v>41</v>
      </c>
      <c r="K149">
        <v>2</v>
      </c>
      <c r="L149">
        <v>3.6</v>
      </c>
      <c r="M149">
        <v>6.6</v>
      </c>
      <c r="N149">
        <v>6.2</v>
      </c>
      <c r="O149">
        <v>0</v>
      </c>
      <c r="P149" t="s">
        <v>24</v>
      </c>
      <c r="Q149">
        <v>0</v>
      </c>
      <c r="R149">
        <v>11</v>
      </c>
      <c r="S149">
        <v>30</v>
      </c>
      <c r="T149">
        <v>0</v>
      </c>
      <c r="U149">
        <v>20.2</v>
      </c>
      <c r="V149">
        <v>21.2</v>
      </c>
      <c r="W149">
        <v>31</v>
      </c>
      <c r="X149">
        <v>1.2</v>
      </c>
      <c r="Y149">
        <v>2</v>
      </c>
      <c r="Z149">
        <v>7</v>
      </c>
      <c r="AA149">
        <v>11</v>
      </c>
      <c r="AB149" t="s">
        <v>327</v>
      </c>
      <c r="AC149" t="s">
        <v>22</v>
      </c>
      <c r="AD149">
        <v>13</v>
      </c>
      <c r="AE149" t="s">
        <v>22</v>
      </c>
      <c r="AF149" t="s">
        <v>21</v>
      </c>
      <c r="AG149">
        <v>3</v>
      </c>
      <c r="AM149">
        <v>402</v>
      </c>
      <c r="AN149">
        <v>402</v>
      </c>
      <c r="AO149">
        <v>402</v>
      </c>
      <c r="AP149" t="s">
        <v>654</v>
      </c>
      <c r="AQ149" s="29">
        <v>10</v>
      </c>
      <c r="AR149" s="29">
        <v>2</v>
      </c>
      <c r="AS149" s="29">
        <v>1</v>
      </c>
      <c r="AT149" s="13" t="s">
        <v>5186</v>
      </c>
      <c r="AU149" s="37">
        <v>100595</v>
      </c>
      <c r="AV149" s="28" t="str">
        <f t="shared" si="17"/>
        <v>BR:Dahl,David*</v>
      </c>
      <c r="AW149" s="28" t="str">
        <f t="shared" si="18"/>
        <v>BP:Dahl,David*</v>
      </c>
      <c r="AX149" s="39" t="s">
        <v>5793</v>
      </c>
      <c r="AY149" s="40" t="s">
        <v>5794</v>
      </c>
    </row>
    <row r="150" spans="1:51" ht="14.45" customHeight="1" x14ac:dyDescent="0.2">
      <c r="A150" t="s">
        <v>4705</v>
      </c>
      <c r="D150" s="14" t="s">
        <v>4711</v>
      </c>
      <c r="E150" t="s">
        <v>110</v>
      </c>
      <c r="F150" s="21">
        <v>34879</v>
      </c>
      <c r="G150" s="19">
        <f t="shared" si="15"/>
        <v>27</v>
      </c>
      <c r="H150" s="19">
        <v>445</v>
      </c>
      <c r="I150">
        <v>417</v>
      </c>
      <c r="J150">
        <v>50</v>
      </c>
      <c r="K150">
        <v>3</v>
      </c>
      <c r="L150">
        <v>22.9</v>
      </c>
      <c r="M150">
        <v>28.9</v>
      </c>
      <c r="N150">
        <v>49.4</v>
      </c>
      <c r="O150">
        <v>5.2</v>
      </c>
      <c r="P150">
        <v>8</v>
      </c>
      <c r="Q150">
        <v>1</v>
      </c>
      <c r="R150">
        <v>2</v>
      </c>
      <c r="S150">
        <v>49</v>
      </c>
      <c r="T150">
        <v>6</v>
      </c>
      <c r="U150">
        <v>10.5</v>
      </c>
      <c r="V150">
        <v>19.5</v>
      </c>
      <c r="W150">
        <v>31</v>
      </c>
      <c r="X150">
        <v>4.4000000000000004</v>
      </c>
      <c r="Y150">
        <v>8</v>
      </c>
      <c r="Z150">
        <v>0</v>
      </c>
      <c r="AA150">
        <v>3</v>
      </c>
      <c r="AB150" t="s">
        <v>25</v>
      </c>
      <c r="AC150" t="s">
        <v>26</v>
      </c>
      <c r="AD150">
        <v>13</v>
      </c>
      <c r="AE150" t="s">
        <v>22</v>
      </c>
      <c r="AF150" t="s">
        <v>22</v>
      </c>
      <c r="AG150">
        <v>1</v>
      </c>
      <c r="AI150">
        <v>416</v>
      </c>
      <c r="AK150">
        <v>427</v>
      </c>
      <c r="AL150">
        <v>548</v>
      </c>
      <c r="AP150" t="s">
        <v>117</v>
      </c>
      <c r="AQ150" s="29">
        <v>28</v>
      </c>
      <c r="AR150" s="29">
        <v>2</v>
      </c>
      <c r="AS150" s="29">
        <v>0</v>
      </c>
      <c r="AT150" s="13" t="s">
        <v>5187</v>
      </c>
      <c r="AU150" s="37">
        <v>108855</v>
      </c>
      <c r="AV150" s="28" t="str">
        <f t="shared" si="17"/>
        <v>BR:Dalbec,Bobby</v>
      </c>
      <c r="AW150" s="28" t="str">
        <f t="shared" si="18"/>
        <v>BP:Dalbec,Bobby</v>
      </c>
      <c r="AX150" s="39" t="s">
        <v>5795</v>
      </c>
      <c r="AY150" s="40" t="s">
        <v>5796</v>
      </c>
    </row>
    <row r="151" spans="1:51" ht="14.45" customHeight="1" x14ac:dyDescent="0.2">
      <c r="A151" t="s">
        <v>4814</v>
      </c>
      <c r="C151">
        <v>218</v>
      </c>
      <c r="D151" s="14" t="s">
        <v>4899</v>
      </c>
      <c r="E151" t="s">
        <v>49</v>
      </c>
      <c r="F151" s="21">
        <v>32549</v>
      </c>
      <c r="G151" s="19">
        <f t="shared" si="15"/>
        <v>33</v>
      </c>
      <c r="H151" s="19">
        <v>226</v>
      </c>
      <c r="I151">
        <v>209</v>
      </c>
      <c r="J151">
        <v>8</v>
      </c>
      <c r="K151">
        <v>27</v>
      </c>
      <c r="L151">
        <v>16.2</v>
      </c>
      <c r="M151">
        <v>45.2</v>
      </c>
      <c r="N151">
        <v>30.1</v>
      </c>
      <c r="O151">
        <v>0.6</v>
      </c>
      <c r="P151">
        <v>0</v>
      </c>
      <c r="Q151">
        <v>1</v>
      </c>
      <c r="R151">
        <v>17</v>
      </c>
      <c r="S151">
        <v>27</v>
      </c>
      <c r="T151">
        <v>3</v>
      </c>
      <c r="U151">
        <v>14.2</v>
      </c>
      <c r="V151">
        <v>19.100000000000001</v>
      </c>
      <c r="W151">
        <v>27.3</v>
      </c>
      <c r="X151">
        <v>2.2000000000000002</v>
      </c>
      <c r="Y151">
        <v>3</v>
      </c>
      <c r="Z151">
        <v>1</v>
      </c>
      <c r="AA151">
        <v>24</v>
      </c>
      <c r="AB151" t="s">
        <v>29</v>
      </c>
      <c r="AC151" t="s">
        <v>26</v>
      </c>
      <c r="AD151">
        <v>10</v>
      </c>
      <c r="AE151" t="s">
        <v>22</v>
      </c>
      <c r="AF151" t="s">
        <v>22</v>
      </c>
      <c r="AG151">
        <v>6</v>
      </c>
      <c r="AH151">
        <v>301</v>
      </c>
      <c r="AP151" t="s">
        <v>60</v>
      </c>
      <c r="AQ151" s="29">
        <v>17</v>
      </c>
      <c r="AR151" s="29">
        <v>0</v>
      </c>
      <c r="AS151" s="29">
        <v>0</v>
      </c>
      <c r="AT151" s="13" t="s">
        <v>5188</v>
      </c>
      <c r="AU151" s="37">
        <v>55784</v>
      </c>
      <c r="AV151" s="28" t="str">
        <f t="shared" si="17"/>
        <v>BR:d'Arnaud,Travis</v>
      </c>
      <c r="AW151" s="28" t="str">
        <f t="shared" si="18"/>
        <v>BP:d'Arnaud,Travis</v>
      </c>
      <c r="AX151" s="39" t="s">
        <v>5797</v>
      </c>
      <c r="AY151" s="40" t="s">
        <v>5798</v>
      </c>
    </row>
    <row r="152" spans="1:51" ht="14.45" customHeight="1" x14ac:dyDescent="0.2">
      <c r="A152" t="s">
        <v>4730</v>
      </c>
      <c r="B152" t="s">
        <v>1120</v>
      </c>
      <c r="D152" s="14" t="s">
        <v>4750</v>
      </c>
      <c r="E152" t="s">
        <v>166</v>
      </c>
      <c r="F152" s="21">
        <v>36466</v>
      </c>
      <c r="G152" s="19">
        <f t="shared" si="15"/>
        <v>22</v>
      </c>
      <c r="H152" s="19"/>
      <c r="AQ152" s="29"/>
      <c r="AR152" s="29"/>
      <c r="AS152" s="29"/>
      <c r="AT152" s="13" t="s">
        <v>7257</v>
      </c>
      <c r="AU152" s="37">
        <v>117646</v>
      </c>
      <c r="AV152" s="28" t="str">
        <f t="shared" si="17"/>
        <v>BR:Davis,Brennen</v>
      </c>
      <c r="AW152" s="28" t="str">
        <f t="shared" si="18"/>
        <v>BP:Davis,Brennen</v>
      </c>
      <c r="AX152" s="39" t="s">
        <v>7258</v>
      </c>
      <c r="AY152" s="40" t="s">
        <v>7259</v>
      </c>
    </row>
    <row r="153" spans="1:51" ht="14.45" customHeight="1" x14ac:dyDescent="0.2">
      <c r="A153" t="s">
        <v>4620</v>
      </c>
      <c r="B153" t="s">
        <v>1120</v>
      </c>
      <c r="C153">
        <v>99</v>
      </c>
      <c r="D153" s="14" t="s">
        <v>7320</v>
      </c>
      <c r="E153" t="s">
        <v>525</v>
      </c>
      <c r="F153" s="21">
        <v>36424</v>
      </c>
      <c r="G153" s="19">
        <f t="shared" si="15"/>
        <v>22</v>
      </c>
    </row>
    <row r="154" spans="1:51" ht="14.45" customHeight="1" x14ac:dyDescent="0.2">
      <c r="A154" t="s">
        <v>4705</v>
      </c>
      <c r="D154" s="14" t="s">
        <v>1110</v>
      </c>
      <c r="E154" t="s">
        <v>458</v>
      </c>
      <c r="F154" s="21">
        <v>34086</v>
      </c>
      <c r="G154" s="19">
        <f t="shared" si="15"/>
        <v>29</v>
      </c>
      <c r="H154" s="19">
        <v>203</v>
      </c>
      <c r="I154">
        <v>179</v>
      </c>
      <c r="J154">
        <v>41</v>
      </c>
      <c r="K154">
        <v>20</v>
      </c>
      <c r="L154">
        <v>20.399999999999999</v>
      </c>
      <c r="M154">
        <v>47.4</v>
      </c>
      <c r="N154">
        <v>30.7</v>
      </c>
      <c r="O154">
        <v>3.1</v>
      </c>
      <c r="P154" t="s">
        <v>19</v>
      </c>
      <c r="Q154">
        <v>-8</v>
      </c>
      <c r="R154">
        <v>9</v>
      </c>
      <c r="S154">
        <v>43</v>
      </c>
      <c r="T154">
        <v>13</v>
      </c>
      <c r="U154">
        <v>29</v>
      </c>
      <c r="V154">
        <v>49</v>
      </c>
      <c r="W154">
        <v>43.3</v>
      </c>
      <c r="X154">
        <v>1.5</v>
      </c>
      <c r="Y154">
        <v>2</v>
      </c>
      <c r="Z154">
        <v>-9</v>
      </c>
      <c r="AA154">
        <v>7</v>
      </c>
      <c r="AB154" t="s">
        <v>25</v>
      </c>
      <c r="AC154" t="s">
        <v>26</v>
      </c>
      <c r="AD154">
        <v>12</v>
      </c>
      <c r="AE154" t="s">
        <v>22</v>
      </c>
      <c r="AF154" t="s">
        <v>22</v>
      </c>
      <c r="AG154">
        <v>5</v>
      </c>
      <c r="AK154">
        <v>514</v>
      </c>
      <c r="AP154" t="s">
        <v>461</v>
      </c>
      <c r="AQ154" s="29">
        <v>24</v>
      </c>
      <c r="AR154" s="29">
        <v>1</v>
      </c>
      <c r="AS154" s="29">
        <v>0</v>
      </c>
      <c r="AT154" s="13" t="s">
        <v>5189</v>
      </c>
      <c r="AU154" s="37">
        <v>70799</v>
      </c>
      <c r="AV154" s="28" t="str">
        <f t="shared" ref="AV154:AV176" si="19">HYPERLINK(AX154,_xlfn.CONCAT("BR:",D154))</f>
        <v>BR:Davis,J.D.</v>
      </c>
      <c r="AW154" s="28" t="str">
        <f t="shared" ref="AW154:AW176" si="20">HYPERLINK(AY154,_xlfn.CONCAT("BP:",D154))</f>
        <v>BP:Davis,J.D.</v>
      </c>
      <c r="AX154" s="39" t="s">
        <v>5799</v>
      </c>
      <c r="AY154" s="40" t="s">
        <v>5800</v>
      </c>
    </row>
    <row r="155" spans="1:51" ht="14.45" customHeight="1" x14ac:dyDescent="0.2">
      <c r="A155" t="str">
        <f>" "</f>
        <v xml:space="preserve"> </v>
      </c>
      <c r="B155" t="s">
        <v>1120</v>
      </c>
      <c r="D155" s="14" t="s">
        <v>1111</v>
      </c>
      <c r="E155" t="s">
        <v>591</v>
      </c>
      <c r="F155" s="21">
        <v>34516</v>
      </c>
      <c r="G155" s="19">
        <f t="shared" si="15"/>
        <v>27</v>
      </c>
      <c r="H155" s="19">
        <v>9</v>
      </c>
      <c r="I155">
        <v>9</v>
      </c>
      <c r="J155">
        <v>0</v>
      </c>
      <c r="K155">
        <v>0</v>
      </c>
      <c r="L155">
        <v>8.1</v>
      </c>
      <c r="M155">
        <v>8.1</v>
      </c>
      <c r="N155">
        <v>16.100000000000001</v>
      </c>
      <c r="O155">
        <v>0</v>
      </c>
      <c r="P155" t="s">
        <v>24</v>
      </c>
      <c r="Q155">
        <v>0</v>
      </c>
      <c r="R155">
        <v>34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 t="s">
        <v>24</v>
      </c>
      <c r="Z155">
        <v>0</v>
      </c>
      <c r="AA155">
        <v>34</v>
      </c>
      <c r="AB155" t="s">
        <v>29</v>
      </c>
      <c r="AC155" t="s">
        <v>26</v>
      </c>
      <c r="AD155">
        <v>15</v>
      </c>
      <c r="AE155" t="s">
        <v>22</v>
      </c>
      <c r="AF155" t="s">
        <v>22</v>
      </c>
      <c r="AG155">
        <v>6</v>
      </c>
      <c r="AM155">
        <v>308</v>
      </c>
      <c r="AO155">
        <v>308</v>
      </c>
      <c r="AP155" t="s">
        <v>852</v>
      </c>
      <c r="AQ155" s="29">
        <v>0</v>
      </c>
      <c r="AR155" s="29">
        <v>0</v>
      </c>
      <c r="AS155" s="29">
        <v>0</v>
      </c>
      <c r="AT155" s="13" t="s">
        <v>5190</v>
      </c>
      <c r="AU155" s="37">
        <v>107692</v>
      </c>
      <c r="AV155" s="28" t="str">
        <f t="shared" si="19"/>
        <v>BR:Davis,Jaylin</v>
      </c>
      <c r="AW155" s="28" t="str">
        <f t="shared" si="20"/>
        <v>BP:Davis,Jaylin</v>
      </c>
      <c r="AX155" s="39" t="s">
        <v>5801</v>
      </c>
      <c r="AY155" s="40" t="s">
        <v>5802</v>
      </c>
    </row>
    <row r="156" spans="1:51" ht="14.45" customHeight="1" x14ac:dyDescent="0.2">
      <c r="A156" t="str">
        <f>" "</f>
        <v xml:space="preserve"> </v>
      </c>
      <c r="D156" s="14" t="s">
        <v>1112</v>
      </c>
      <c r="E156" t="s">
        <v>433</v>
      </c>
      <c r="F156" s="21">
        <v>33736</v>
      </c>
      <c r="G156" s="19">
        <f t="shared" si="15"/>
        <v>30</v>
      </c>
      <c r="H156" s="19">
        <v>99</v>
      </c>
      <c r="I156">
        <v>87</v>
      </c>
      <c r="J156">
        <v>32</v>
      </c>
      <c r="K156">
        <v>15</v>
      </c>
      <c r="L156">
        <v>0.9</v>
      </c>
      <c r="M156">
        <v>22.9</v>
      </c>
      <c r="N156">
        <v>3.6</v>
      </c>
      <c r="O156">
        <v>0.9</v>
      </c>
      <c r="P156" t="s">
        <v>273</v>
      </c>
      <c r="Q156">
        <v>0</v>
      </c>
      <c r="R156">
        <v>4</v>
      </c>
      <c r="S156">
        <v>27</v>
      </c>
      <c r="T156">
        <v>18</v>
      </c>
      <c r="U156">
        <v>0</v>
      </c>
      <c r="V156">
        <v>25</v>
      </c>
      <c r="W156">
        <v>0</v>
      </c>
      <c r="X156">
        <v>0</v>
      </c>
      <c r="Y156" t="s">
        <v>24</v>
      </c>
      <c r="Z156">
        <v>0</v>
      </c>
      <c r="AA156">
        <v>4</v>
      </c>
      <c r="AB156" t="s">
        <v>97</v>
      </c>
      <c r="AC156" t="s">
        <v>6</v>
      </c>
      <c r="AD156">
        <v>16</v>
      </c>
      <c r="AE156" t="s">
        <v>22</v>
      </c>
      <c r="AF156" t="s">
        <v>21</v>
      </c>
      <c r="AG156">
        <v>1</v>
      </c>
      <c r="AM156">
        <v>203</v>
      </c>
      <c r="AN156">
        <v>203</v>
      </c>
      <c r="AP156" t="s">
        <v>436</v>
      </c>
      <c r="AQ156" s="29">
        <v>12</v>
      </c>
      <c r="AR156" s="29">
        <v>4</v>
      </c>
      <c r="AS156" s="29">
        <v>1</v>
      </c>
      <c r="AT156" s="13" t="s">
        <v>5191</v>
      </c>
      <c r="AU156" s="37">
        <v>102564</v>
      </c>
      <c r="AV156" s="28" t="str">
        <f t="shared" si="19"/>
        <v>BR:Davis,Jonathan</v>
      </c>
      <c r="AW156" s="28" t="str">
        <f t="shared" si="20"/>
        <v>BP:Davis,Jonathan</v>
      </c>
      <c r="AX156" s="39" t="s">
        <v>5803</v>
      </c>
      <c r="AY156" s="40" t="s">
        <v>5804</v>
      </c>
    </row>
    <row r="157" spans="1:51" ht="14.45" customHeight="1" x14ac:dyDescent="0.2">
      <c r="A157" t="str">
        <f>" "</f>
        <v xml:space="preserve"> </v>
      </c>
      <c r="D157" s="14" t="s">
        <v>4516</v>
      </c>
      <c r="E157" t="s">
        <v>482</v>
      </c>
      <c r="F157" s="21">
        <v>32132</v>
      </c>
      <c r="G157" s="19">
        <f t="shared" si="15"/>
        <v>34</v>
      </c>
      <c r="H157" s="19">
        <v>112</v>
      </c>
      <c r="I157">
        <v>102</v>
      </c>
      <c r="J157">
        <v>28</v>
      </c>
      <c r="K157">
        <v>9</v>
      </c>
      <c r="L157">
        <v>14.4</v>
      </c>
      <c r="M157">
        <v>23.4</v>
      </c>
      <c r="N157">
        <v>39.5</v>
      </c>
      <c r="O157">
        <v>3.7</v>
      </c>
      <c r="P157" t="s">
        <v>24</v>
      </c>
      <c r="Q157">
        <v>0</v>
      </c>
      <c r="R157">
        <v>15</v>
      </c>
      <c r="S157">
        <v>42</v>
      </c>
      <c r="T157">
        <v>12</v>
      </c>
      <c r="U157">
        <v>10.6</v>
      </c>
      <c r="V157">
        <v>22.5</v>
      </c>
      <c r="W157">
        <v>18</v>
      </c>
      <c r="X157">
        <v>2.5</v>
      </c>
      <c r="Y157">
        <v>5</v>
      </c>
      <c r="Z157">
        <v>6</v>
      </c>
      <c r="AA157">
        <v>15</v>
      </c>
      <c r="AB157" t="s">
        <v>29</v>
      </c>
      <c r="AC157" t="s">
        <v>26</v>
      </c>
      <c r="AD157">
        <v>11</v>
      </c>
      <c r="AE157" t="s">
        <v>22</v>
      </c>
      <c r="AF157" t="s">
        <v>22</v>
      </c>
      <c r="AG157">
        <v>1</v>
      </c>
      <c r="AM157">
        <v>401</v>
      </c>
      <c r="AP157" t="s">
        <v>487</v>
      </c>
      <c r="AQ157" s="29">
        <v>10</v>
      </c>
      <c r="AR157" s="29">
        <v>0</v>
      </c>
      <c r="AS157" s="29">
        <v>0</v>
      </c>
      <c r="AT157" s="13" t="s">
        <v>5192</v>
      </c>
      <c r="AU157" s="37">
        <v>59265</v>
      </c>
      <c r="AV157" s="28" t="str">
        <f t="shared" si="19"/>
        <v>BR:Davis,Khris</v>
      </c>
      <c r="AW157" s="28" t="str">
        <f t="shared" si="20"/>
        <v>BP:Davis,Khris</v>
      </c>
      <c r="AX157" s="39" t="s">
        <v>5805</v>
      </c>
      <c r="AY157" s="40" t="s">
        <v>5806</v>
      </c>
    </row>
    <row r="158" spans="1:51" ht="14.45" customHeight="1" x14ac:dyDescent="0.2">
      <c r="A158" t="str">
        <f>" "</f>
        <v xml:space="preserve"> </v>
      </c>
      <c r="B158" t="s">
        <v>1120</v>
      </c>
      <c r="D158" s="14" t="s">
        <v>6686</v>
      </c>
      <c r="E158" t="s">
        <v>525</v>
      </c>
      <c r="F158" s="21">
        <v>32840</v>
      </c>
      <c r="G158" s="19">
        <f t="shared" si="15"/>
        <v>32</v>
      </c>
      <c r="H158" s="19">
        <v>6</v>
      </c>
      <c r="I158">
        <v>5</v>
      </c>
      <c r="J158">
        <v>0</v>
      </c>
      <c r="K158">
        <v>27</v>
      </c>
      <c r="L158">
        <v>44</v>
      </c>
      <c r="M158">
        <v>70.900000000000006</v>
      </c>
      <c r="N158">
        <v>44</v>
      </c>
      <c r="O158">
        <v>0</v>
      </c>
      <c r="P158" t="s">
        <v>19</v>
      </c>
      <c r="Q158">
        <v>-3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 t="s">
        <v>24</v>
      </c>
      <c r="Z158">
        <v>0</v>
      </c>
      <c r="AA158">
        <v>0</v>
      </c>
      <c r="AB158" t="s">
        <v>29</v>
      </c>
      <c r="AC158" t="s">
        <v>26</v>
      </c>
      <c r="AD158">
        <v>8</v>
      </c>
      <c r="AE158" t="s">
        <v>22</v>
      </c>
      <c r="AF158" t="s">
        <v>22</v>
      </c>
      <c r="AG158">
        <v>2</v>
      </c>
      <c r="AH158">
        <v>411</v>
      </c>
      <c r="AP158" t="s">
        <v>834</v>
      </c>
      <c r="AQ158" s="29">
        <v>1</v>
      </c>
      <c r="AR158" s="29">
        <v>0</v>
      </c>
      <c r="AS158" s="29">
        <v>0</v>
      </c>
      <c r="AT158" s="13" t="s">
        <v>6744</v>
      </c>
      <c r="AU158" s="37">
        <v>70302</v>
      </c>
      <c r="AV158" s="28" t="str">
        <f t="shared" si="19"/>
        <v>BR:Davis,Taylor</v>
      </c>
      <c r="AW158" s="28" t="str">
        <f t="shared" si="20"/>
        <v>BP:Davis,Taylor</v>
      </c>
      <c r="AX158" s="39" t="s">
        <v>6912</v>
      </c>
      <c r="AY158" s="40" t="s">
        <v>6913</v>
      </c>
    </row>
    <row r="159" spans="1:51" ht="14.45" customHeight="1" x14ac:dyDescent="0.2">
      <c r="A159" t="str">
        <f>" "</f>
        <v xml:space="preserve"> </v>
      </c>
      <c r="B159" t="s">
        <v>1120</v>
      </c>
      <c r="D159" s="14" t="s">
        <v>6713</v>
      </c>
      <c r="E159" t="s">
        <v>280</v>
      </c>
      <c r="F159" s="21">
        <v>34838</v>
      </c>
      <c r="G159" s="19">
        <f t="shared" si="15"/>
        <v>27</v>
      </c>
      <c r="H159" s="19">
        <v>6</v>
      </c>
      <c r="I159">
        <v>5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 t="s">
        <v>24</v>
      </c>
      <c r="Q159">
        <v>0</v>
      </c>
      <c r="R159">
        <v>34</v>
      </c>
      <c r="S159">
        <v>0</v>
      </c>
      <c r="T159">
        <v>26</v>
      </c>
      <c r="U159">
        <v>10</v>
      </c>
      <c r="V159">
        <v>36</v>
      </c>
      <c r="W159">
        <v>10</v>
      </c>
      <c r="X159">
        <v>0</v>
      </c>
      <c r="Y159" t="s">
        <v>19</v>
      </c>
      <c r="Z159">
        <v>-3</v>
      </c>
      <c r="AA159">
        <v>24</v>
      </c>
      <c r="AB159" t="s">
        <v>29</v>
      </c>
      <c r="AC159" t="s">
        <v>26</v>
      </c>
      <c r="AD159">
        <v>14</v>
      </c>
      <c r="AE159" t="s">
        <v>22</v>
      </c>
      <c r="AF159" t="s">
        <v>21</v>
      </c>
      <c r="AG159">
        <v>1</v>
      </c>
      <c r="AQ159" s="29">
        <v>1</v>
      </c>
      <c r="AR159" s="29">
        <v>0</v>
      </c>
      <c r="AS159" s="29">
        <v>0</v>
      </c>
      <c r="AT159" s="13" t="s">
        <v>6745</v>
      </c>
      <c r="AU159" s="37">
        <v>107693</v>
      </c>
      <c r="AV159" s="28" t="str">
        <f t="shared" si="19"/>
        <v>BR:Dawson,Ronnie*</v>
      </c>
      <c r="AW159" s="28" t="str">
        <f t="shared" si="20"/>
        <v>BP:Dawson,Ronnie*</v>
      </c>
      <c r="AX159" s="39" t="s">
        <v>6914</v>
      </c>
      <c r="AY159" s="40" t="s">
        <v>6915</v>
      </c>
    </row>
    <row r="160" spans="1:51" ht="14.45" customHeight="1" x14ac:dyDescent="0.2">
      <c r="A160" t="s">
        <v>4705</v>
      </c>
      <c r="C160">
        <v>89</v>
      </c>
      <c r="D160" s="14" t="s">
        <v>6582</v>
      </c>
      <c r="E160" t="s">
        <v>233</v>
      </c>
      <c r="F160" s="21">
        <v>34393</v>
      </c>
      <c r="G160" s="19">
        <f t="shared" si="15"/>
        <v>28</v>
      </c>
      <c r="H160" s="19">
        <v>322</v>
      </c>
      <c r="I160">
        <v>301</v>
      </c>
      <c r="J160">
        <v>18</v>
      </c>
      <c r="K160">
        <v>4</v>
      </c>
      <c r="L160">
        <v>30.6</v>
      </c>
      <c r="M160">
        <v>35.6</v>
      </c>
      <c r="N160">
        <v>42.1</v>
      </c>
      <c r="O160">
        <v>1.8</v>
      </c>
      <c r="P160" t="s">
        <v>19</v>
      </c>
      <c r="Q160">
        <v>-3</v>
      </c>
      <c r="R160">
        <v>22</v>
      </c>
      <c r="S160">
        <v>11</v>
      </c>
      <c r="T160">
        <v>6</v>
      </c>
      <c r="U160">
        <v>27.2</v>
      </c>
      <c r="V160">
        <v>34.200000000000003</v>
      </c>
      <c r="W160">
        <v>33.6</v>
      </c>
      <c r="X160">
        <v>1</v>
      </c>
      <c r="Y160" t="s">
        <v>19</v>
      </c>
      <c r="Z160">
        <v>-3</v>
      </c>
      <c r="AA160">
        <v>21</v>
      </c>
      <c r="AB160" t="s">
        <v>236</v>
      </c>
      <c r="AC160" t="s">
        <v>26</v>
      </c>
      <c r="AD160">
        <v>14</v>
      </c>
      <c r="AE160" t="s">
        <v>6</v>
      </c>
      <c r="AF160" t="s">
        <v>21</v>
      </c>
      <c r="AG160">
        <v>3</v>
      </c>
      <c r="AM160">
        <v>202</v>
      </c>
      <c r="AN160">
        <v>202</v>
      </c>
      <c r="AO160">
        <v>202</v>
      </c>
      <c r="AP160" t="s">
        <v>237</v>
      </c>
      <c r="AQ160" s="29">
        <v>21</v>
      </c>
      <c r="AR160" s="29">
        <v>2</v>
      </c>
      <c r="AS160" s="29">
        <v>1</v>
      </c>
      <c r="AT160" s="13" t="s">
        <v>6746</v>
      </c>
      <c r="AU160" s="37">
        <v>69440</v>
      </c>
      <c r="AV160" s="28" t="str">
        <f t="shared" si="19"/>
        <v>BR:Daza,Yonathan</v>
      </c>
      <c r="AW160" s="28" t="str">
        <f t="shared" si="20"/>
        <v>BP:Daza,Yonathan</v>
      </c>
      <c r="AX160" s="39" t="s">
        <v>6916</v>
      </c>
      <c r="AY160" s="40" t="s">
        <v>6917</v>
      </c>
    </row>
    <row r="161" spans="1:51" ht="14.45" customHeight="1" x14ac:dyDescent="0.2">
      <c r="A161" t="str">
        <f>" "</f>
        <v xml:space="preserve"> </v>
      </c>
      <c r="B161" t="s">
        <v>1120</v>
      </c>
      <c r="D161" s="14" t="s">
        <v>6682</v>
      </c>
      <c r="E161" t="s">
        <v>280</v>
      </c>
      <c r="F161" s="21">
        <v>34565</v>
      </c>
      <c r="G161" s="19">
        <f t="shared" si="15"/>
        <v>27</v>
      </c>
      <c r="H161" s="19">
        <v>7</v>
      </c>
      <c r="I161">
        <v>6</v>
      </c>
      <c r="J161">
        <v>19</v>
      </c>
      <c r="K161">
        <v>27</v>
      </c>
      <c r="L161">
        <v>36.6</v>
      </c>
      <c r="M161">
        <v>63.6</v>
      </c>
      <c r="N161">
        <v>36.6</v>
      </c>
      <c r="O161">
        <v>0</v>
      </c>
      <c r="P161" t="s">
        <v>19</v>
      </c>
      <c r="Q161">
        <v>-4</v>
      </c>
      <c r="R161">
        <v>0</v>
      </c>
      <c r="S161">
        <v>80</v>
      </c>
      <c r="T161">
        <v>0</v>
      </c>
      <c r="U161">
        <v>15</v>
      </c>
      <c r="V161">
        <v>15</v>
      </c>
      <c r="W161">
        <v>15</v>
      </c>
      <c r="X161">
        <v>0</v>
      </c>
      <c r="Y161" t="s">
        <v>19</v>
      </c>
      <c r="Z161">
        <v>-5</v>
      </c>
      <c r="AA161">
        <v>0</v>
      </c>
      <c r="AB161" t="s">
        <v>29</v>
      </c>
      <c r="AC161" t="s">
        <v>26</v>
      </c>
      <c r="AD161">
        <v>12</v>
      </c>
      <c r="AE161" t="s">
        <v>22</v>
      </c>
      <c r="AF161" t="s">
        <v>22</v>
      </c>
      <c r="AG161">
        <v>1</v>
      </c>
      <c r="AJ161">
        <v>416</v>
      </c>
      <c r="AP161" t="s">
        <v>787</v>
      </c>
      <c r="AQ161" s="29">
        <v>1</v>
      </c>
      <c r="AR161" s="29">
        <v>0</v>
      </c>
      <c r="AS161" s="29">
        <v>0</v>
      </c>
      <c r="AT161" s="13" t="s">
        <v>6747</v>
      </c>
      <c r="AU161" s="37">
        <v>107694</v>
      </c>
      <c r="AV161" s="28" t="str">
        <f t="shared" si="19"/>
        <v>BR:De Goti,Alex</v>
      </c>
      <c r="AW161" s="28" t="str">
        <f t="shared" si="20"/>
        <v>BP:De Goti,Alex</v>
      </c>
      <c r="AX161" s="39" t="s">
        <v>6918</v>
      </c>
      <c r="AY161" s="40" t="s">
        <v>6919</v>
      </c>
    </row>
    <row r="162" spans="1:51" ht="14.45" customHeight="1" x14ac:dyDescent="0.2">
      <c r="A162" t="s">
        <v>4552</v>
      </c>
      <c r="C162">
        <v>75</v>
      </c>
      <c r="D162" s="14" t="s">
        <v>6594</v>
      </c>
      <c r="E162" t="s">
        <v>385</v>
      </c>
      <c r="F162" s="21">
        <v>35415</v>
      </c>
      <c r="G162" s="19">
        <f t="shared" si="15"/>
        <v>25</v>
      </c>
      <c r="H162" s="19">
        <v>217</v>
      </c>
      <c r="I162">
        <v>199</v>
      </c>
      <c r="J162">
        <v>19</v>
      </c>
      <c r="K162">
        <v>14</v>
      </c>
      <c r="L162">
        <v>37.700000000000003</v>
      </c>
      <c r="M162">
        <v>52.7</v>
      </c>
      <c r="N162">
        <v>51.3</v>
      </c>
      <c r="O162">
        <v>2.5</v>
      </c>
      <c r="P162">
        <v>4</v>
      </c>
      <c r="Q162">
        <v>-11</v>
      </c>
      <c r="R162">
        <v>19</v>
      </c>
      <c r="S162">
        <v>29</v>
      </c>
      <c r="T162">
        <v>7</v>
      </c>
      <c r="U162">
        <v>29.4</v>
      </c>
      <c r="V162">
        <v>37.4</v>
      </c>
      <c r="W162">
        <v>34.5</v>
      </c>
      <c r="X162">
        <v>0.2</v>
      </c>
      <c r="Y162">
        <v>0</v>
      </c>
      <c r="Z162">
        <v>-12</v>
      </c>
      <c r="AA162">
        <v>25</v>
      </c>
      <c r="AB162" t="s">
        <v>397</v>
      </c>
      <c r="AC162" t="s">
        <v>26</v>
      </c>
      <c r="AD162">
        <v>13</v>
      </c>
      <c r="AE162" t="s">
        <v>22</v>
      </c>
      <c r="AF162" t="s">
        <v>22</v>
      </c>
      <c r="AG162">
        <v>1</v>
      </c>
      <c r="AM162">
        <v>309</v>
      </c>
      <c r="AN162">
        <v>409</v>
      </c>
      <c r="AO162">
        <v>309</v>
      </c>
      <c r="AP162" t="s">
        <v>398</v>
      </c>
      <c r="AQ162" s="29">
        <v>18</v>
      </c>
      <c r="AR162" s="29">
        <v>1</v>
      </c>
      <c r="AS162" s="29">
        <v>1</v>
      </c>
      <c r="AT162" s="13" t="s">
        <v>6748</v>
      </c>
      <c r="AU162" s="37">
        <v>104261</v>
      </c>
      <c r="AV162" s="28" t="str">
        <f t="shared" si="19"/>
        <v>BR:De La Cruz,Bryan</v>
      </c>
      <c r="AW162" s="28" t="str">
        <f t="shared" si="20"/>
        <v>BP:De La Cruz,Bryan</v>
      </c>
      <c r="AX162" s="39" t="s">
        <v>6920</v>
      </c>
      <c r="AY162" s="40" t="s">
        <v>6921</v>
      </c>
    </row>
    <row r="163" spans="1:51" ht="14.45" customHeight="1" x14ac:dyDescent="0.2">
      <c r="A163" t="str">
        <f>" "</f>
        <v xml:space="preserve"> </v>
      </c>
      <c r="B163" t="s">
        <v>1120</v>
      </c>
      <c r="D163" s="14" t="s">
        <v>4943</v>
      </c>
      <c r="E163" t="s">
        <v>608</v>
      </c>
      <c r="F163" s="21">
        <v>34256</v>
      </c>
      <c r="G163" s="19">
        <f t="shared" si="15"/>
        <v>28</v>
      </c>
      <c r="H163" s="19">
        <v>36</v>
      </c>
      <c r="I163">
        <v>30</v>
      </c>
      <c r="J163">
        <v>36</v>
      </c>
      <c r="K163">
        <v>30</v>
      </c>
      <c r="L163">
        <v>11.5</v>
      </c>
      <c r="M163">
        <v>41.5</v>
      </c>
      <c r="N163">
        <v>17.3</v>
      </c>
      <c r="O163">
        <v>0.6</v>
      </c>
      <c r="P163">
        <v>1</v>
      </c>
      <c r="Q163">
        <v>-3</v>
      </c>
      <c r="R163">
        <v>0</v>
      </c>
      <c r="S163">
        <v>34</v>
      </c>
      <c r="T163">
        <v>22</v>
      </c>
      <c r="U163">
        <v>18.100000000000001</v>
      </c>
      <c r="V163">
        <v>40.1</v>
      </c>
      <c r="W163">
        <v>36.1</v>
      </c>
      <c r="X163">
        <v>2.5</v>
      </c>
      <c r="Y163">
        <v>5</v>
      </c>
      <c r="Z163">
        <v>-3</v>
      </c>
      <c r="AA163">
        <v>0</v>
      </c>
      <c r="AB163" t="s">
        <v>29</v>
      </c>
      <c r="AC163" t="s">
        <v>26</v>
      </c>
      <c r="AD163">
        <v>12</v>
      </c>
      <c r="AE163" t="s">
        <v>22</v>
      </c>
      <c r="AF163" t="s">
        <v>22</v>
      </c>
      <c r="AG163">
        <v>1</v>
      </c>
      <c r="AM163">
        <v>412</v>
      </c>
      <c r="AO163">
        <v>412</v>
      </c>
      <c r="AP163" t="s">
        <v>854</v>
      </c>
      <c r="AQ163" s="29">
        <v>6</v>
      </c>
      <c r="AR163" s="29">
        <v>0</v>
      </c>
      <c r="AS163" s="29">
        <v>0</v>
      </c>
      <c r="AT163" s="13" t="s">
        <v>5193</v>
      </c>
      <c r="AU163" s="37">
        <v>100671</v>
      </c>
      <c r="AV163" s="28" t="str">
        <f t="shared" si="19"/>
        <v>BR:Dean,Austin</v>
      </c>
      <c r="AW163" s="28" t="str">
        <f t="shared" si="20"/>
        <v>BP:Dean,Austin</v>
      </c>
      <c r="AX163" s="39" t="s">
        <v>5807</v>
      </c>
      <c r="AY163" s="40" t="s">
        <v>5808</v>
      </c>
    </row>
    <row r="164" spans="1:51" ht="14.45" customHeight="1" x14ac:dyDescent="0.2">
      <c r="A164" t="str">
        <f>" "</f>
        <v xml:space="preserve"> </v>
      </c>
      <c r="B164" t="s">
        <v>1120</v>
      </c>
      <c r="D164" s="14" t="s">
        <v>6704</v>
      </c>
      <c r="E164" t="s">
        <v>166</v>
      </c>
      <c r="F164" s="21">
        <v>34850</v>
      </c>
      <c r="G164" s="19">
        <f t="shared" si="15"/>
        <v>27</v>
      </c>
      <c r="H164" s="19">
        <v>31</v>
      </c>
      <c r="I164">
        <v>30</v>
      </c>
      <c r="J164">
        <v>61</v>
      </c>
      <c r="K164">
        <v>0</v>
      </c>
      <c r="L164">
        <v>0</v>
      </c>
      <c r="M164">
        <v>0</v>
      </c>
      <c r="N164">
        <v>0</v>
      </c>
      <c r="O164">
        <v>0</v>
      </c>
      <c r="P164" t="s">
        <v>24</v>
      </c>
      <c r="Q164">
        <v>0</v>
      </c>
      <c r="R164">
        <v>0</v>
      </c>
      <c r="S164">
        <v>72</v>
      </c>
      <c r="T164">
        <v>0</v>
      </c>
      <c r="U164">
        <v>1.5</v>
      </c>
      <c r="V164">
        <v>1.5</v>
      </c>
      <c r="W164">
        <v>1.5</v>
      </c>
      <c r="X164">
        <v>0</v>
      </c>
      <c r="Y164" t="s">
        <v>19</v>
      </c>
      <c r="Z164">
        <v>0</v>
      </c>
      <c r="AA164">
        <v>0</v>
      </c>
      <c r="AB164" t="s">
        <v>29</v>
      </c>
      <c r="AC164" t="s">
        <v>26</v>
      </c>
      <c r="AD164">
        <v>12</v>
      </c>
      <c r="AE164" t="s">
        <v>22</v>
      </c>
      <c r="AF164" t="s">
        <v>22</v>
      </c>
      <c r="AG164">
        <v>1</v>
      </c>
      <c r="AM164">
        <v>425</v>
      </c>
      <c r="AO164">
        <v>425</v>
      </c>
      <c r="AP164" t="s">
        <v>761</v>
      </c>
      <c r="AQ164" s="29">
        <v>1</v>
      </c>
      <c r="AR164" s="29">
        <v>0</v>
      </c>
      <c r="AS164" s="29">
        <v>0</v>
      </c>
      <c r="AT164" s="13" t="s">
        <v>6749</v>
      </c>
      <c r="AU164" s="37">
        <v>109713</v>
      </c>
      <c r="AV164" s="28" t="str">
        <f t="shared" si="19"/>
        <v>BR:Deichmann,Greg*</v>
      </c>
      <c r="AW164" s="28" t="str">
        <f t="shared" si="20"/>
        <v>BP:Deichmann,Greg*</v>
      </c>
      <c r="AX164" s="39" t="s">
        <v>6922</v>
      </c>
      <c r="AY164" s="40" t="s">
        <v>6923</v>
      </c>
    </row>
    <row r="165" spans="1:51" ht="14.45" customHeight="1" x14ac:dyDescent="0.2">
      <c r="A165" t="s">
        <v>4685</v>
      </c>
      <c r="D165" s="14" t="s">
        <v>4688</v>
      </c>
      <c r="E165" t="s">
        <v>608</v>
      </c>
      <c r="F165" s="21">
        <v>34183</v>
      </c>
      <c r="G165" s="19">
        <f t="shared" si="15"/>
        <v>28</v>
      </c>
      <c r="H165" s="19">
        <v>391</v>
      </c>
      <c r="I165">
        <v>356</v>
      </c>
      <c r="J165">
        <v>46</v>
      </c>
      <c r="K165">
        <v>10</v>
      </c>
      <c r="L165">
        <v>5.8</v>
      </c>
      <c r="M165">
        <v>20.8</v>
      </c>
      <c r="N165">
        <v>17.399999999999999</v>
      </c>
      <c r="O165">
        <v>3.4</v>
      </c>
      <c r="P165" t="s">
        <v>74</v>
      </c>
      <c r="Q165">
        <v>0</v>
      </c>
      <c r="R165">
        <v>11</v>
      </c>
      <c r="S165">
        <v>24</v>
      </c>
      <c r="T165">
        <v>10</v>
      </c>
      <c r="U165">
        <v>10</v>
      </c>
      <c r="V165">
        <v>25</v>
      </c>
      <c r="W165">
        <v>22.5</v>
      </c>
      <c r="X165">
        <v>4</v>
      </c>
      <c r="Y165">
        <v>8</v>
      </c>
      <c r="Z165">
        <v>-4</v>
      </c>
      <c r="AA165">
        <v>11</v>
      </c>
      <c r="AB165" t="s">
        <v>185</v>
      </c>
      <c r="AC165" t="s">
        <v>21</v>
      </c>
      <c r="AD165">
        <v>12</v>
      </c>
      <c r="AE165" t="s">
        <v>22</v>
      </c>
      <c r="AF165" t="s">
        <v>22</v>
      </c>
      <c r="AG165">
        <v>2</v>
      </c>
      <c r="AL165">
        <v>312</v>
      </c>
      <c r="AP165" t="s">
        <v>614</v>
      </c>
      <c r="AQ165" s="29">
        <v>35</v>
      </c>
      <c r="AR165" s="29">
        <v>4</v>
      </c>
      <c r="AS165" s="29">
        <v>1</v>
      </c>
      <c r="AT165" s="13" t="s">
        <v>5194</v>
      </c>
      <c r="AU165" s="37">
        <v>105846</v>
      </c>
      <c r="AV165" s="28" t="str">
        <f t="shared" si="19"/>
        <v>BR:DeJong,Paul</v>
      </c>
      <c r="AW165" s="28" t="str">
        <f t="shared" si="20"/>
        <v>BP:DeJong,Paul</v>
      </c>
      <c r="AX165" s="39" t="s">
        <v>5809</v>
      </c>
      <c r="AY165" s="40" t="s">
        <v>5810</v>
      </c>
    </row>
    <row r="166" spans="1:51" ht="14.45" customHeight="1" x14ac:dyDescent="0.2">
      <c r="A166" t="str">
        <f>" "</f>
        <v xml:space="preserve"> </v>
      </c>
      <c r="B166" t="s">
        <v>1120</v>
      </c>
      <c r="D166" s="14" t="s">
        <v>4859</v>
      </c>
      <c r="E166" t="s">
        <v>187</v>
      </c>
      <c r="F166" s="21">
        <v>33832</v>
      </c>
      <c r="G166" s="19">
        <f t="shared" si="15"/>
        <v>29</v>
      </c>
      <c r="H166" s="19">
        <v>56</v>
      </c>
      <c r="I166">
        <v>47</v>
      </c>
      <c r="J166">
        <v>24</v>
      </c>
      <c r="K166">
        <v>30</v>
      </c>
      <c r="L166">
        <v>11.3</v>
      </c>
      <c r="M166">
        <v>41.3</v>
      </c>
      <c r="N166">
        <v>21.5</v>
      </c>
      <c r="O166">
        <v>0</v>
      </c>
      <c r="P166" t="s">
        <v>19</v>
      </c>
      <c r="Q166">
        <v>0</v>
      </c>
      <c r="R166">
        <v>0</v>
      </c>
      <c r="S166">
        <v>10</v>
      </c>
      <c r="T166">
        <v>21</v>
      </c>
      <c r="U166">
        <v>25.1</v>
      </c>
      <c r="V166">
        <v>46.1</v>
      </c>
      <c r="W166">
        <v>50.2</v>
      </c>
      <c r="X166">
        <v>2.5</v>
      </c>
      <c r="Y166">
        <v>2</v>
      </c>
      <c r="Z166">
        <v>-3</v>
      </c>
      <c r="AA166">
        <v>0</v>
      </c>
      <c r="AB166" t="s">
        <v>390</v>
      </c>
      <c r="AC166" t="s">
        <v>21</v>
      </c>
      <c r="AD166">
        <v>15</v>
      </c>
      <c r="AE166" t="s">
        <v>51</v>
      </c>
      <c r="AF166" t="s">
        <v>21</v>
      </c>
      <c r="AG166">
        <v>1</v>
      </c>
      <c r="AM166">
        <v>313</v>
      </c>
      <c r="AN166">
        <v>213</v>
      </c>
      <c r="AP166" t="s">
        <v>774</v>
      </c>
      <c r="AQ166" s="29">
        <v>9</v>
      </c>
      <c r="AR166" s="29">
        <v>2</v>
      </c>
      <c r="AS166" s="29">
        <v>1</v>
      </c>
      <c r="AT166" s="13" t="s">
        <v>5195</v>
      </c>
      <c r="AU166" s="37">
        <v>66975</v>
      </c>
      <c r="AV166" s="28" t="str">
        <f t="shared" si="19"/>
        <v>BR:DeShields,Delino</v>
      </c>
      <c r="AW166" s="28" t="str">
        <f t="shared" si="20"/>
        <v>BP:DeShields,Delino</v>
      </c>
      <c r="AX166" s="39" t="s">
        <v>5811</v>
      </c>
      <c r="AY166" s="40" t="s">
        <v>5812</v>
      </c>
    </row>
    <row r="167" spans="1:51" ht="14.45" customHeight="1" x14ac:dyDescent="0.2">
      <c r="A167" t="str">
        <f>" "</f>
        <v xml:space="preserve"> </v>
      </c>
      <c r="B167" t="s">
        <v>1120</v>
      </c>
      <c r="D167" s="14" t="s">
        <v>6698</v>
      </c>
      <c r="E167" t="s">
        <v>385</v>
      </c>
      <c r="F167" s="21">
        <v>35362</v>
      </c>
      <c r="G167" s="19">
        <f t="shared" si="15"/>
        <v>25</v>
      </c>
      <c r="H167" s="19">
        <v>44</v>
      </c>
      <c r="I167">
        <v>41</v>
      </c>
      <c r="J167">
        <v>6</v>
      </c>
      <c r="K167">
        <v>4</v>
      </c>
      <c r="L167">
        <v>10.1</v>
      </c>
      <c r="M167">
        <v>19</v>
      </c>
      <c r="N167">
        <v>19</v>
      </c>
      <c r="O167">
        <v>0</v>
      </c>
      <c r="P167" t="s">
        <v>24</v>
      </c>
      <c r="Q167">
        <v>0</v>
      </c>
      <c r="R167">
        <v>0</v>
      </c>
      <c r="S167">
        <v>30</v>
      </c>
      <c r="T167">
        <v>5</v>
      </c>
      <c r="U167">
        <v>23.6</v>
      </c>
      <c r="V167">
        <v>33.700000000000003</v>
      </c>
      <c r="W167">
        <v>32.799999999999997</v>
      </c>
      <c r="X167">
        <v>0</v>
      </c>
      <c r="Y167" t="s">
        <v>19</v>
      </c>
      <c r="Z167">
        <v>4</v>
      </c>
      <c r="AA167">
        <v>0</v>
      </c>
      <c r="AB167" t="s">
        <v>29</v>
      </c>
      <c r="AC167" t="s">
        <v>26</v>
      </c>
      <c r="AD167">
        <v>14</v>
      </c>
      <c r="AE167" t="s">
        <v>21</v>
      </c>
      <c r="AF167" t="s">
        <v>22</v>
      </c>
      <c r="AG167">
        <v>6</v>
      </c>
      <c r="AJ167">
        <v>341</v>
      </c>
      <c r="AL167">
        <v>448</v>
      </c>
      <c r="AP167" t="s">
        <v>804</v>
      </c>
      <c r="AQ167" s="29">
        <v>3</v>
      </c>
      <c r="AR167" s="29">
        <v>0</v>
      </c>
      <c r="AS167" s="29">
        <v>0</v>
      </c>
      <c r="AT167" s="13" t="s">
        <v>6750</v>
      </c>
      <c r="AU167" s="37">
        <v>109724</v>
      </c>
      <c r="AV167" s="28" t="str">
        <f t="shared" si="19"/>
        <v>BR:Devers,Jose*</v>
      </c>
      <c r="AW167" s="28" t="str">
        <f t="shared" si="20"/>
        <v>BP:Devers,Jose*</v>
      </c>
      <c r="AX167" s="39" t="s">
        <v>6924</v>
      </c>
      <c r="AY167" s="40" t="s">
        <v>6925</v>
      </c>
    </row>
    <row r="168" spans="1:51" ht="14.45" customHeight="1" x14ac:dyDescent="0.2">
      <c r="A168" t="s">
        <v>4897</v>
      </c>
      <c r="D168" s="14" t="s">
        <v>4900</v>
      </c>
      <c r="E168" t="s">
        <v>110</v>
      </c>
      <c r="F168" s="21">
        <v>35362</v>
      </c>
      <c r="G168" s="19">
        <f t="shared" si="15"/>
        <v>25</v>
      </c>
      <c r="H168" s="19">
        <v>653</v>
      </c>
      <c r="I168">
        <v>591</v>
      </c>
      <c r="J168">
        <v>7</v>
      </c>
      <c r="K168">
        <v>9</v>
      </c>
      <c r="L168">
        <v>27.5</v>
      </c>
      <c r="M168">
        <v>38.5</v>
      </c>
      <c r="N168">
        <v>37.200000000000003</v>
      </c>
      <c r="O168">
        <v>1.5</v>
      </c>
      <c r="P168">
        <v>2</v>
      </c>
      <c r="Q168">
        <v>-11</v>
      </c>
      <c r="R168">
        <v>15</v>
      </c>
      <c r="S168">
        <v>29</v>
      </c>
      <c r="T168">
        <v>9</v>
      </c>
      <c r="U168">
        <v>24.5</v>
      </c>
      <c r="V168">
        <v>35.5</v>
      </c>
      <c r="W168">
        <v>64.2</v>
      </c>
      <c r="X168">
        <v>10.4</v>
      </c>
      <c r="Y168">
        <v>8</v>
      </c>
      <c r="Z168">
        <v>-4</v>
      </c>
      <c r="AA168">
        <v>12</v>
      </c>
      <c r="AB168" t="s">
        <v>118</v>
      </c>
      <c r="AC168" t="s">
        <v>22</v>
      </c>
      <c r="AD168">
        <v>13</v>
      </c>
      <c r="AE168" t="s">
        <v>21</v>
      </c>
      <c r="AF168" t="s">
        <v>21</v>
      </c>
      <c r="AG168">
        <v>1</v>
      </c>
      <c r="AJ168">
        <v>541</v>
      </c>
      <c r="AK168">
        <v>424</v>
      </c>
      <c r="AP168" t="s">
        <v>119</v>
      </c>
      <c r="AQ168" s="29">
        <v>62</v>
      </c>
      <c r="AR168" s="29">
        <v>5</v>
      </c>
      <c r="AS168" s="29">
        <v>5</v>
      </c>
      <c r="AT168" s="13" t="s">
        <v>5196</v>
      </c>
      <c r="AU168" s="37">
        <v>104042</v>
      </c>
      <c r="AV168" s="28" t="str">
        <f t="shared" si="19"/>
        <v>BR:Devers,Rafael*</v>
      </c>
      <c r="AW168" s="28" t="str">
        <f t="shared" si="20"/>
        <v>BP:Devers,Rafael*</v>
      </c>
      <c r="AX168" s="39" t="s">
        <v>5813</v>
      </c>
      <c r="AY168" s="40" t="s">
        <v>5814</v>
      </c>
    </row>
    <row r="169" spans="1:51" ht="14.45" customHeight="1" x14ac:dyDescent="0.2">
      <c r="A169" t="s">
        <v>4855</v>
      </c>
      <c r="D169" s="14" t="s">
        <v>4860</v>
      </c>
      <c r="E169" t="s">
        <v>280</v>
      </c>
      <c r="F169" s="21">
        <v>33086</v>
      </c>
      <c r="G169" s="19">
        <f t="shared" si="15"/>
        <v>31</v>
      </c>
      <c r="H169" s="19">
        <v>310</v>
      </c>
      <c r="I169">
        <v>294</v>
      </c>
      <c r="J169">
        <v>13</v>
      </c>
      <c r="K169">
        <v>3</v>
      </c>
      <c r="L169">
        <v>21.3</v>
      </c>
      <c r="M169">
        <v>30.3</v>
      </c>
      <c r="N169">
        <v>39.799999999999997</v>
      </c>
      <c r="O169">
        <v>2.2999999999999998</v>
      </c>
      <c r="P169">
        <v>3</v>
      </c>
      <c r="Q169">
        <v>8</v>
      </c>
      <c r="R169">
        <v>18</v>
      </c>
      <c r="S169">
        <v>19</v>
      </c>
      <c r="T169">
        <v>0</v>
      </c>
      <c r="U169">
        <v>23.5</v>
      </c>
      <c r="V169">
        <v>29.5</v>
      </c>
      <c r="W169">
        <v>30.9</v>
      </c>
      <c r="X169">
        <v>0.8</v>
      </c>
      <c r="Y169">
        <v>0</v>
      </c>
      <c r="Z169">
        <v>8</v>
      </c>
      <c r="AA169">
        <v>20</v>
      </c>
      <c r="AB169" t="s">
        <v>83</v>
      </c>
      <c r="AC169" t="s">
        <v>26</v>
      </c>
      <c r="AD169">
        <v>12</v>
      </c>
      <c r="AE169" t="s">
        <v>22</v>
      </c>
      <c r="AF169" t="s">
        <v>21</v>
      </c>
      <c r="AG169">
        <v>4</v>
      </c>
      <c r="AI169">
        <v>306</v>
      </c>
      <c r="AJ169">
        <v>317</v>
      </c>
      <c r="AK169">
        <v>406</v>
      </c>
      <c r="AL169">
        <v>424</v>
      </c>
      <c r="AM169">
        <v>414</v>
      </c>
      <c r="AO169">
        <v>414</v>
      </c>
      <c r="AP169" t="s">
        <v>286</v>
      </c>
      <c r="AQ169" s="29">
        <v>16</v>
      </c>
      <c r="AR169" s="29">
        <v>0</v>
      </c>
      <c r="AS169" s="29">
        <v>1</v>
      </c>
      <c r="AT169" s="13" t="s">
        <v>5197</v>
      </c>
      <c r="AU169" s="37">
        <v>34706</v>
      </c>
      <c r="AV169" s="28" t="str">
        <f t="shared" si="19"/>
        <v>BR:Diaz,Aledmys</v>
      </c>
      <c r="AW169" s="28" t="str">
        <f t="shared" si="20"/>
        <v>BP:Diaz,Aledmys</v>
      </c>
      <c r="AX169" s="39" t="s">
        <v>5815</v>
      </c>
      <c r="AY169" s="40" t="s">
        <v>5816</v>
      </c>
    </row>
    <row r="170" spans="1:51" ht="14.45" customHeight="1" x14ac:dyDescent="0.2">
      <c r="A170" t="s">
        <v>4754</v>
      </c>
      <c r="D170" s="14" t="s">
        <v>4758</v>
      </c>
      <c r="E170" t="s">
        <v>233</v>
      </c>
      <c r="F170" s="21">
        <v>33194</v>
      </c>
      <c r="G170" s="19">
        <f t="shared" si="15"/>
        <v>31</v>
      </c>
      <c r="H170" s="19">
        <v>368</v>
      </c>
      <c r="I170">
        <v>338</v>
      </c>
      <c r="J170">
        <v>19</v>
      </c>
      <c r="K170">
        <v>13</v>
      </c>
      <c r="L170">
        <v>15.6</v>
      </c>
      <c r="M170">
        <v>29.6</v>
      </c>
      <c r="N170">
        <v>33.700000000000003</v>
      </c>
      <c r="O170">
        <v>4.8</v>
      </c>
      <c r="P170">
        <v>8</v>
      </c>
      <c r="Q170">
        <v>-5</v>
      </c>
      <c r="R170">
        <v>29</v>
      </c>
      <c r="S170">
        <v>3</v>
      </c>
      <c r="T170">
        <v>6</v>
      </c>
      <c r="U170">
        <v>18</v>
      </c>
      <c r="V170">
        <v>25.1</v>
      </c>
      <c r="W170">
        <v>31.9</v>
      </c>
      <c r="X170">
        <v>2.2999999999999998</v>
      </c>
      <c r="Y170">
        <v>6</v>
      </c>
      <c r="Z170">
        <v>-7</v>
      </c>
      <c r="AA170">
        <v>30</v>
      </c>
      <c r="AB170" t="s">
        <v>29</v>
      </c>
      <c r="AC170" t="s">
        <v>26</v>
      </c>
      <c r="AD170">
        <v>10</v>
      </c>
      <c r="AE170" t="s">
        <v>22</v>
      </c>
      <c r="AF170" t="s">
        <v>21</v>
      </c>
      <c r="AG170">
        <v>2</v>
      </c>
      <c r="AH170">
        <v>204</v>
      </c>
      <c r="AP170" t="s">
        <v>238</v>
      </c>
      <c r="AQ170" s="29">
        <v>30</v>
      </c>
      <c r="AR170" s="29">
        <v>0</v>
      </c>
      <c r="AS170" s="29">
        <v>0</v>
      </c>
      <c r="AT170" s="13" t="s">
        <v>5198</v>
      </c>
      <c r="AU170" s="37">
        <v>66057</v>
      </c>
      <c r="AV170" s="28" t="str">
        <f t="shared" si="19"/>
        <v>BR:Diaz,Elias</v>
      </c>
      <c r="AW170" s="28" t="str">
        <f t="shared" si="20"/>
        <v>BP:Diaz,Elias</v>
      </c>
      <c r="AX170" s="39" t="s">
        <v>5817</v>
      </c>
      <c r="AY170" s="40" t="s">
        <v>5818</v>
      </c>
    </row>
    <row r="171" spans="1:51" ht="14.45" customHeight="1" x14ac:dyDescent="0.2">
      <c r="A171" t="str">
        <f>" "</f>
        <v xml:space="preserve"> </v>
      </c>
      <c r="D171" s="14" t="s">
        <v>4751</v>
      </c>
      <c r="E171" t="s">
        <v>385</v>
      </c>
      <c r="F171" s="21">
        <v>35212</v>
      </c>
      <c r="G171" s="19">
        <f t="shared" si="15"/>
        <v>26</v>
      </c>
      <c r="H171" s="19">
        <v>272</v>
      </c>
      <c r="I171">
        <v>238</v>
      </c>
      <c r="J171">
        <v>28</v>
      </c>
      <c r="K171">
        <v>4</v>
      </c>
      <c r="L171">
        <v>10.1</v>
      </c>
      <c r="M171">
        <v>15.1</v>
      </c>
      <c r="N171">
        <v>11.4</v>
      </c>
      <c r="O171">
        <v>0</v>
      </c>
      <c r="P171" t="s">
        <v>19</v>
      </c>
      <c r="Q171">
        <v>-6</v>
      </c>
      <c r="R171">
        <v>3</v>
      </c>
      <c r="S171">
        <v>35</v>
      </c>
      <c r="T171">
        <v>17</v>
      </c>
      <c r="U171">
        <v>13.1</v>
      </c>
      <c r="V171">
        <v>31.1</v>
      </c>
      <c r="W171">
        <v>17.7</v>
      </c>
      <c r="X171">
        <v>0.6</v>
      </c>
      <c r="Y171">
        <v>1</v>
      </c>
      <c r="Z171">
        <v>-7</v>
      </c>
      <c r="AA171">
        <v>2</v>
      </c>
      <c r="AB171" t="s">
        <v>397</v>
      </c>
      <c r="AC171" t="s">
        <v>26</v>
      </c>
      <c r="AD171">
        <v>12</v>
      </c>
      <c r="AE171" t="s">
        <v>22</v>
      </c>
      <c r="AF171" t="s">
        <v>21</v>
      </c>
      <c r="AG171">
        <v>1</v>
      </c>
      <c r="AJ171">
        <v>310</v>
      </c>
      <c r="AK171">
        <v>330</v>
      </c>
      <c r="AP171" t="s">
        <v>399</v>
      </c>
      <c r="AQ171" s="29">
        <v>34</v>
      </c>
      <c r="AR171" s="29">
        <v>1</v>
      </c>
      <c r="AS171" s="29">
        <v>1</v>
      </c>
      <c r="AT171" s="13" t="s">
        <v>5199</v>
      </c>
      <c r="AU171" s="37">
        <v>104766</v>
      </c>
      <c r="AV171" s="28" t="str">
        <f t="shared" si="19"/>
        <v>BR:Diaz,Isan*</v>
      </c>
      <c r="AW171" s="28" t="str">
        <f t="shared" si="20"/>
        <v>BP:Diaz,Isan*</v>
      </c>
      <c r="AX171" s="39" t="s">
        <v>5819</v>
      </c>
      <c r="AY171" s="40" t="s">
        <v>5820</v>
      </c>
    </row>
    <row r="172" spans="1:51" ht="14.45" customHeight="1" x14ac:dyDescent="0.2">
      <c r="A172" t="s">
        <v>4796</v>
      </c>
      <c r="C172">
        <v>171</v>
      </c>
      <c r="D172" s="14" t="s">
        <v>4507</v>
      </c>
      <c r="E172" t="s">
        <v>385</v>
      </c>
      <c r="F172" s="21">
        <v>35388</v>
      </c>
      <c r="G172" s="19">
        <f t="shared" si="15"/>
        <v>25</v>
      </c>
      <c r="H172" s="19">
        <v>128</v>
      </c>
      <c r="I172">
        <v>122</v>
      </c>
      <c r="J172">
        <v>47</v>
      </c>
      <c r="K172">
        <v>0</v>
      </c>
      <c r="L172">
        <v>10.3</v>
      </c>
      <c r="M172">
        <v>10.3</v>
      </c>
      <c r="N172">
        <v>25.7</v>
      </c>
      <c r="O172">
        <v>1.9</v>
      </c>
      <c r="P172">
        <v>3</v>
      </c>
      <c r="Q172">
        <v>-1</v>
      </c>
      <c r="R172">
        <v>4</v>
      </c>
      <c r="S172">
        <v>21</v>
      </c>
      <c r="T172">
        <v>0</v>
      </c>
      <c r="U172">
        <v>17.600000000000001</v>
      </c>
      <c r="V172">
        <v>17.600000000000001</v>
      </c>
      <c r="W172">
        <v>55.1</v>
      </c>
      <c r="X172">
        <v>11</v>
      </c>
      <c r="Y172" t="s">
        <v>46</v>
      </c>
      <c r="Z172">
        <v>0</v>
      </c>
      <c r="AA172">
        <v>4</v>
      </c>
      <c r="AB172" t="s">
        <v>29</v>
      </c>
      <c r="AC172" t="s">
        <v>26</v>
      </c>
      <c r="AD172">
        <v>10</v>
      </c>
      <c r="AE172" t="s">
        <v>22</v>
      </c>
      <c r="AF172" t="s">
        <v>22</v>
      </c>
      <c r="AG172">
        <v>1</v>
      </c>
      <c r="AI172">
        <v>204</v>
      </c>
      <c r="AP172" t="s">
        <v>400</v>
      </c>
      <c r="AQ172" s="29">
        <v>6</v>
      </c>
      <c r="AR172" s="29">
        <v>0</v>
      </c>
      <c r="AS172" s="29">
        <v>0</v>
      </c>
      <c r="AT172" s="13" t="s">
        <v>5200</v>
      </c>
      <c r="AU172" s="37">
        <v>104121</v>
      </c>
      <c r="AV172" s="28" t="str">
        <f t="shared" si="19"/>
        <v>BR:Diaz,Lewin*</v>
      </c>
      <c r="AW172" s="28" t="str">
        <f t="shared" si="20"/>
        <v>BP:Diaz,Lewin*</v>
      </c>
      <c r="AX172" s="39" t="s">
        <v>5821</v>
      </c>
      <c r="AY172" s="40" t="s">
        <v>5822</v>
      </c>
    </row>
    <row r="173" spans="1:51" ht="14.45" customHeight="1" x14ac:dyDescent="0.2">
      <c r="A173" t="s">
        <v>4573</v>
      </c>
      <c r="D173" s="14" t="s">
        <v>4759</v>
      </c>
      <c r="E173" t="s">
        <v>627</v>
      </c>
      <c r="F173" s="21">
        <v>33458</v>
      </c>
      <c r="G173" s="19">
        <f t="shared" si="15"/>
        <v>30</v>
      </c>
      <c r="H173" s="19">
        <v>534</v>
      </c>
      <c r="I173">
        <v>465</v>
      </c>
      <c r="J173">
        <v>9</v>
      </c>
      <c r="K173">
        <v>13</v>
      </c>
      <c r="L173">
        <v>26</v>
      </c>
      <c r="M173">
        <v>40</v>
      </c>
      <c r="N173">
        <v>36.700000000000003</v>
      </c>
      <c r="O173">
        <v>1.3</v>
      </c>
      <c r="P173">
        <v>2</v>
      </c>
      <c r="Q173">
        <v>5</v>
      </c>
      <c r="R173">
        <v>17</v>
      </c>
      <c r="S173">
        <v>9</v>
      </c>
      <c r="T173">
        <v>21</v>
      </c>
      <c r="U173">
        <v>15.6</v>
      </c>
      <c r="V173">
        <v>37.6</v>
      </c>
      <c r="W173">
        <v>18.600000000000001</v>
      </c>
      <c r="X173">
        <v>0.8</v>
      </c>
      <c r="Y173">
        <v>1</v>
      </c>
      <c r="Z173">
        <v>5</v>
      </c>
      <c r="AA173">
        <v>15</v>
      </c>
      <c r="AB173" t="s">
        <v>131</v>
      </c>
      <c r="AC173" t="s">
        <v>26</v>
      </c>
      <c r="AD173">
        <v>11</v>
      </c>
      <c r="AE173" t="s">
        <v>22</v>
      </c>
      <c r="AF173" t="s">
        <v>21</v>
      </c>
      <c r="AG173">
        <v>1</v>
      </c>
      <c r="AI173">
        <v>305</v>
      </c>
      <c r="AJ173">
        <v>541</v>
      </c>
      <c r="AK173">
        <v>306</v>
      </c>
      <c r="AP173" t="s">
        <v>632</v>
      </c>
      <c r="AQ173" s="29">
        <v>69</v>
      </c>
      <c r="AR173" s="29">
        <v>1</v>
      </c>
      <c r="AS173" s="29">
        <v>1</v>
      </c>
      <c r="AT173" s="13" t="s">
        <v>5201</v>
      </c>
      <c r="AU173" s="37">
        <v>103726</v>
      </c>
      <c r="AV173" s="28" t="str">
        <f t="shared" si="19"/>
        <v>BR:Diaz,Yandy</v>
      </c>
      <c r="AW173" s="28" t="str">
        <f t="shared" si="20"/>
        <v>BP:Diaz,Yandy</v>
      </c>
      <c r="AX173" s="39" t="s">
        <v>5823</v>
      </c>
      <c r="AY173" s="40" t="s">
        <v>5824</v>
      </c>
    </row>
    <row r="174" spans="1:51" ht="14.45" customHeight="1" x14ac:dyDescent="0.2">
      <c r="A174" t="str">
        <f>" "</f>
        <v xml:space="preserve"> </v>
      </c>
      <c r="D174" s="14" t="s">
        <v>4667</v>
      </c>
      <c r="E174" t="s">
        <v>591</v>
      </c>
      <c r="F174" s="21">
        <v>33019</v>
      </c>
      <c r="G174" s="19">
        <f t="shared" si="15"/>
        <v>32</v>
      </c>
      <c r="H174" s="19">
        <v>306</v>
      </c>
      <c r="I174">
        <v>283</v>
      </c>
      <c r="J174">
        <v>21</v>
      </c>
      <c r="K174">
        <v>1</v>
      </c>
      <c r="L174">
        <v>4.4000000000000004</v>
      </c>
      <c r="M174">
        <v>10.4</v>
      </c>
      <c r="N174">
        <v>9.8000000000000007</v>
      </c>
      <c r="O174">
        <v>1.8</v>
      </c>
      <c r="P174" t="s">
        <v>246</v>
      </c>
      <c r="Q174">
        <v>0</v>
      </c>
      <c r="R174">
        <v>19</v>
      </c>
      <c r="S174">
        <v>29</v>
      </c>
      <c r="T174">
        <v>5</v>
      </c>
      <c r="U174">
        <v>18.399999999999999</v>
      </c>
      <c r="V174">
        <v>28.3</v>
      </c>
      <c r="W174">
        <v>32</v>
      </c>
      <c r="X174">
        <v>3.4</v>
      </c>
      <c r="Y174">
        <v>7</v>
      </c>
      <c r="Z174">
        <v>-10</v>
      </c>
      <c r="AA174">
        <v>18</v>
      </c>
      <c r="AB174" t="s">
        <v>25</v>
      </c>
      <c r="AC174" t="s">
        <v>26</v>
      </c>
      <c r="AD174">
        <v>11</v>
      </c>
      <c r="AE174" t="s">
        <v>22</v>
      </c>
      <c r="AF174" t="s">
        <v>22</v>
      </c>
      <c r="AG174">
        <v>3</v>
      </c>
      <c r="AM174">
        <v>405</v>
      </c>
      <c r="AP174" t="s">
        <v>515</v>
      </c>
      <c r="AQ174" s="29">
        <v>23</v>
      </c>
      <c r="AR174" s="29">
        <v>1</v>
      </c>
      <c r="AS174" s="29">
        <v>0</v>
      </c>
      <c r="AT174" s="13" t="s">
        <v>5202</v>
      </c>
      <c r="AU174" s="37">
        <v>65961</v>
      </c>
      <c r="AV174" s="28" t="str">
        <f t="shared" si="19"/>
        <v>BR:Dickerson,Alex*</v>
      </c>
      <c r="AW174" s="28" t="str">
        <f t="shared" si="20"/>
        <v>BP:Dickerson,Alex*</v>
      </c>
      <c r="AX174" s="39" t="s">
        <v>5825</v>
      </c>
      <c r="AY174" s="40" t="s">
        <v>5826</v>
      </c>
    </row>
    <row r="175" spans="1:51" ht="14.45" customHeight="1" x14ac:dyDescent="0.2">
      <c r="A175" t="s">
        <v>4705</v>
      </c>
      <c r="C175">
        <v>85</v>
      </c>
      <c r="D175" s="14" t="s">
        <v>4760</v>
      </c>
      <c r="E175" t="s">
        <v>675</v>
      </c>
      <c r="F175" s="21">
        <v>32650</v>
      </c>
      <c r="G175" s="19">
        <f t="shared" si="15"/>
        <v>33</v>
      </c>
      <c r="H175" s="19">
        <v>361</v>
      </c>
      <c r="I175">
        <v>336</v>
      </c>
      <c r="J175">
        <v>23</v>
      </c>
      <c r="K175">
        <v>6</v>
      </c>
      <c r="L175">
        <v>22.1</v>
      </c>
      <c r="M175">
        <v>30.1</v>
      </c>
      <c r="N175">
        <v>37.799999999999997</v>
      </c>
      <c r="O175">
        <v>0</v>
      </c>
      <c r="P175" t="s">
        <v>19</v>
      </c>
      <c r="Q175">
        <v>-7</v>
      </c>
      <c r="R175">
        <v>18</v>
      </c>
      <c r="S175">
        <v>13</v>
      </c>
      <c r="T175">
        <v>4</v>
      </c>
      <c r="U175">
        <v>30.9</v>
      </c>
      <c r="V175">
        <v>36.799999999999997</v>
      </c>
      <c r="W175">
        <v>41.7</v>
      </c>
      <c r="X175">
        <v>0.4</v>
      </c>
      <c r="Y175">
        <v>0</v>
      </c>
      <c r="Z175">
        <v>-14</v>
      </c>
      <c r="AA175">
        <v>19</v>
      </c>
      <c r="AB175" t="s">
        <v>679</v>
      </c>
      <c r="AC175" t="s">
        <v>22</v>
      </c>
      <c r="AD175">
        <v>13</v>
      </c>
      <c r="AE175" t="s">
        <v>22</v>
      </c>
      <c r="AF175" t="s">
        <v>6</v>
      </c>
      <c r="AG175">
        <v>4</v>
      </c>
      <c r="AM175">
        <v>404</v>
      </c>
      <c r="AN175">
        <v>404</v>
      </c>
      <c r="AO175">
        <v>404</v>
      </c>
      <c r="AP175" t="s">
        <v>680</v>
      </c>
      <c r="AQ175" s="29">
        <v>25</v>
      </c>
      <c r="AR175" s="29">
        <v>6</v>
      </c>
      <c r="AS175" s="29">
        <v>5</v>
      </c>
      <c r="AT175" s="13" t="s">
        <v>5203</v>
      </c>
      <c r="AU175" s="37">
        <v>66638</v>
      </c>
      <c r="AV175" s="28" t="str">
        <f t="shared" si="19"/>
        <v>BR:Dickerson,Corey*</v>
      </c>
      <c r="AW175" s="28" t="str">
        <f t="shared" si="20"/>
        <v>BP:Dickerson,Corey*</v>
      </c>
      <c r="AX175" s="39" t="s">
        <v>5827</v>
      </c>
      <c r="AY175" s="40" t="s">
        <v>5828</v>
      </c>
    </row>
    <row r="176" spans="1:51" ht="14.45" customHeight="1" x14ac:dyDescent="0.2">
      <c r="A176" t="s">
        <v>4855</v>
      </c>
      <c r="C176">
        <v>196</v>
      </c>
      <c r="D176" s="14" t="s">
        <v>4944</v>
      </c>
      <c r="E176" t="s">
        <v>525</v>
      </c>
      <c r="F176" s="21">
        <v>33696</v>
      </c>
      <c r="G176" s="19">
        <f t="shared" si="15"/>
        <v>30</v>
      </c>
      <c r="H176" s="19">
        <v>239</v>
      </c>
      <c r="I176">
        <v>219</v>
      </c>
      <c r="J176">
        <v>40</v>
      </c>
      <c r="K176">
        <v>0</v>
      </c>
      <c r="L176">
        <v>21.5</v>
      </c>
      <c r="M176">
        <v>21.5</v>
      </c>
      <c r="N176">
        <v>25.4</v>
      </c>
      <c r="O176">
        <v>0</v>
      </c>
      <c r="P176" t="s">
        <v>19</v>
      </c>
      <c r="Q176">
        <v>-13</v>
      </c>
      <c r="R176">
        <v>5</v>
      </c>
      <c r="S176">
        <v>17</v>
      </c>
      <c r="T176">
        <v>11</v>
      </c>
      <c r="U176">
        <v>29.1</v>
      </c>
      <c r="V176">
        <v>40.1</v>
      </c>
      <c r="W176">
        <v>37.4</v>
      </c>
      <c r="X176">
        <v>0.8</v>
      </c>
      <c r="Y176">
        <v>2</v>
      </c>
      <c r="Z176">
        <v>-12</v>
      </c>
      <c r="AA176">
        <v>4</v>
      </c>
      <c r="AB176" t="s">
        <v>25</v>
      </c>
      <c r="AC176" t="s">
        <v>26</v>
      </c>
      <c r="AD176">
        <v>13</v>
      </c>
      <c r="AE176" t="s">
        <v>22</v>
      </c>
      <c r="AF176" t="s">
        <v>22</v>
      </c>
      <c r="AG176">
        <v>1</v>
      </c>
      <c r="AJ176">
        <v>319</v>
      </c>
      <c r="AK176">
        <v>329</v>
      </c>
      <c r="AL176">
        <v>405</v>
      </c>
      <c r="AN176">
        <v>425</v>
      </c>
      <c r="AO176">
        <v>425</v>
      </c>
      <c r="AP176" t="s">
        <v>532</v>
      </c>
      <c r="AQ176" s="29">
        <v>20</v>
      </c>
      <c r="AR176" s="29">
        <v>1</v>
      </c>
      <c r="AS176" s="29">
        <v>0</v>
      </c>
      <c r="AT176" s="13" t="s">
        <v>5204</v>
      </c>
      <c r="AU176" s="37">
        <v>67700</v>
      </c>
      <c r="AV176" s="28" t="str">
        <f t="shared" si="19"/>
        <v>BR:Difo,Wilmer+</v>
      </c>
      <c r="AW176" s="28" t="str">
        <f t="shared" si="20"/>
        <v>BP:Difo,Wilmer+</v>
      </c>
      <c r="AX176" s="39" t="s">
        <v>5829</v>
      </c>
      <c r="AY176" s="40" t="s">
        <v>5830</v>
      </c>
    </row>
    <row r="177" spans="1:51" ht="14.45" customHeight="1" x14ac:dyDescent="0.2">
      <c r="A177" t="s">
        <v>4643</v>
      </c>
      <c r="B177" t="s">
        <v>1120</v>
      </c>
      <c r="C177">
        <v>226</v>
      </c>
      <c r="D177" s="14" t="s">
        <v>7339</v>
      </c>
      <c r="E177" t="s">
        <v>255</v>
      </c>
      <c r="F177" s="21">
        <v>36055</v>
      </c>
      <c r="G177" s="19">
        <f t="shared" si="15"/>
        <v>23</v>
      </c>
    </row>
    <row r="178" spans="1:51" ht="14.45" customHeight="1" x14ac:dyDescent="0.2">
      <c r="A178" t="s">
        <v>4596</v>
      </c>
      <c r="B178" t="s">
        <v>1120</v>
      </c>
      <c r="D178" s="14" t="s">
        <v>4617</v>
      </c>
      <c r="E178" t="s">
        <v>433</v>
      </c>
      <c r="F178" s="21">
        <v>37659</v>
      </c>
      <c r="G178" s="19">
        <f t="shared" si="15"/>
        <v>19</v>
      </c>
      <c r="H178" s="19"/>
      <c r="AQ178" s="29"/>
      <c r="AR178" s="29"/>
      <c r="AS178" s="29"/>
      <c r="AT178" s="13" t="s">
        <v>7271</v>
      </c>
      <c r="AU178" s="37">
        <v>147900</v>
      </c>
      <c r="AV178" s="28" t="str">
        <f t="shared" ref="AV178:AV190" si="21">HYPERLINK(AX178,_xlfn.CONCAT("BR:",D178))</f>
        <v>BR:Dominguez,Jasson+</v>
      </c>
      <c r="AW178" s="28" t="str">
        <f t="shared" ref="AW178:AW190" si="22">HYPERLINK(AY178,_xlfn.CONCAT("BP:",D178))</f>
        <v>BP:Dominguez,Jasson+</v>
      </c>
      <c r="AX178" s="39" t="s">
        <v>7272</v>
      </c>
      <c r="AY178" s="40" t="s">
        <v>7273</v>
      </c>
    </row>
    <row r="179" spans="1:51" ht="14.45" customHeight="1" x14ac:dyDescent="0.2">
      <c r="A179" t="s">
        <v>4855</v>
      </c>
      <c r="D179" s="14" t="s">
        <v>4861</v>
      </c>
      <c r="E179" t="s">
        <v>410</v>
      </c>
      <c r="F179" s="21">
        <v>31389</v>
      </c>
      <c r="G179" s="19">
        <f t="shared" si="15"/>
        <v>36</v>
      </c>
      <c r="H179" s="19">
        <v>531</v>
      </c>
      <c r="I179">
        <v>457</v>
      </c>
      <c r="J179">
        <v>29</v>
      </c>
      <c r="K179">
        <v>22</v>
      </c>
      <c r="L179">
        <v>16.399999999999999</v>
      </c>
      <c r="M179">
        <v>40.299999999999997</v>
      </c>
      <c r="N179">
        <v>46.8</v>
      </c>
      <c r="O179">
        <v>9.8000000000000007</v>
      </c>
      <c r="P179">
        <v>8</v>
      </c>
      <c r="Q179">
        <v>-3</v>
      </c>
      <c r="R179">
        <v>17</v>
      </c>
      <c r="S179">
        <v>17</v>
      </c>
      <c r="T179">
        <v>19</v>
      </c>
      <c r="U179">
        <v>17.600000000000001</v>
      </c>
      <c r="V179">
        <v>38.700000000000003</v>
      </c>
      <c r="W179">
        <v>32.4</v>
      </c>
      <c r="X179">
        <v>2.5</v>
      </c>
      <c r="Y179">
        <v>4</v>
      </c>
      <c r="Z179">
        <v>-3</v>
      </c>
      <c r="AA179">
        <v>26</v>
      </c>
      <c r="AB179" t="s">
        <v>29</v>
      </c>
      <c r="AC179" t="s">
        <v>26</v>
      </c>
      <c r="AD179">
        <v>10</v>
      </c>
      <c r="AE179" t="s">
        <v>22</v>
      </c>
      <c r="AF179" t="s">
        <v>21</v>
      </c>
      <c r="AG179">
        <v>1</v>
      </c>
      <c r="AK179">
        <v>324</v>
      </c>
      <c r="AP179" t="s">
        <v>416</v>
      </c>
      <c r="AQ179" s="29">
        <v>74</v>
      </c>
      <c r="AR179" s="29">
        <v>0</v>
      </c>
      <c r="AS179" s="29">
        <v>0</v>
      </c>
      <c r="AT179" s="13" t="s">
        <v>5205</v>
      </c>
      <c r="AU179" s="37">
        <v>56185</v>
      </c>
      <c r="AV179" s="28" t="str">
        <f t="shared" si="21"/>
        <v>BR:Donaldson,Josh</v>
      </c>
      <c r="AW179" s="28" t="str">
        <f t="shared" si="22"/>
        <v>BP:Donaldson,Josh</v>
      </c>
      <c r="AX179" s="39" t="s">
        <v>5831</v>
      </c>
      <c r="AY179" s="40" t="s">
        <v>5832</v>
      </c>
    </row>
    <row r="180" spans="1:51" ht="14.45" customHeight="1" x14ac:dyDescent="0.2">
      <c r="A180" t="str">
        <f>" "</f>
        <v xml:space="preserve"> </v>
      </c>
      <c r="B180" t="s">
        <v>1120</v>
      </c>
      <c r="D180" s="14" t="s">
        <v>6683</v>
      </c>
      <c r="E180" t="s">
        <v>651</v>
      </c>
      <c r="F180" s="21">
        <v>34932</v>
      </c>
      <c r="G180" s="19">
        <f t="shared" si="15"/>
        <v>26</v>
      </c>
      <c r="H180" s="19">
        <v>7</v>
      </c>
      <c r="I180">
        <v>6</v>
      </c>
      <c r="J180">
        <v>50</v>
      </c>
      <c r="K180">
        <v>27</v>
      </c>
      <c r="L180">
        <v>0</v>
      </c>
      <c r="M180">
        <v>27</v>
      </c>
      <c r="N180">
        <v>0</v>
      </c>
      <c r="O180">
        <v>0</v>
      </c>
      <c r="P180" t="s">
        <v>24</v>
      </c>
      <c r="Q180">
        <v>0</v>
      </c>
      <c r="R180">
        <v>0</v>
      </c>
      <c r="S180">
        <v>69</v>
      </c>
      <c r="T180">
        <v>18</v>
      </c>
      <c r="U180">
        <v>0</v>
      </c>
      <c r="V180">
        <v>18</v>
      </c>
      <c r="W180">
        <v>0</v>
      </c>
      <c r="X180">
        <v>0</v>
      </c>
      <c r="Y180" t="s">
        <v>24</v>
      </c>
      <c r="Z180">
        <v>0</v>
      </c>
      <c r="AA180">
        <v>0</v>
      </c>
      <c r="AB180" t="s">
        <v>29</v>
      </c>
      <c r="AC180" t="s">
        <v>26</v>
      </c>
      <c r="AD180">
        <v>10</v>
      </c>
      <c r="AE180" t="s">
        <v>22</v>
      </c>
      <c r="AF180" t="s">
        <v>21</v>
      </c>
      <c r="AG180">
        <v>1</v>
      </c>
      <c r="AK180">
        <v>418</v>
      </c>
      <c r="AP180" t="s">
        <v>857</v>
      </c>
      <c r="AQ180" s="29">
        <v>1</v>
      </c>
      <c r="AR180" s="29">
        <v>0</v>
      </c>
      <c r="AS180" s="29">
        <v>0</v>
      </c>
      <c r="AT180" s="13" t="s">
        <v>6751</v>
      </c>
      <c r="AU180" s="37">
        <v>109754</v>
      </c>
      <c r="AV180" s="28" t="str">
        <f t="shared" si="21"/>
        <v>BR:Dorow,Ryan</v>
      </c>
      <c r="AW180" s="28" t="str">
        <f t="shared" si="22"/>
        <v>BP:Dorow,Ryan</v>
      </c>
      <c r="AX180" s="39" t="s">
        <v>6926</v>
      </c>
      <c r="AY180" s="40" t="s">
        <v>6927</v>
      </c>
    </row>
    <row r="181" spans="1:51" ht="14.45" customHeight="1" x14ac:dyDescent="0.2">
      <c r="A181" t="str">
        <f>" "</f>
        <v xml:space="preserve"> </v>
      </c>
      <c r="D181" s="14" t="s">
        <v>4862</v>
      </c>
      <c r="E181" t="s">
        <v>301</v>
      </c>
      <c r="F181" s="21">
        <v>33472</v>
      </c>
      <c r="G181" s="19">
        <f t="shared" si="15"/>
        <v>30</v>
      </c>
      <c r="H181" s="19">
        <v>530</v>
      </c>
      <c r="I181">
        <v>487</v>
      </c>
      <c r="J181">
        <v>40</v>
      </c>
      <c r="K181">
        <v>16</v>
      </c>
      <c r="L181">
        <v>8.4</v>
      </c>
      <c r="M181">
        <v>27.4</v>
      </c>
      <c r="N181">
        <v>15.7</v>
      </c>
      <c r="O181">
        <v>0.2</v>
      </c>
      <c r="P181">
        <v>0</v>
      </c>
      <c r="Q181">
        <v>0</v>
      </c>
      <c r="R181">
        <v>15</v>
      </c>
      <c r="S181">
        <v>34</v>
      </c>
      <c r="T181">
        <v>6</v>
      </c>
      <c r="U181">
        <v>14.8</v>
      </c>
      <c r="V181">
        <v>23.8</v>
      </c>
      <c r="W181">
        <v>32.9</v>
      </c>
      <c r="X181">
        <v>2.4</v>
      </c>
      <c r="Y181">
        <v>4</v>
      </c>
      <c r="Z181">
        <v>-3</v>
      </c>
      <c r="AA181">
        <v>17</v>
      </c>
      <c r="AB181" t="s">
        <v>170</v>
      </c>
      <c r="AC181" t="s">
        <v>21</v>
      </c>
      <c r="AD181">
        <v>14</v>
      </c>
      <c r="AE181" t="s">
        <v>22</v>
      </c>
      <c r="AF181" t="s">
        <v>22</v>
      </c>
      <c r="AG181">
        <v>2</v>
      </c>
      <c r="AI181">
        <v>304</v>
      </c>
      <c r="AK181">
        <v>517</v>
      </c>
      <c r="AM181">
        <v>405</v>
      </c>
      <c r="AO181">
        <v>405</v>
      </c>
      <c r="AP181" t="s">
        <v>306</v>
      </c>
      <c r="AQ181" s="29">
        <v>43</v>
      </c>
      <c r="AR181" s="29">
        <v>5</v>
      </c>
      <c r="AS181" s="29">
        <v>4</v>
      </c>
      <c r="AT181" s="13" t="s">
        <v>5206</v>
      </c>
      <c r="AU181" s="37">
        <v>102574</v>
      </c>
      <c r="AV181" s="28" t="str">
        <f t="shared" si="21"/>
        <v>BR:Dozier,Hunter</v>
      </c>
      <c r="AW181" s="28" t="str">
        <f t="shared" si="22"/>
        <v>BP:Dozier,Hunter</v>
      </c>
      <c r="AX181" s="39" t="s">
        <v>5833</v>
      </c>
      <c r="AY181" s="40" t="s">
        <v>5834</v>
      </c>
    </row>
    <row r="182" spans="1:51" ht="14.45" customHeight="1" x14ac:dyDescent="0.2">
      <c r="A182" t="str">
        <f>" "</f>
        <v xml:space="preserve"> </v>
      </c>
      <c r="D182" s="14" t="s">
        <v>4945</v>
      </c>
      <c r="E182" t="s">
        <v>458</v>
      </c>
      <c r="F182" s="21">
        <v>33837</v>
      </c>
      <c r="G182" s="19">
        <f t="shared" si="15"/>
        <v>29</v>
      </c>
      <c r="H182" s="19">
        <v>87</v>
      </c>
      <c r="I182">
        <v>84</v>
      </c>
      <c r="J182">
        <v>26</v>
      </c>
      <c r="K182">
        <v>0</v>
      </c>
      <c r="L182">
        <v>25.3</v>
      </c>
      <c r="M182">
        <v>28.3</v>
      </c>
      <c r="N182">
        <v>48.8</v>
      </c>
      <c r="O182">
        <v>4.2</v>
      </c>
      <c r="P182">
        <v>7</v>
      </c>
      <c r="Q182">
        <v>3</v>
      </c>
      <c r="R182">
        <v>27</v>
      </c>
      <c r="S182">
        <v>28</v>
      </c>
      <c r="T182">
        <v>0</v>
      </c>
      <c r="U182">
        <v>26.3</v>
      </c>
      <c r="V182">
        <v>29.3</v>
      </c>
      <c r="W182">
        <v>37.5</v>
      </c>
      <c r="X182">
        <v>2.7</v>
      </c>
      <c r="Y182">
        <v>5</v>
      </c>
      <c r="Z182">
        <v>3</v>
      </c>
      <c r="AA182">
        <v>24</v>
      </c>
      <c r="AB182" t="s">
        <v>29</v>
      </c>
      <c r="AC182" t="s">
        <v>26</v>
      </c>
      <c r="AD182">
        <v>12</v>
      </c>
      <c r="AE182" t="s">
        <v>22</v>
      </c>
      <c r="AF182" t="s">
        <v>21</v>
      </c>
      <c r="AG182">
        <v>1</v>
      </c>
      <c r="AI182">
        <v>406</v>
      </c>
      <c r="AJ182">
        <v>408</v>
      </c>
      <c r="AK182">
        <v>434</v>
      </c>
      <c r="AM182">
        <v>405</v>
      </c>
      <c r="AO182">
        <v>405</v>
      </c>
      <c r="AP182" t="s">
        <v>462</v>
      </c>
      <c r="AQ182" s="29">
        <v>3</v>
      </c>
      <c r="AR182" s="29">
        <v>0</v>
      </c>
      <c r="AS182" s="29">
        <v>0</v>
      </c>
      <c r="AT182" s="13" t="s">
        <v>5207</v>
      </c>
      <c r="AU182" s="37">
        <v>66982</v>
      </c>
      <c r="AV182" s="28" t="str">
        <f t="shared" si="21"/>
        <v>BR:Drury,Brandon</v>
      </c>
      <c r="AW182" s="28" t="str">
        <f t="shared" si="22"/>
        <v>BP:Drury,Brandon</v>
      </c>
      <c r="AX182" s="39" t="s">
        <v>5835</v>
      </c>
      <c r="AY182" s="40" t="s">
        <v>5836</v>
      </c>
    </row>
    <row r="183" spans="1:51" ht="14.45" customHeight="1" x14ac:dyDescent="0.2">
      <c r="A183" t="str">
        <f>" "</f>
        <v xml:space="preserve"> </v>
      </c>
      <c r="D183" s="14" t="s">
        <v>4761</v>
      </c>
      <c r="E183" t="s">
        <v>591</v>
      </c>
      <c r="F183" s="21">
        <v>34534</v>
      </c>
      <c r="G183" s="19">
        <f t="shared" si="15"/>
        <v>27</v>
      </c>
      <c r="H183" s="19">
        <v>184</v>
      </c>
      <c r="I183">
        <v>175</v>
      </c>
      <c r="J183">
        <v>9</v>
      </c>
      <c r="K183">
        <v>0</v>
      </c>
      <c r="L183">
        <v>21.4</v>
      </c>
      <c r="M183">
        <v>22.4</v>
      </c>
      <c r="N183">
        <v>33.799999999999997</v>
      </c>
      <c r="O183">
        <v>3.1</v>
      </c>
      <c r="P183">
        <v>6</v>
      </c>
      <c r="Q183">
        <v>-7</v>
      </c>
      <c r="R183">
        <v>23</v>
      </c>
      <c r="S183">
        <v>31</v>
      </c>
      <c r="T183">
        <v>0</v>
      </c>
      <c r="U183">
        <v>21.5</v>
      </c>
      <c r="V183">
        <v>22.5</v>
      </c>
      <c r="W183">
        <v>28.6</v>
      </c>
      <c r="X183">
        <v>0.3</v>
      </c>
      <c r="Y183">
        <v>0</v>
      </c>
      <c r="Z183">
        <v>-7</v>
      </c>
      <c r="AA183">
        <v>23</v>
      </c>
      <c r="AB183" t="s">
        <v>200</v>
      </c>
      <c r="AC183" t="s">
        <v>22</v>
      </c>
      <c r="AD183">
        <v>13</v>
      </c>
      <c r="AE183" t="s">
        <v>22</v>
      </c>
      <c r="AF183" t="s">
        <v>22</v>
      </c>
      <c r="AG183">
        <v>1</v>
      </c>
      <c r="AJ183">
        <v>417</v>
      </c>
      <c r="AK183">
        <v>528</v>
      </c>
      <c r="AL183">
        <v>438</v>
      </c>
      <c r="AN183">
        <v>303</v>
      </c>
      <c r="AP183" t="s">
        <v>595</v>
      </c>
      <c r="AQ183" s="29">
        <v>9</v>
      </c>
      <c r="AR183" s="29">
        <v>2</v>
      </c>
      <c r="AS183" s="29">
        <v>1</v>
      </c>
      <c r="AT183" s="13" t="s">
        <v>5208</v>
      </c>
      <c r="AU183" s="37">
        <v>103355</v>
      </c>
      <c r="AV183" s="28" t="str">
        <f t="shared" si="21"/>
        <v>BR:Dubon,Mauricio</v>
      </c>
      <c r="AW183" s="28" t="str">
        <f t="shared" si="22"/>
        <v>BP:Dubon,Mauricio</v>
      </c>
      <c r="AX183" s="39" t="s">
        <v>5837</v>
      </c>
      <c r="AY183" s="40" t="s">
        <v>5838</v>
      </c>
    </row>
    <row r="184" spans="1:51" ht="14.45" customHeight="1" x14ac:dyDescent="0.2">
      <c r="A184" t="s">
        <v>4596</v>
      </c>
      <c r="C184">
        <v>40</v>
      </c>
      <c r="D184" s="14" t="s">
        <v>6583</v>
      </c>
      <c r="E184" t="s">
        <v>166</v>
      </c>
      <c r="F184" s="21">
        <v>33253</v>
      </c>
      <c r="G184" s="19">
        <f t="shared" si="15"/>
        <v>31</v>
      </c>
      <c r="H184" s="19">
        <v>314</v>
      </c>
      <c r="I184">
        <v>289</v>
      </c>
      <c r="J184">
        <v>8</v>
      </c>
      <c r="K184">
        <v>14</v>
      </c>
      <c r="L184">
        <v>23.9</v>
      </c>
      <c r="M184">
        <v>42.9</v>
      </c>
      <c r="N184">
        <v>26.6</v>
      </c>
      <c r="O184">
        <v>0</v>
      </c>
      <c r="P184" t="s">
        <v>19</v>
      </c>
      <c r="Q184">
        <v>-11</v>
      </c>
      <c r="R184">
        <v>27</v>
      </c>
      <c r="S184">
        <v>20</v>
      </c>
      <c r="T184">
        <v>5</v>
      </c>
      <c r="U184">
        <v>32.5</v>
      </c>
      <c r="V184">
        <v>42.5</v>
      </c>
      <c r="W184">
        <v>38.299999999999997</v>
      </c>
      <c r="X184">
        <v>1</v>
      </c>
      <c r="Y184">
        <v>1</v>
      </c>
      <c r="Z184">
        <v>-12</v>
      </c>
      <c r="AA184">
        <v>30</v>
      </c>
      <c r="AB184" t="s">
        <v>160</v>
      </c>
      <c r="AC184" t="s">
        <v>6</v>
      </c>
      <c r="AD184">
        <v>13</v>
      </c>
      <c r="AE184" t="s">
        <v>22</v>
      </c>
      <c r="AF184" t="s">
        <v>21</v>
      </c>
      <c r="AG184">
        <v>5</v>
      </c>
      <c r="AI184">
        <v>425</v>
      </c>
      <c r="AJ184">
        <v>310</v>
      </c>
      <c r="AK184">
        <v>214</v>
      </c>
      <c r="AL184">
        <v>420</v>
      </c>
      <c r="AM184">
        <v>416</v>
      </c>
      <c r="AP184" t="s">
        <v>172</v>
      </c>
      <c r="AQ184" s="29">
        <v>25</v>
      </c>
      <c r="AR184" s="29">
        <v>8</v>
      </c>
      <c r="AS184" s="29">
        <v>1</v>
      </c>
      <c r="AT184" s="13" t="s">
        <v>6752</v>
      </c>
      <c r="AU184" s="37">
        <v>100736</v>
      </c>
      <c r="AV184" s="28" t="str">
        <f t="shared" si="21"/>
        <v>BR:Duffy,Matt</v>
      </c>
      <c r="AW184" s="28" t="str">
        <f t="shared" si="22"/>
        <v>BP:Duffy,Matt</v>
      </c>
      <c r="AX184" s="39" t="s">
        <v>6928</v>
      </c>
      <c r="AY184" s="40" t="s">
        <v>6929</v>
      </c>
    </row>
    <row r="185" spans="1:51" ht="14.45" customHeight="1" x14ac:dyDescent="0.2">
      <c r="A185" t="s">
        <v>4552</v>
      </c>
      <c r="D185" s="14" t="s">
        <v>4569</v>
      </c>
      <c r="E185" t="s">
        <v>591</v>
      </c>
      <c r="F185" s="21">
        <v>34277</v>
      </c>
      <c r="G185" s="19">
        <f t="shared" si="15"/>
        <v>28</v>
      </c>
      <c r="H185" s="19">
        <v>295</v>
      </c>
      <c r="I185">
        <v>268</v>
      </c>
      <c r="J185">
        <v>46</v>
      </c>
      <c r="K185">
        <v>9</v>
      </c>
      <c r="L185">
        <v>19.5</v>
      </c>
      <c r="M185">
        <v>30.5</v>
      </c>
      <c r="N185">
        <v>22.9</v>
      </c>
      <c r="O185">
        <v>1</v>
      </c>
      <c r="P185">
        <v>2</v>
      </c>
      <c r="Q185">
        <v>-4</v>
      </c>
      <c r="R185">
        <v>7</v>
      </c>
      <c r="S185">
        <v>39</v>
      </c>
      <c r="T185">
        <v>7</v>
      </c>
      <c r="U185">
        <v>23.4</v>
      </c>
      <c r="V185">
        <v>32.299999999999997</v>
      </c>
      <c r="W185">
        <v>40.799999999999997</v>
      </c>
      <c r="X185">
        <v>1.5</v>
      </c>
      <c r="Y185">
        <v>3</v>
      </c>
      <c r="Z185">
        <v>-4</v>
      </c>
      <c r="AA185">
        <v>9</v>
      </c>
      <c r="AB185" t="s">
        <v>421</v>
      </c>
      <c r="AC185" t="s">
        <v>6</v>
      </c>
      <c r="AD185">
        <v>15</v>
      </c>
      <c r="AE185" t="s">
        <v>22</v>
      </c>
      <c r="AF185" t="s">
        <v>21</v>
      </c>
      <c r="AG185">
        <v>1</v>
      </c>
      <c r="AM185">
        <v>205</v>
      </c>
      <c r="AN185">
        <v>205</v>
      </c>
      <c r="AP185" t="s">
        <v>596</v>
      </c>
      <c r="AQ185" s="29">
        <v>27</v>
      </c>
      <c r="AR185" s="29">
        <v>7</v>
      </c>
      <c r="AS185" s="29">
        <v>0</v>
      </c>
      <c r="AT185" s="13" t="s">
        <v>5209</v>
      </c>
      <c r="AU185" s="37">
        <v>105891</v>
      </c>
      <c r="AV185" s="28" t="str">
        <f t="shared" si="21"/>
        <v>BR:Duggar,Steven*</v>
      </c>
      <c r="AW185" s="28" t="str">
        <f t="shared" si="22"/>
        <v>BP:Duggar,Steven*</v>
      </c>
      <c r="AX185" s="39" t="s">
        <v>5839</v>
      </c>
      <c r="AY185" s="40" t="s">
        <v>5840</v>
      </c>
    </row>
    <row r="186" spans="1:51" ht="14.45" customHeight="1" x14ac:dyDescent="0.2">
      <c r="A186" t="s">
        <v>4486</v>
      </c>
      <c r="C186">
        <v>130</v>
      </c>
      <c r="D186" s="14" t="s">
        <v>6609</v>
      </c>
      <c r="E186" t="s">
        <v>110</v>
      </c>
      <c r="F186" s="21">
        <v>35313</v>
      </c>
      <c r="G186" s="19">
        <f t="shared" si="15"/>
        <v>25</v>
      </c>
      <c r="H186" s="19">
        <v>111</v>
      </c>
      <c r="I186">
        <v>107</v>
      </c>
      <c r="J186">
        <v>41</v>
      </c>
      <c r="K186">
        <v>0</v>
      </c>
      <c r="L186">
        <v>11.1</v>
      </c>
      <c r="M186">
        <v>11.1</v>
      </c>
      <c r="N186">
        <v>25.4</v>
      </c>
      <c r="O186">
        <v>0</v>
      </c>
      <c r="P186" t="s">
        <v>19</v>
      </c>
      <c r="Q186">
        <v>-2</v>
      </c>
      <c r="R186">
        <v>5</v>
      </c>
      <c r="S186">
        <v>54</v>
      </c>
      <c r="T186">
        <v>0</v>
      </c>
      <c r="U186">
        <v>19.100000000000001</v>
      </c>
      <c r="V186">
        <v>19.100000000000001</v>
      </c>
      <c r="W186">
        <v>28.4</v>
      </c>
      <c r="X186">
        <v>0.9</v>
      </c>
      <c r="Y186">
        <v>1</v>
      </c>
      <c r="Z186">
        <v>-7</v>
      </c>
      <c r="AA186">
        <v>5</v>
      </c>
      <c r="AB186" t="s">
        <v>120</v>
      </c>
      <c r="AC186" t="s">
        <v>22</v>
      </c>
      <c r="AD186">
        <v>16</v>
      </c>
      <c r="AE186" t="s">
        <v>22</v>
      </c>
      <c r="AF186" t="s">
        <v>22</v>
      </c>
      <c r="AG186">
        <v>2</v>
      </c>
      <c r="AM186">
        <v>402</v>
      </c>
      <c r="AN186">
        <v>402</v>
      </c>
      <c r="AP186" t="s">
        <v>121</v>
      </c>
      <c r="AQ186" s="29">
        <v>4</v>
      </c>
      <c r="AR186" s="29">
        <v>2</v>
      </c>
      <c r="AS186" s="29">
        <v>1</v>
      </c>
      <c r="AT186" s="13" t="s">
        <v>6753</v>
      </c>
      <c r="AU186" s="37">
        <v>119003</v>
      </c>
      <c r="AV186" s="28" t="str">
        <f t="shared" si="21"/>
        <v>BR:Duran,Jarren*</v>
      </c>
      <c r="AW186" s="28" t="str">
        <f t="shared" si="22"/>
        <v>BP:Duran,Jarren*</v>
      </c>
      <c r="AX186" s="39" t="s">
        <v>6930</v>
      </c>
      <c r="AY186" s="40" t="s">
        <v>6931</v>
      </c>
    </row>
    <row r="187" spans="1:51" ht="14.45" customHeight="1" x14ac:dyDescent="0.2">
      <c r="A187" t="s">
        <v>4814</v>
      </c>
      <c r="D187" s="14" t="s">
        <v>4820</v>
      </c>
      <c r="E187" t="s">
        <v>49</v>
      </c>
      <c r="F187" s="21">
        <v>32390</v>
      </c>
      <c r="G187" s="19">
        <f t="shared" si="15"/>
        <v>33</v>
      </c>
      <c r="H187" s="19">
        <v>548</v>
      </c>
      <c r="I187">
        <v>513</v>
      </c>
      <c r="J187">
        <v>48</v>
      </c>
      <c r="K187">
        <v>9</v>
      </c>
      <c r="L187">
        <v>6.9</v>
      </c>
      <c r="M187">
        <v>17.899999999999999</v>
      </c>
      <c r="N187">
        <v>17.600000000000001</v>
      </c>
      <c r="O187">
        <v>3</v>
      </c>
      <c r="P187">
        <v>6</v>
      </c>
      <c r="Q187">
        <v>3</v>
      </c>
      <c r="R187">
        <v>9</v>
      </c>
      <c r="S187">
        <v>39</v>
      </c>
      <c r="T187">
        <v>4</v>
      </c>
      <c r="U187">
        <v>17.2</v>
      </c>
      <c r="V187">
        <v>23.2</v>
      </c>
      <c r="W187">
        <v>49.2</v>
      </c>
      <c r="X187">
        <v>9.9</v>
      </c>
      <c r="Y187">
        <v>8</v>
      </c>
      <c r="Z187">
        <v>3</v>
      </c>
      <c r="AA187">
        <v>9</v>
      </c>
      <c r="AB187" t="s">
        <v>41</v>
      </c>
      <c r="AC187" t="s">
        <v>22</v>
      </c>
      <c r="AD187">
        <v>13</v>
      </c>
      <c r="AE187" t="s">
        <v>22</v>
      </c>
      <c r="AF187" t="s">
        <v>22</v>
      </c>
      <c r="AG187">
        <v>1</v>
      </c>
      <c r="AM187">
        <v>105</v>
      </c>
      <c r="AN187">
        <v>305</v>
      </c>
      <c r="AO187">
        <v>105</v>
      </c>
      <c r="AP187" t="s">
        <v>61</v>
      </c>
      <c r="AQ187" s="29">
        <v>35</v>
      </c>
      <c r="AR187" s="29">
        <v>5</v>
      </c>
      <c r="AS187" s="29">
        <v>0</v>
      </c>
      <c r="AT187" s="13" t="s">
        <v>5210</v>
      </c>
      <c r="AU187" s="37">
        <v>67744</v>
      </c>
      <c r="AV187" s="28" t="str">
        <f t="shared" si="21"/>
        <v>BR:Duvall,Adam</v>
      </c>
      <c r="AW187" s="28" t="str">
        <f t="shared" si="22"/>
        <v>BP:Duvall,Adam</v>
      </c>
      <c r="AX187" s="39" t="s">
        <v>5841</v>
      </c>
      <c r="AY187" s="40" t="s">
        <v>5842</v>
      </c>
    </row>
    <row r="188" spans="1:51" ht="14.45" customHeight="1" x14ac:dyDescent="0.2">
      <c r="A188" t="str">
        <f>" "</f>
        <v xml:space="preserve"> </v>
      </c>
      <c r="D188" s="14" t="s">
        <v>4946</v>
      </c>
      <c r="E188" t="s">
        <v>675</v>
      </c>
      <c r="F188" s="21">
        <v>30909</v>
      </c>
      <c r="G188" s="19">
        <f t="shared" si="15"/>
        <v>37</v>
      </c>
      <c r="H188" s="19">
        <v>145</v>
      </c>
      <c r="I188">
        <v>135</v>
      </c>
      <c r="J188">
        <v>54</v>
      </c>
      <c r="K188">
        <v>0</v>
      </c>
      <c r="L188">
        <v>9</v>
      </c>
      <c r="M188">
        <v>9</v>
      </c>
      <c r="N188">
        <v>18.600000000000001</v>
      </c>
      <c r="O188">
        <v>0</v>
      </c>
      <c r="P188" t="s">
        <v>19</v>
      </c>
      <c r="Q188">
        <v>5</v>
      </c>
      <c r="R188">
        <v>3</v>
      </c>
      <c r="S188">
        <v>16</v>
      </c>
      <c r="T188">
        <v>6</v>
      </c>
      <c r="U188">
        <v>14.3</v>
      </c>
      <c r="V188">
        <v>20.3</v>
      </c>
      <c r="W188">
        <v>24.5</v>
      </c>
      <c r="X188">
        <v>0</v>
      </c>
      <c r="Y188" t="s">
        <v>19</v>
      </c>
      <c r="Z188">
        <v>5</v>
      </c>
      <c r="AA188">
        <v>2</v>
      </c>
      <c r="AB188" t="s">
        <v>681</v>
      </c>
      <c r="AC188" t="s">
        <v>6</v>
      </c>
      <c r="AD188">
        <v>16</v>
      </c>
      <c r="AE188" t="s">
        <v>22</v>
      </c>
      <c r="AF188" t="s">
        <v>21</v>
      </c>
      <c r="AG188">
        <v>1</v>
      </c>
      <c r="AM188">
        <v>204</v>
      </c>
      <c r="AN188">
        <v>204</v>
      </c>
      <c r="AO188">
        <v>204</v>
      </c>
      <c r="AP188" t="s">
        <v>682</v>
      </c>
      <c r="AQ188" s="29">
        <v>10</v>
      </c>
      <c r="AR188" s="29">
        <v>10</v>
      </c>
      <c r="AS188" s="29">
        <v>5</v>
      </c>
      <c r="AT188" s="13" t="s">
        <v>5211</v>
      </c>
      <c r="AU188" s="37">
        <v>50297</v>
      </c>
      <c r="AV188" s="28" t="str">
        <f t="shared" si="21"/>
        <v>BR:Dyson,Jarrod*</v>
      </c>
      <c r="AW188" s="28" t="str">
        <f t="shared" si="22"/>
        <v>BP:Dyson,Jarrod*</v>
      </c>
      <c r="AX188" s="39" t="s">
        <v>5843</v>
      </c>
      <c r="AY188" s="40" t="s">
        <v>5844</v>
      </c>
    </row>
    <row r="189" spans="1:51" ht="14.45" customHeight="1" x14ac:dyDescent="0.2">
      <c r="A189" t="str">
        <f>" "</f>
        <v xml:space="preserve"> </v>
      </c>
      <c r="D189" s="14" t="s">
        <v>4649</v>
      </c>
      <c r="E189" t="s">
        <v>322</v>
      </c>
      <c r="F189" s="21">
        <v>32483</v>
      </c>
      <c r="G189" s="19">
        <f t="shared" si="15"/>
        <v>33</v>
      </c>
      <c r="H189" s="19">
        <v>276</v>
      </c>
      <c r="I189">
        <v>254</v>
      </c>
      <c r="J189">
        <v>21</v>
      </c>
      <c r="K189">
        <v>4</v>
      </c>
      <c r="L189">
        <v>9.1</v>
      </c>
      <c r="M189">
        <v>19</v>
      </c>
      <c r="N189">
        <v>13.7</v>
      </c>
      <c r="O189">
        <v>0</v>
      </c>
      <c r="P189" t="s">
        <v>19</v>
      </c>
      <c r="Q189">
        <v>8</v>
      </c>
      <c r="R189">
        <v>18</v>
      </c>
      <c r="S189">
        <v>30</v>
      </c>
      <c r="T189">
        <v>7</v>
      </c>
      <c r="U189">
        <v>12.6</v>
      </c>
      <c r="V189">
        <v>25.6</v>
      </c>
      <c r="W189">
        <v>22.6</v>
      </c>
      <c r="X189">
        <v>1.8</v>
      </c>
      <c r="Y189">
        <v>0</v>
      </c>
      <c r="Z189">
        <v>8</v>
      </c>
      <c r="AA189">
        <v>17</v>
      </c>
      <c r="AB189" t="s">
        <v>41</v>
      </c>
      <c r="AC189" t="s">
        <v>21</v>
      </c>
      <c r="AD189">
        <v>14</v>
      </c>
      <c r="AE189" t="s">
        <v>51</v>
      </c>
      <c r="AF189" t="s">
        <v>21</v>
      </c>
      <c r="AG189">
        <v>2</v>
      </c>
      <c r="AI189">
        <v>525</v>
      </c>
      <c r="AM189">
        <v>210</v>
      </c>
      <c r="AO189">
        <v>210</v>
      </c>
      <c r="AP189" t="s">
        <v>325</v>
      </c>
      <c r="AQ189" s="29">
        <v>22</v>
      </c>
      <c r="AR189" s="29">
        <v>3</v>
      </c>
      <c r="AS189" s="29">
        <v>0</v>
      </c>
      <c r="AT189" s="13" t="s">
        <v>5212</v>
      </c>
      <c r="AU189" s="37">
        <v>67746</v>
      </c>
      <c r="AV189" s="28" t="str">
        <f t="shared" si="21"/>
        <v>BR:Eaton,Adam*</v>
      </c>
      <c r="AW189" s="28" t="str">
        <f t="shared" si="22"/>
        <v>BP:Eaton,Adam*</v>
      </c>
      <c r="AX189" s="39" t="s">
        <v>5845</v>
      </c>
      <c r="AY189" s="40" t="s">
        <v>5846</v>
      </c>
    </row>
    <row r="190" spans="1:51" ht="14.45" customHeight="1" x14ac:dyDescent="0.2">
      <c r="A190" t="s">
        <v>5068</v>
      </c>
      <c r="D190" s="14" t="s">
        <v>4842</v>
      </c>
      <c r="E190" t="s">
        <v>608</v>
      </c>
      <c r="F190" s="21">
        <v>34828</v>
      </c>
      <c r="G190" s="19">
        <f t="shared" si="15"/>
        <v>27</v>
      </c>
      <c r="H190" s="19">
        <v>679</v>
      </c>
      <c r="I190">
        <v>641</v>
      </c>
      <c r="J190">
        <v>4</v>
      </c>
      <c r="K190">
        <v>2</v>
      </c>
      <c r="L190">
        <v>23.8</v>
      </c>
      <c r="M190">
        <v>27.8</v>
      </c>
      <c r="N190">
        <v>43.7</v>
      </c>
      <c r="O190">
        <v>2.5</v>
      </c>
      <c r="P190">
        <v>5</v>
      </c>
      <c r="Q190">
        <v>5</v>
      </c>
      <c r="R190">
        <v>2</v>
      </c>
      <c r="S190">
        <v>5</v>
      </c>
      <c r="T190">
        <v>1</v>
      </c>
      <c r="U190">
        <v>24.9</v>
      </c>
      <c r="V190">
        <v>27.9</v>
      </c>
      <c r="W190">
        <v>37.700000000000003</v>
      </c>
      <c r="X190">
        <v>2</v>
      </c>
      <c r="Y190" t="s">
        <v>19</v>
      </c>
      <c r="Z190">
        <v>5</v>
      </c>
      <c r="AA190">
        <v>1</v>
      </c>
      <c r="AB190" t="s">
        <v>224</v>
      </c>
      <c r="AC190" t="s">
        <v>310</v>
      </c>
      <c r="AD190">
        <v>15</v>
      </c>
      <c r="AE190" t="s">
        <v>22</v>
      </c>
      <c r="AF190" t="s">
        <v>21</v>
      </c>
      <c r="AG190">
        <v>1</v>
      </c>
      <c r="AJ190">
        <v>206</v>
      </c>
      <c r="AL190">
        <v>425</v>
      </c>
      <c r="AO190">
        <v>410</v>
      </c>
      <c r="AP190" t="s">
        <v>615</v>
      </c>
      <c r="AQ190" s="29">
        <v>38</v>
      </c>
      <c r="AR190" s="29">
        <v>30</v>
      </c>
      <c r="AS190" s="29">
        <v>5</v>
      </c>
      <c r="AT190" s="13" t="s">
        <v>5213</v>
      </c>
      <c r="AU190" s="37">
        <v>107752</v>
      </c>
      <c r="AV190" s="28" t="str">
        <f t="shared" si="21"/>
        <v>BR:Edman,Tommy+</v>
      </c>
      <c r="AW190" s="28" t="str">
        <f t="shared" si="22"/>
        <v>BP:Edman,Tommy+</v>
      </c>
      <c r="AX190" s="39" t="s">
        <v>5847</v>
      </c>
      <c r="AY190" s="40" t="s">
        <v>5848</v>
      </c>
    </row>
    <row r="191" spans="1:51" ht="14.45" customHeight="1" x14ac:dyDescent="0.2">
      <c r="A191" t="s">
        <v>7229</v>
      </c>
      <c r="C191">
        <v>292</v>
      </c>
      <c r="D191" s="14" t="s">
        <v>7354</v>
      </c>
      <c r="E191" t="s">
        <v>627</v>
      </c>
      <c r="F191" s="21">
        <v>36381</v>
      </c>
      <c r="G191" s="19">
        <f t="shared" si="15"/>
        <v>22</v>
      </c>
    </row>
    <row r="192" spans="1:51" ht="14.45" customHeight="1" x14ac:dyDescent="0.2">
      <c r="A192" t="str">
        <f>" "</f>
        <v xml:space="preserve"> </v>
      </c>
      <c r="D192" s="14" t="s">
        <v>6627</v>
      </c>
      <c r="E192" t="s">
        <v>18</v>
      </c>
      <c r="F192" s="21">
        <v>35034</v>
      </c>
      <c r="G192" s="19">
        <f t="shared" si="15"/>
        <v>26</v>
      </c>
      <c r="H192" s="19">
        <v>79</v>
      </c>
      <c r="I192">
        <v>69</v>
      </c>
      <c r="J192">
        <v>39</v>
      </c>
      <c r="K192">
        <v>22</v>
      </c>
      <c r="L192">
        <v>0</v>
      </c>
      <c r="M192">
        <v>33</v>
      </c>
      <c r="N192">
        <v>0</v>
      </c>
      <c r="O192">
        <v>0</v>
      </c>
      <c r="P192" t="s">
        <v>24</v>
      </c>
      <c r="Q192">
        <v>0</v>
      </c>
      <c r="R192">
        <v>5</v>
      </c>
      <c r="S192">
        <v>46</v>
      </c>
      <c r="T192">
        <v>10</v>
      </c>
      <c r="U192">
        <v>1.1000000000000001</v>
      </c>
      <c r="V192">
        <v>22</v>
      </c>
      <c r="W192">
        <v>3.6</v>
      </c>
      <c r="X192">
        <v>0.8</v>
      </c>
      <c r="Y192" t="s">
        <v>28</v>
      </c>
      <c r="Z192">
        <v>0</v>
      </c>
      <c r="AA192">
        <v>8</v>
      </c>
      <c r="AB192" t="s">
        <v>29</v>
      </c>
      <c r="AC192" t="s">
        <v>26</v>
      </c>
      <c r="AD192">
        <v>11</v>
      </c>
      <c r="AE192" t="s">
        <v>22</v>
      </c>
      <c r="AF192" t="s">
        <v>22</v>
      </c>
      <c r="AG192">
        <v>1</v>
      </c>
      <c r="AJ192">
        <v>423</v>
      </c>
      <c r="AK192">
        <v>408</v>
      </c>
      <c r="AP192" t="s">
        <v>30</v>
      </c>
      <c r="AQ192" s="29">
        <v>10</v>
      </c>
      <c r="AR192" s="29">
        <v>0</v>
      </c>
      <c r="AS192" s="29">
        <v>0</v>
      </c>
      <c r="AT192" s="13" t="s">
        <v>6754</v>
      </c>
      <c r="AU192" s="37">
        <v>109773</v>
      </c>
      <c r="AV192" s="28" t="str">
        <f t="shared" ref="AV192:AV219" si="23">HYPERLINK(AX192,_xlfn.CONCAT("BR:",D192))</f>
        <v>BR:Ellis,Drew</v>
      </c>
      <c r="AW192" s="28" t="str">
        <f t="shared" ref="AW192:AW219" si="24">HYPERLINK(AY192,_xlfn.CONCAT("BP:",D192))</f>
        <v>BP:Ellis,Drew</v>
      </c>
      <c r="AX192" s="39" t="s">
        <v>6932</v>
      </c>
      <c r="AY192" s="40" t="s">
        <v>6933</v>
      </c>
    </row>
    <row r="193" spans="1:51" ht="14.45" customHeight="1" x14ac:dyDescent="0.2">
      <c r="A193" t="s">
        <v>4774</v>
      </c>
      <c r="D193" s="14" t="s">
        <v>4780</v>
      </c>
      <c r="E193" t="s">
        <v>138</v>
      </c>
      <c r="F193" s="21">
        <v>33581</v>
      </c>
      <c r="G193" s="19">
        <f t="shared" si="15"/>
        <v>30</v>
      </c>
      <c r="H193" s="19">
        <v>134</v>
      </c>
      <c r="I193">
        <v>123</v>
      </c>
      <c r="J193">
        <v>22</v>
      </c>
      <c r="K193">
        <v>12</v>
      </c>
      <c r="L193">
        <v>21.5</v>
      </c>
      <c r="M193">
        <v>41.5</v>
      </c>
      <c r="N193">
        <v>34.9</v>
      </c>
      <c r="O193">
        <v>2.2000000000000002</v>
      </c>
      <c r="P193">
        <v>3</v>
      </c>
      <c r="Q193">
        <v>-9</v>
      </c>
      <c r="R193">
        <v>16</v>
      </c>
      <c r="S193">
        <v>24</v>
      </c>
      <c r="T193">
        <v>6</v>
      </c>
      <c r="U193">
        <v>16.399999999999999</v>
      </c>
      <c r="V193">
        <v>30.4</v>
      </c>
      <c r="W193">
        <v>40.299999999999997</v>
      </c>
      <c r="X193">
        <v>4.8</v>
      </c>
      <c r="Y193">
        <v>6</v>
      </c>
      <c r="Z193">
        <v>0</v>
      </c>
      <c r="AA193">
        <v>20</v>
      </c>
      <c r="AB193" t="s">
        <v>143</v>
      </c>
      <c r="AC193" t="s">
        <v>6</v>
      </c>
      <c r="AD193">
        <v>17</v>
      </c>
      <c r="AE193" t="s">
        <v>22</v>
      </c>
      <c r="AF193" t="s">
        <v>21</v>
      </c>
      <c r="AG193">
        <v>5</v>
      </c>
      <c r="AM193">
        <v>205</v>
      </c>
      <c r="AN193">
        <v>205</v>
      </c>
      <c r="AO193">
        <v>205</v>
      </c>
      <c r="AP193" t="s">
        <v>144</v>
      </c>
      <c r="AQ193" s="29">
        <v>11</v>
      </c>
      <c r="AR193" s="29">
        <v>7</v>
      </c>
      <c r="AS193" s="29">
        <v>1</v>
      </c>
      <c r="AT193" s="13" t="s">
        <v>5214</v>
      </c>
      <c r="AU193" s="37">
        <v>102578</v>
      </c>
      <c r="AV193" s="28" t="str">
        <f t="shared" si="23"/>
        <v>BR:Engel,Adam</v>
      </c>
      <c r="AW193" s="28" t="str">
        <f t="shared" si="24"/>
        <v>BP:Engel,Adam</v>
      </c>
      <c r="AX193" s="39" t="s">
        <v>5849</v>
      </c>
      <c r="AY193" s="40" t="s">
        <v>5850</v>
      </c>
    </row>
    <row r="194" spans="1:51" ht="14.45" customHeight="1" x14ac:dyDescent="0.2">
      <c r="A194" t="s">
        <v>4620</v>
      </c>
      <c r="C194">
        <v>81</v>
      </c>
      <c r="D194" s="14" t="s">
        <v>6580</v>
      </c>
      <c r="E194" t="s">
        <v>696</v>
      </c>
      <c r="F194" s="21">
        <v>31762</v>
      </c>
      <c r="G194" s="19">
        <f t="shared" ref="G194:G257" si="25">IF(MONTH(F194)&lt;7,2022-YEAR(F194),2022-YEAR(F194)-1)</f>
        <v>35</v>
      </c>
      <c r="H194" s="19">
        <v>336</v>
      </c>
      <c r="I194">
        <v>319</v>
      </c>
      <c r="J194">
        <v>16</v>
      </c>
      <c r="K194">
        <v>1</v>
      </c>
      <c r="L194">
        <v>27.3</v>
      </c>
      <c r="M194">
        <v>34.299999999999997</v>
      </c>
      <c r="N194">
        <v>42.5</v>
      </c>
      <c r="O194">
        <v>0</v>
      </c>
      <c r="P194" t="s">
        <v>19</v>
      </c>
      <c r="Q194">
        <v>7</v>
      </c>
      <c r="R194">
        <v>1</v>
      </c>
      <c r="S194">
        <v>6</v>
      </c>
      <c r="T194">
        <v>2</v>
      </c>
      <c r="U194">
        <v>30.1</v>
      </c>
      <c r="V194">
        <v>38.200000000000003</v>
      </c>
      <c r="W194">
        <v>38</v>
      </c>
      <c r="X194">
        <v>0.2</v>
      </c>
      <c r="Y194">
        <v>0</v>
      </c>
      <c r="Z194">
        <v>7</v>
      </c>
      <c r="AA194">
        <v>1</v>
      </c>
      <c r="AB194" t="s">
        <v>25</v>
      </c>
      <c r="AC194" t="s">
        <v>22</v>
      </c>
      <c r="AD194">
        <v>13</v>
      </c>
      <c r="AE194" t="s">
        <v>6</v>
      </c>
      <c r="AF194" t="s">
        <v>6</v>
      </c>
      <c r="AG194">
        <v>1</v>
      </c>
      <c r="AJ194">
        <v>316</v>
      </c>
      <c r="AL194">
        <v>319</v>
      </c>
      <c r="AP194" t="s">
        <v>703</v>
      </c>
      <c r="AQ194" s="29">
        <v>17</v>
      </c>
      <c r="AR194" s="29">
        <v>3</v>
      </c>
      <c r="AS194" s="29">
        <v>0</v>
      </c>
      <c r="AT194" s="13" t="s">
        <v>6755</v>
      </c>
      <c r="AU194" s="37">
        <v>47625</v>
      </c>
      <c r="AV194" s="28" t="str">
        <f t="shared" si="23"/>
        <v>BR:Escobar,Alcides</v>
      </c>
      <c r="AW194" s="28" t="str">
        <f t="shared" si="24"/>
        <v>BP:Escobar,Alcides</v>
      </c>
      <c r="AX194" s="39" t="s">
        <v>6934</v>
      </c>
      <c r="AY194" s="40" t="s">
        <v>6935</v>
      </c>
    </row>
    <row r="195" spans="1:51" ht="14.45" customHeight="1" x14ac:dyDescent="0.2">
      <c r="A195" t="s">
        <v>4876</v>
      </c>
      <c r="D195" s="14" t="s">
        <v>4880</v>
      </c>
      <c r="E195" t="s">
        <v>366</v>
      </c>
      <c r="F195" s="21">
        <v>32513</v>
      </c>
      <c r="G195" s="19">
        <f t="shared" si="25"/>
        <v>33</v>
      </c>
      <c r="H195" s="19">
        <v>597</v>
      </c>
      <c r="I195">
        <v>549</v>
      </c>
      <c r="J195">
        <v>3</v>
      </c>
      <c r="K195">
        <v>2</v>
      </c>
      <c r="L195">
        <v>29</v>
      </c>
      <c r="M195">
        <v>31</v>
      </c>
      <c r="N195">
        <v>51.3</v>
      </c>
      <c r="O195">
        <v>5.3</v>
      </c>
      <c r="P195">
        <v>8</v>
      </c>
      <c r="Q195">
        <v>-6</v>
      </c>
      <c r="R195">
        <v>0</v>
      </c>
      <c r="S195">
        <v>26</v>
      </c>
      <c r="T195">
        <v>9</v>
      </c>
      <c r="U195">
        <v>17.5</v>
      </c>
      <c r="V195">
        <v>26.5</v>
      </c>
      <c r="W195">
        <v>34.1</v>
      </c>
      <c r="X195">
        <v>3.3</v>
      </c>
      <c r="Y195">
        <v>6</v>
      </c>
      <c r="Z195">
        <v>-5</v>
      </c>
      <c r="AA195">
        <v>0</v>
      </c>
      <c r="AB195" t="s">
        <v>25</v>
      </c>
      <c r="AC195" t="s">
        <v>26</v>
      </c>
      <c r="AD195">
        <v>13</v>
      </c>
      <c r="AE195" t="s">
        <v>22</v>
      </c>
      <c r="AF195" t="s">
        <v>21</v>
      </c>
      <c r="AG195">
        <v>1</v>
      </c>
      <c r="AI195">
        <v>416</v>
      </c>
      <c r="AJ195">
        <v>405</v>
      </c>
      <c r="AK195">
        <v>221</v>
      </c>
      <c r="AL195">
        <v>448</v>
      </c>
      <c r="AP195" t="s">
        <v>370</v>
      </c>
      <c r="AQ195" s="29">
        <v>48</v>
      </c>
      <c r="AR195" s="29">
        <v>1</v>
      </c>
      <c r="AS195" s="29">
        <v>0</v>
      </c>
      <c r="AT195" s="13" t="s">
        <v>5215</v>
      </c>
      <c r="AU195" s="37">
        <v>51653</v>
      </c>
      <c r="AV195" s="28" t="str">
        <f t="shared" si="23"/>
        <v>BR:Escobar,Eduardo+</v>
      </c>
      <c r="AW195" s="28" t="str">
        <f t="shared" si="24"/>
        <v>BP:Escobar,Eduardo+</v>
      </c>
      <c r="AX195" s="39" t="s">
        <v>5851</v>
      </c>
      <c r="AY195" s="40" t="s">
        <v>5852</v>
      </c>
    </row>
    <row r="196" spans="1:51" ht="14.45" customHeight="1" x14ac:dyDescent="0.2">
      <c r="A196" t="s">
        <v>4754</v>
      </c>
      <c r="D196" s="14" t="s">
        <v>4901</v>
      </c>
      <c r="E196" t="s">
        <v>675</v>
      </c>
      <c r="F196" s="21">
        <v>34651</v>
      </c>
      <c r="G196" s="19">
        <f t="shared" si="25"/>
        <v>27</v>
      </c>
      <c r="H196" s="19">
        <v>244</v>
      </c>
      <c r="I196">
        <v>222</v>
      </c>
      <c r="J196">
        <v>0</v>
      </c>
      <c r="K196">
        <v>11</v>
      </c>
      <c r="L196">
        <v>37.6</v>
      </c>
      <c r="M196">
        <v>49.6</v>
      </c>
      <c r="N196">
        <v>42.6</v>
      </c>
      <c r="O196">
        <v>0</v>
      </c>
      <c r="P196" t="s">
        <v>19</v>
      </c>
      <c r="Q196">
        <v>-12</v>
      </c>
      <c r="R196">
        <v>13</v>
      </c>
      <c r="S196">
        <v>2</v>
      </c>
      <c r="T196">
        <v>11</v>
      </c>
      <c r="U196">
        <v>30.9</v>
      </c>
      <c r="V196">
        <v>42.8</v>
      </c>
      <c r="W196">
        <v>48.7</v>
      </c>
      <c r="X196">
        <v>2.8</v>
      </c>
      <c r="Y196" t="s">
        <v>19</v>
      </c>
      <c r="Z196">
        <v>-12</v>
      </c>
      <c r="AA196">
        <v>12</v>
      </c>
      <c r="AB196" t="s">
        <v>160</v>
      </c>
      <c r="AC196" t="s">
        <v>6</v>
      </c>
      <c r="AD196">
        <v>14</v>
      </c>
      <c r="AE196" t="s">
        <v>22</v>
      </c>
      <c r="AF196" t="s">
        <v>21</v>
      </c>
      <c r="AG196">
        <v>2</v>
      </c>
      <c r="AK196">
        <v>210</v>
      </c>
      <c r="AP196" t="s">
        <v>259</v>
      </c>
      <c r="AQ196" s="29">
        <v>22</v>
      </c>
      <c r="AR196" s="29">
        <v>6</v>
      </c>
      <c r="AS196" s="29">
        <v>1</v>
      </c>
      <c r="AT196" s="13" t="s">
        <v>5216</v>
      </c>
      <c r="AU196" s="37">
        <v>108878</v>
      </c>
      <c r="AV196" s="28" t="str">
        <f t="shared" si="23"/>
        <v>BR:Espinal,Santiago</v>
      </c>
      <c r="AW196" s="28" t="str">
        <f t="shared" si="24"/>
        <v>BP:Espinal,Santiago</v>
      </c>
      <c r="AX196" s="39" t="s">
        <v>5853</v>
      </c>
      <c r="AY196" s="40" t="s">
        <v>5854</v>
      </c>
    </row>
    <row r="197" spans="1:51" ht="14.45" customHeight="1" x14ac:dyDescent="0.2">
      <c r="A197" t="s">
        <v>4730</v>
      </c>
      <c r="C197">
        <v>92</v>
      </c>
      <c r="D197" s="14" t="s">
        <v>4947</v>
      </c>
      <c r="E197" t="s">
        <v>591</v>
      </c>
      <c r="F197" s="21">
        <v>35117</v>
      </c>
      <c r="G197" s="19">
        <f t="shared" si="25"/>
        <v>26</v>
      </c>
      <c r="H197" s="19">
        <v>130</v>
      </c>
      <c r="I197">
        <v>121</v>
      </c>
      <c r="J197">
        <v>12</v>
      </c>
      <c r="K197">
        <v>5</v>
      </c>
      <c r="L197">
        <v>17.100000000000001</v>
      </c>
      <c r="M197">
        <v>25.1</v>
      </c>
      <c r="N197">
        <v>23.8</v>
      </c>
      <c r="O197">
        <v>1.8</v>
      </c>
      <c r="P197">
        <v>4</v>
      </c>
      <c r="Q197">
        <v>-3</v>
      </c>
      <c r="R197">
        <v>12</v>
      </c>
      <c r="S197">
        <v>12</v>
      </c>
      <c r="T197">
        <v>4</v>
      </c>
      <c r="U197">
        <v>30.6</v>
      </c>
      <c r="V197">
        <v>37.6</v>
      </c>
      <c r="W197">
        <v>58.4</v>
      </c>
      <c r="X197">
        <v>9</v>
      </c>
      <c r="Y197">
        <v>8</v>
      </c>
      <c r="Z197">
        <v>-3</v>
      </c>
      <c r="AA197">
        <v>9</v>
      </c>
      <c r="AB197" t="s">
        <v>25</v>
      </c>
      <c r="AC197" t="s">
        <v>26</v>
      </c>
      <c r="AD197">
        <v>14</v>
      </c>
      <c r="AE197" t="s">
        <v>22</v>
      </c>
      <c r="AF197" t="s">
        <v>21</v>
      </c>
      <c r="AG197">
        <v>1</v>
      </c>
      <c r="AJ197">
        <v>318</v>
      </c>
      <c r="AK197">
        <v>432</v>
      </c>
      <c r="AL197">
        <v>422</v>
      </c>
      <c r="AM197">
        <v>416</v>
      </c>
      <c r="AO197">
        <v>516</v>
      </c>
      <c r="AP197" t="s">
        <v>597</v>
      </c>
      <c r="AQ197" s="29">
        <v>9</v>
      </c>
      <c r="AR197" s="29">
        <v>1</v>
      </c>
      <c r="AS197" s="29">
        <v>0</v>
      </c>
      <c r="AT197" s="13" t="s">
        <v>5217</v>
      </c>
      <c r="AU197" s="37">
        <v>103225</v>
      </c>
      <c r="AV197" s="28" t="str">
        <f t="shared" si="23"/>
        <v>BR:Estrada,Thairo</v>
      </c>
      <c r="AW197" s="28" t="str">
        <f t="shared" si="24"/>
        <v>BP:Estrada,Thairo</v>
      </c>
      <c r="AX197" s="39" t="s">
        <v>5855</v>
      </c>
      <c r="AY197" s="40" t="s">
        <v>5856</v>
      </c>
    </row>
    <row r="198" spans="1:51" ht="14.45" customHeight="1" x14ac:dyDescent="0.2">
      <c r="A198" t="str">
        <f>" "</f>
        <v xml:space="preserve"> </v>
      </c>
      <c r="D198" s="14" t="s">
        <v>4712</v>
      </c>
      <c r="E198" t="s">
        <v>525</v>
      </c>
      <c r="F198" s="21">
        <v>33857</v>
      </c>
      <c r="G198" s="19">
        <f t="shared" si="25"/>
        <v>29</v>
      </c>
      <c r="H198" s="19">
        <v>242</v>
      </c>
      <c r="I198">
        <v>214</v>
      </c>
      <c r="J198">
        <v>20</v>
      </c>
      <c r="K198">
        <v>17</v>
      </c>
      <c r="L198">
        <v>17.7</v>
      </c>
      <c r="M198">
        <v>39.700000000000003</v>
      </c>
      <c r="N198">
        <v>26.1</v>
      </c>
      <c r="O198">
        <v>2.8</v>
      </c>
      <c r="P198" t="s">
        <v>19</v>
      </c>
      <c r="Q198">
        <v>-10</v>
      </c>
      <c r="R198">
        <v>7</v>
      </c>
      <c r="S198">
        <v>20</v>
      </c>
      <c r="T198">
        <v>14</v>
      </c>
      <c r="U198">
        <v>9.8000000000000007</v>
      </c>
      <c r="V198">
        <v>28.8</v>
      </c>
      <c r="W198">
        <v>12.8</v>
      </c>
      <c r="X198">
        <v>1</v>
      </c>
      <c r="Y198">
        <v>1</v>
      </c>
      <c r="Z198">
        <v>-7</v>
      </c>
      <c r="AA198">
        <v>7</v>
      </c>
      <c r="AB198" t="s">
        <v>25</v>
      </c>
      <c r="AC198" t="s">
        <v>26</v>
      </c>
      <c r="AD198">
        <v>11</v>
      </c>
      <c r="AE198" t="s">
        <v>22</v>
      </c>
      <c r="AF198" t="s">
        <v>21</v>
      </c>
      <c r="AG198">
        <v>3</v>
      </c>
      <c r="AI198">
        <v>421</v>
      </c>
      <c r="AK198">
        <v>414</v>
      </c>
      <c r="AM198">
        <v>425</v>
      </c>
      <c r="AO198">
        <v>425</v>
      </c>
      <c r="AP198" t="s">
        <v>533</v>
      </c>
      <c r="AQ198" s="29">
        <v>28</v>
      </c>
      <c r="AR198" s="29">
        <v>1</v>
      </c>
      <c r="AS198" s="29">
        <v>0</v>
      </c>
      <c r="AT198" s="13" t="s">
        <v>5218</v>
      </c>
      <c r="AU198" s="37">
        <v>70393</v>
      </c>
      <c r="AV198" s="28" t="str">
        <f t="shared" si="23"/>
        <v>BR:Evans,Phillip</v>
      </c>
      <c r="AW198" s="28" t="str">
        <f t="shared" si="24"/>
        <v>BP:Evans,Phillip</v>
      </c>
      <c r="AX198" s="39" t="s">
        <v>5857</v>
      </c>
      <c r="AY198" s="40" t="s">
        <v>5858</v>
      </c>
    </row>
    <row r="199" spans="1:51" ht="14.45" customHeight="1" x14ac:dyDescent="0.2">
      <c r="A199" t="str">
        <f>" "</f>
        <v xml:space="preserve"> </v>
      </c>
      <c r="B199" t="s">
        <v>1120</v>
      </c>
      <c r="D199" s="14" t="s">
        <v>6669</v>
      </c>
      <c r="E199" t="s">
        <v>18</v>
      </c>
      <c r="F199" s="21">
        <v>35141</v>
      </c>
      <c r="G199" s="19">
        <f t="shared" si="25"/>
        <v>26</v>
      </c>
      <c r="H199" s="19">
        <v>16</v>
      </c>
      <c r="I199">
        <v>15</v>
      </c>
      <c r="J199">
        <v>13</v>
      </c>
      <c r="K199">
        <v>9</v>
      </c>
      <c r="L199">
        <v>11.9</v>
      </c>
      <c r="M199">
        <v>33.9</v>
      </c>
      <c r="N199">
        <v>23.8</v>
      </c>
      <c r="O199">
        <v>0</v>
      </c>
      <c r="P199" t="s">
        <v>24</v>
      </c>
      <c r="Q199">
        <v>0</v>
      </c>
      <c r="R199">
        <v>26</v>
      </c>
      <c r="S199">
        <v>12</v>
      </c>
      <c r="T199">
        <v>0</v>
      </c>
      <c r="U199">
        <v>0</v>
      </c>
      <c r="V199">
        <v>13</v>
      </c>
      <c r="W199">
        <v>0</v>
      </c>
      <c r="X199">
        <v>0</v>
      </c>
      <c r="Y199" t="s">
        <v>24</v>
      </c>
      <c r="Z199">
        <v>0</v>
      </c>
      <c r="AA199">
        <v>29</v>
      </c>
      <c r="AB199" t="s">
        <v>29</v>
      </c>
      <c r="AC199" t="s">
        <v>26</v>
      </c>
      <c r="AD199">
        <v>14</v>
      </c>
      <c r="AE199" t="s">
        <v>22</v>
      </c>
      <c r="AF199" t="s">
        <v>21</v>
      </c>
      <c r="AG199">
        <v>2</v>
      </c>
      <c r="AM199">
        <v>407</v>
      </c>
      <c r="AN199">
        <v>407</v>
      </c>
      <c r="AO199">
        <v>407</v>
      </c>
      <c r="AP199" t="s">
        <v>741</v>
      </c>
      <c r="AQ199" s="29">
        <v>1</v>
      </c>
      <c r="AR199" s="29">
        <v>0</v>
      </c>
      <c r="AS199" s="29">
        <v>0</v>
      </c>
      <c r="AT199" s="13" t="s">
        <v>6756</v>
      </c>
      <c r="AU199" s="37">
        <v>109801</v>
      </c>
      <c r="AV199" s="28" t="str">
        <f t="shared" si="23"/>
        <v>BR:Fairchild,Stuart</v>
      </c>
      <c r="AW199" s="28" t="str">
        <f t="shared" si="24"/>
        <v>BP:Fairchild,Stuart</v>
      </c>
      <c r="AX199" s="39" t="s">
        <v>6936</v>
      </c>
      <c r="AY199" s="40" t="s">
        <v>6937</v>
      </c>
    </row>
    <row r="200" spans="1:51" ht="14.45" customHeight="1" x14ac:dyDescent="0.2">
      <c r="A200" t="str">
        <f>" "</f>
        <v xml:space="preserve"> </v>
      </c>
      <c r="D200" s="14" t="s">
        <v>6634</v>
      </c>
      <c r="E200" t="s">
        <v>166</v>
      </c>
      <c r="F200" s="21">
        <v>34683</v>
      </c>
      <c r="G200" s="19">
        <f t="shared" si="25"/>
        <v>27</v>
      </c>
      <c r="H200" s="19">
        <v>53</v>
      </c>
      <c r="I200">
        <v>52</v>
      </c>
      <c r="J200">
        <v>21</v>
      </c>
      <c r="K200">
        <v>0</v>
      </c>
      <c r="L200">
        <v>20.9</v>
      </c>
      <c r="M200">
        <v>20.9</v>
      </c>
      <c r="N200">
        <v>40.6</v>
      </c>
      <c r="O200">
        <v>0</v>
      </c>
      <c r="P200" t="s">
        <v>19</v>
      </c>
      <c r="Q200">
        <v>4</v>
      </c>
      <c r="R200">
        <v>29</v>
      </c>
      <c r="S200">
        <v>44</v>
      </c>
      <c r="T200">
        <v>0</v>
      </c>
      <c r="U200">
        <v>26.7</v>
      </c>
      <c r="V200">
        <v>26.7</v>
      </c>
      <c r="W200">
        <v>49.5</v>
      </c>
      <c r="X200">
        <v>0</v>
      </c>
      <c r="Y200" t="s">
        <v>19</v>
      </c>
      <c r="Z200">
        <v>4</v>
      </c>
      <c r="AA200">
        <v>25</v>
      </c>
      <c r="AB200" t="s">
        <v>736</v>
      </c>
      <c r="AC200" t="s">
        <v>22</v>
      </c>
      <c r="AD200">
        <v>16</v>
      </c>
      <c r="AE200" t="s">
        <v>22</v>
      </c>
      <c r="AF200" t="s">
        <v>22</v>
      </c>
      <c r="AG200">
        <v>1</v>
      </c>
      <c r="AM200">
        <v>402</v>
      </c>
      <c r="AN200">
        <v>402</v>
      </c>
      <c r="AO200">
        <v>402</v>
      </c>
      <c r="AP200" t="s">
        <v>762</v>
      </c>
      <c r="AQ200" s="29">
        <v>1</v>
      </c>
      <c r="AR200" s="29">
        <v>1</v>
      </c>
      <c r="AS200" s="29">
        <v>2</v>
      </c>
      <c r="AT200" s="13" t="s">
        <v>6757</v>
      </c>
      <c r="AU200" s="37">
        <v>102580</v>
      </c>
      <c r="AV200" s="28" t="str">
        <f t="shared" si="23"/>
        <v>BR:Fargas,Johneshwy</v>
      </c>
      <c r="AW200" s="28" t="str">
        <f t="shared" si="24"/>
        <v>BP:Fargas,Johneshwy</v>
      </c>
      <c r="AX200" s="39" t="s">
        <v>6938</v>
      </c>
      <c r="AY200" s="40" t="s">
        <v>6939</v>
      </c>
    </row>
    <row r="201" spans="1:51" ht="14.45" customHeight="1" x14ac:dyDescent="0.2">
      <c r="A201" t="s">
        <v>4855</v>
      </c>
      <c r="D201" s="14" t="s">
        <v>4713</v>
      </c>
      <c r="E201" t="s">
        <v>187</v>
      </c>
      <c r="F201" s="21">
        <v>33102</v>
      </c>
      <c r="G201" s="19">
        <f t="shared" si="25"/>
        <v>31</v>
      </c>
      <c r="H201" s="19">
        <v>505</v>
      </c>
      <c r="I201">
        <v>483</v>
      </c>
      <c r="J201">
        <v>11</v>
      </c>
      <c r="K201">
        <v>0</v>
      </c>
      <c r="L201">
        <v>19.100000000000001</v>
      </c>
      <c r="M201">
        <v>27.1</v>
      </c>
      <c r="N201">
        <v>34.5</v>
      </c>
      <c r="O201">
        <v>4.8</v>
      </c>
      <c r="P201">
        <v>5</v>
      </c>
      <c r="Q201">
        <v>2</v>
      </c>
      <c r="R201">
        <v>24</v>
      </c>
      <c r="S201">
        <v>15</v>
      </c>
      <c r="T201">
        <v>0</v>
      </c>
      <c r="U201">
        <v>25.3</v>
      </c>
      <c r="V201">
        <v>33.299999999999997</v>
      </c>
      <c r="W201">
        <v>34.799999999999997</v>
      </c>
      <c r="X201">
        <v>1.3</v>
      </c>
      <c r="Y201">
        <v>0</v>
      </c>
      <c r="Z201">
        <v>2</v>
      </c>
      <c r="AA201">
        <v>23</v>
      </c>
      <c r="AB201" t="s">
        <v>68</v>
      </c>
      <c r="AC201" t="s">
        <v>22</v>
      </c>
      <c r="AD201">
        <v>12</v>
      </c>
      <c r="AE201" t="s">
        <v>22</v>
      </c>
      <c r="AF201" t="s">
        <v>21</v>
      </c>
      <c r="AG201">
        <v>1</v>
      </c>
      <c r="AI201">
        <v>418</v>
      </c>
      <c r="AJ201">
        <v>332</v>
      </c>
      <c r="AK201">
        <v>422</v>
      </c>
      <c r="AL201">
        <v>307</v>
      </c>
      <c r="AM201">
        <v>425</v>
      </c>
      <c r="AP201" t="s">
        <v>197</v>
      </c>
      <c r="AQ201" s="29">
        <v>22</v>
      </c>
      <c r="AR201" s="29">
        <v>2</v>
      </c>
      <c r="AS201" s="29">
        <v>3</v>
      </c>
      <c r="AT201" s="13" t="s">
        <v>5219</v>
      </c>
      <c r="AU201" s="37">
        <v>100171</v>
      </c>
      <c r="AV201" s="28" t="str">
        <f t="shared" si="23"/>
        <v>BR:Farmer,Kyle</v>
      </c>
      <c r="AW201" s="28" t="str">
        <f t="shared" si="24"/>
        <v>BP:Farmer,Kyle</v>
      </c>
      <c r="AX201" s="39" t="s">
        <v>5859</v>
      </c>
      <c r="AY201" s="40" t="s">
        <v>5860</v>
      </c>
    </row>
    <row r="202" spans="1:51" ht="14.45" customHeight="1" x14ac:dyDescent="0.2">
      <c r="A202" t="str">
        <f>" "</f>
        <v xml:space="preserve"> </v>
      </c>
      <c r="B202" t="s">
        <v>1120</v>
      </c>
      <c r="D202" s="14" t="s">
        <v>4948</v>
      </c>
      <c r="E202" t="s">
        <v>366</v>
      </c>
      <c r="F202" s="21">
        <v>34202</v>
      </c>
      <c r="G202" s="19">
        <f t="shared" si="25"/>
        <v>28</v>
      </c>
      <c r="H202" s="19">
        <v>8</v>
      </c>
      <c r="I202">
        <v>8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 t="s">
        <v>24</v>
      </c>
      <c r="Q202">
        <v>0</v>
      </c>
      <c r="R202">
        <v>0</v>
      </c>
      <c r="S202">
        <v>5</v>
      </c>
      <c r="T202">
        <v>0</v>
      </c>
      <c r="U202">
        <v>31.3</v>
      </c>
      <c r="V202">
        <v>31.3</v>
      </c>
      <c r="W202">
        <v>88.3</v>
      </c>
      <c r="X202">
        <v>0</v>
      </c>
      <c r="Y202" t="s">
        <v>19</v>
      </c>
      <c r="Z202">
        <v>4</v>
      </c>
      <c r="AA202">
        <v>0</v>
      </c>
      <c r="AB202" t="s">
        <v>29</v>
      </c>
      <c r="AC202" t="s">
        <v>26</v>
      </c>
      <c r="AD202">
        <v>14</v>
      </c>
      <c r="AE202" t="s">
        <v>22</v>
      </c>
      <c r="AF202" t="s">
        <v>22</v>
      </c>
      <c r="AG202">
        <v>6</v>
      </c>
      <c r="AM202">
        <v>416</v>
      </c>
      <c r="AO202">
        <v>416</v>
      </c>
      <c r="AP202" t="s">
        <v>800</v>
      </c>
      <c r="AQ202" s="29">
        <v>0</v>
      </c>
      <c r="AR202" s="29">
        <v>0</v>
      </c>
      <c r="AS202" s="29">
        <v>0</v>
      </c>
      <c r="AT202" s="13" t="s">
        <v>5220</v>
      </c>
      <c r="AU202" s="37">
        <v>70804</v>
      </c>
      <c r="AV202" s="28" t="str">
        <f t="shared" si="23"/>
        <v>BR:Fisher,Derek*</v>
      </c>
      <c r="AW202" s="28" t="str">
        <f t="shared" si="24"/>
        <v>BP:Fisher,Derek*</v>
      </c>
      <c r="AX202" s="39" t="s">
        <v>5861</v>
      </c>
      <c r="AY202" s="40" t="s">
        <v>5862</v>
      </c>
    </row>
    <row r="203" spans="1:51" ht="14.45" customHeight="1" x14ac:dyDescent="0.2">
      <c r="A203" t="s">
        <v>5068</v>
      </c>
      <c r="D203" s="14" t="s">
        <v>4843</v>
      </c>
      <c r="E203" t="s">
        <v>322</v>
      </c>
      <c r="F203" s="21">
        <v>34485</v>
      </c>
      <c r="G203" s="19">
        <f t="shared" si="25"/>
        <v>28</v>
      </c>
      <c r="H203" s="19">
        <v>657</v>
      </c>
      <c r="I203">
        <v>626</v>
      </c>
      <c r="J203">
        <v>0</v>
      </c>
      <c r="K203">
        <v>7</v>
      </c>
      <c r="L203">
        <v>30.6</v>
      </c>
      <c r="M203">
        <v>37.5</v>
      </c>
      <c r="N203">
        <v>43.5</v>
      </c>
      <c r="O203">
        <v>2</v>
      </c>
      <c r="P203" t="s">
        <v>19</v>
      </c>
      <c r="Q203">
        <v>5</v>
      </c>
      <c r="R203">
        <v>11</v>
      </c>
      <c r="S203">
        <v>0</v>
      </c>
      <c r="T203">
        <v>0</v>
      </c>
      <c r="U203">
        <v>22.8</v>
      </c>
      <c r="V203">
        <v>22.8</v>
      </c>
      <c r="W203">
        <v>26.5</v>
      </c>
      <c r="X203">
        <v>0</v>
      </c>
      <c r="Y203" t="s">
        <v>19</v>
      </c>
      <c r="Z203">
        <v>6</v>
      </c>
      <c r="AA203">
        <v>12</v>
      </c>
      <c r="AB203" t="s">
        <v>299</v>
      </c>
      <c r="AC203" t="s">
        <v>6</v>
      </c>
      <c r="AD203">
        <v>14</v>
      </c>
      <c r="AE203" t="s">
        <v>6</v>
      </c>
      <c r="AF203" t="s">
        <v>6</v>
      </c>
      <c r="AG203">
        <v>1</v>
      </c>
      <c r="AJ203">
        <v>108</v>
      </c>
      <c r="AL203">
        <v>320</v>
      </c>
      <c r="AP203" t="s">
        <v>326</v>
      </c>
      <c r="AQ203" s="29">
        <v>31</v>
      </c>
      <c r="AR203" s="29">
        <v>15</v>
      </c>
      <c r="AS203" s="29">
        <v>3</v>
      </c>
      <c r="AT203" s="13" t="s">
        <v>5221</v>
      </c>
      <c r="AU203" s="37">
        <v>105978</v>
      </c>
      <c r="AV203" s="28" t="str">
        <f t="shared" si="23"/>
        <v>BR:Fletcher,David</v>
      </c>
      <c r="AW203" s="28" t="str">
        <f t="shared" si="24"/>
        <v>BP:Fletcher,David</v>
      </c>
      <c r="AX203" s="39" t="s">
        <v>5863</v>
      </c>
      <c r="AY203" s="40" t="s">
        <v>5864</v>
      </c>
    </row>
    <row r="204" spans="1:51" ht="14.45" customHeight="1" x14ac:dyDescent="0.2">
      <c r="A204" t="s">
        <v>4855</v>
      </c>
      <c r="D204" s="14" t="s">
        <v>4863</v>
      </c>
      <c r="E204" t="s">
        <v>591</v>
      </c>
      <c r="F204" s="21">
        <v>33456</v>
      </c>
      <c r="G204" s="19">
        <f t="shared" si="25"/>
        <v>30</v>
      </c>
      <c r="H204" s="19">
        <v>430</v>
      </c>
      <c r="I204">
        <v>389</v>
      </c>
      <c r="J204">
        <v>10</v>
      </c>
      <c r="K204">
        <v>5</v>
      </c>
      <c r="L204">
        <v>28.4</v>
      </c>
      <c r="M204">
        <v>35.299999999999997</v>
      </c>
      <c r="N204">
        <v>40.6</v>
      </c>
      <c r="O204">
        <v>2.8</v>
      </c>
      <c r="P204">
        <v>6</v>
      </c>
      <c r="Q204">
        <v>-14</v>
      </c>
      <c r="R204">
        <v>20</v>
      </c>
      <c r="S204">
        <v>0</v>
      </c>
      <c r="T204">
        <v>15</v>
      </c>
      <c r="U204">
        <v>18.7</v>
      </c>
      <c r="V204">
        <v>35.700000000000003</v>
      </c>
      <c r="W204">
        <v>30.6</v>
      </c>
      <c r="X204">
        <v>3.3</v>
      </c>
      <c r="Y204">
        <v>7</v>
      </c>
      <c r="Z204">
        <v>-11</v>
      </c>
      <c r="AA204">
        <v>17</v>
      </c>
      <c r="AB204" t="s">
        <v>25</v>
      </c>
      <c r="AC204" t="s">
        <v>26</v>
      </c>
      <c r="AD204">
        <v>9</v>
      </c>
      <c r="AE204" t="s">
        <v>22</v>
      </c>
      <c r="AF204" t="s">
        <v>21</v>
      </c>
      <c r="AG204">
        <v>2</v>
      </c>
      <c r="AI204">
        <v>416</v>
      </c>
      <c r="AJ204">
        <v>408</v>
      </c>
      <c r="AK204">
        <v>324</v>
      </c>
      <c r="AP204" t="s">
        <v>598</v>
      </c>
      <c r="AQ204" s="29">
        <v>41</v>
      </c>
      <c r="AR204" s="29">
        <v>1</v>
      </c>
      <c r="AS204" s="29">
        <v>0</v>
      </c>
      <c r="AT204" s="13" t="s">
        <v>5222</v>
      </c>
      <c r="AU204" s="37">
        <v>57850</v>
      </c>
      <c r="AV204" s="28" t="str">
        <f t="shared" si="23"/>
        <v>BR:Flores,Wilmer</v>
      </c>
      <c r="AW204" s="28" t="str">
        <f t="shared" si="24"/>
        <v>BP:Flores,Wilmer</v>
      </c>
      <c r="AX204" s="39" t="s">
        <v>5865</v>
      </c>
      <c r="AY204" s="40" t="s">
        <v>5866</v>
      </c>
    </row>
    <row r="205" spans="1:51" ht="14.45" customHeight="1" x14ac:dyDescent="0.2">
      <c r="A205" t="str">
        <f>" "</f>
        <v xml:space="preserve"> </v>
      </c>
      <c r="B205" t="s">
        <v>1120</v>
      </c>
      <c r="D205" s="14" t="s">
        <v>4949</v>
      </c>
      <c r="E205" t="s">
        <v>433</v>
      </c>
      <c r="F205" s="21">
        <v>35759</v>
      </c>
      <c r="G205" s="19">
        <f t="shared" si="25"/>
        <v>24</v>
      </c>
      <c r="H205" s="19">
        <v>25</v>
      </c>
      <c r="I205">
        <v>20</v>
      </c>
      <c r="J205">
        <v>22</v>
      </c>
      <c r="K205">
        <v>42</v>
      </c>
      <c r="L205">
        <v>7.6</v>
      </c>
      <c r="M205">
        <v>49.6</v>
      </c>
      <c r="N205">
        <v>7.6</v>
      </c>
      <c r="O205">
        <v>0</v>
      </c>
      <c r="P205" t="s">
        <v>19</v>
      </c>
      <c r="Q205">
        <v>-5</v>
      </c>
      <c r="R205">
        <v>0</v>
      </c>
      <c r="S205">
        <v>23</v>
      </c>
      <c r="T205">
        <v>26</v>
      </c>
      <c r="U205">
        <v>30.9</v>
      </c>
      <c r="V205">
        <v>56.9</v>
      </c>
      <c r="W205">
        <v>63.2</v>
      </c>
      <c r="X205">
        <v>4.5999999999999996</v>
      </c>
      <c r="Y205">
        <v>8</v>
      </c>
      <c r="Z205">
        <v>-5</v>
      </c>
      <c r="AA205">
        <v>0</v>
      </c>
      <c r="AB205" t="s">
        <v>871</v>
      </c>
      <c r="AC205" t="s">
        <v>22</v>
      </c>
      <c r="AD205">
        <v>15</v>
      </c>
      <c r="AE205" t="s">
        <v>22</v>
      </c>
      <c r="AF205" t="s">
        <v>22</v>
      </c>
      <c r="AG205">
        <v>1</v>
      </c>
      <c r="AN205">
        <v>312</v>
      </c>
      <c r="AP205" t="s">
        <v>816</v>
      </c>
      <c r="AQ205" s="29">
        <v>5</v>
      </c>
      <c r="AR205" s="29">
        <v>1</v>
      </c>
      <c r="AS205" s="29">
        <v>0</v>
      </c>
      <c r="AT205" s="13" t="s">
        <v>5223</v>
      </c>
      <c r="AU205" s="37">
        <v>105984</v>
      </c>
      <c r="AV205" s="28" t="str">
        <f t="shared" si="23"/>
        <v>BR:Florial,Estevan*</v>
      </c>
      <c r="AW205" s="28" t="str">
        <f t="shared" si="24"/>
        <v>BP:Florial,Estevan*</v>
      </c>
      <c r="AX205" s="39" t="s">
        <v>5867</v>
      </c>
      <c r="AY205" s="40" t="s">
        <v>5868</v>
      </c>
    </row>
    <row r="206" spans="1:51" ht="14.45" customHeight="1" x14ac:dyDescent="0.2">
      <c r="A206" t="str">
        <f>" "</f>
        <v xml:space="preserve"> </v>
      </c>
      <c r="D206" s="14" t="s">
        <v>4950</v>
      </c>
      <c r="E206" t="s">
        <v>433</v>
      </c>
      <c r="F206" s="21">
        <v>33789</v>
      </c>
      <c r="G206" s="19">
        <f t="shared" si="25"/>
        <v>29</v>
      </c>
      <c r="H206" s="19">
        <v>71</v>
      </c>
      <c r="I206">
        <v>60</v>
      </c>
      <c r="J206">
        <v>50</v>
      </c>
      <c r="K206">
        <v>11</v>
      </c>
      <c r="L206">
        <v>0</v>
      </c>
      <c r="M206">
        <v>11</v>
      </c>
      <c r="N206">
        <v>0</v>
      </c>
      <c r="O206">
        <v>0</v>
      </c>
      <c r="P206" t="s">
        <v>24</v>
      </c>
      <c r="Q206">
        <v>0</v>
      </c>
      <c r="R206">
        <v>11</v>
      </c>
      <c r="S206">
        <v>44</v>
      </c>
      <c r="T206">
        <v>23</v>
      </c>
      <c r="U206">
        <v>3.8</v>
      </c>
      <c r="V206">
        <v>26.9</v>
      </c>
      <c r="W206">
        <v>15.4</v>
      </c>
      <c r="X206">
        <v>3.8</v>
      </c>
      <c r="Y206" t="s">
        <v>47</v>
      </c>
      <c r="Z206">
        <v>0</v>
      </c>
      <c r="AA206">
        <v>9</v>
      </c>
      <c r="AB206" t="s">
        <v>29</v>
      </c>
      <c r="AC206" t="s">
        <v>26</v>
      </c>
      <c r="AD206">
        <v>8</v>
      </c>
      <c r="AE206" t="s">
        <v>22</v>
      </c>
      <c r="AF206" t="s">
        <v>21</v>
      </c>
      <c r="AG206">
        <v>1</v>
      </c>
      <c r="AI206">
        <v>409</v>
      </c>
      <c r="AP206" t="s">
        <v>437</v>
      </c>
      <c r="AQ206" s="29">
        <v>11</v>
      </c>
      <c r="AR206" s="29">
        <v>0</v>
      </c>
      <c r="AS206" s="29">
        <v>0</v>
      </c>
      <c r="AT206" s="13" t="s">
        <v>5224</v>
      </c>
      <c r="AU206" s="37">
        <v>103695</v>
      </c>
      <c r="AV206" s="28" t="str">
        <f t="shared" si="23"/>
        <v>BR:Ford,Mike*</v>
      </c>
      <c r="AW206" s="28" t="str">
        <f t="shared" si="24"/>
        <v>BP:Ford,Mike*</v>
      </c>
      <c r="AX206" s="39" t="s">
        <v>5869</v>
      </c>
      <c r="AY206" s="40" t="s">
        <v>5870</v>
      </c>
    </row>
    <row r="207" spans="1:51" ht="14.45" customHeight="1" x14ac:dyDescent="0.2">
      <c r="A207" t="str">
        <f>" "</f>
        <v xml:space="preserve"> </v>
      </c>
      <c r="B207" t="s">
        <v>1120</v>
      </c>
      <c r="D207" s="14" t="s">
        <v>6657</v>
      </c>
      <c r="E207" t="s">
        <v>385</v>
      </c>
      <c r="F207" s="21">
        <v>35380</v>
      </c>
      <c r="G207" s="19">
        <f t="shared" si="25"/>
        <v>25</v>
      </c>
      <c r="H207" s="19">
        <v>34</v>
      </c>
      <c r="I207">
        <v>31</v>
      </c>
      <c r="J207">
        <v>9</v>
      </c>
      <c r="K207">
        <v>7</v>
      </c>
      <c r="L207">
        <v>24.1</v>
      </c>
      <c r="M207">
        <v>31.1</v>
      </c>
      <c r="N207">
        <v>78.8</v>
      </c>
      <c r="O207">
        <v>18.3</v>
      </c>
      <c r="P207">
        <v>8</v>
      </c>
      <c r="Q207">
        <v>-4</v>
      </c>
      <c r="R207">
        <v>23</v>
      </c>
      <c r="S207">
        <v>34</v>
      </c>
      <c r="T207">
        <v>12</v>
      </c>
      <c r="U207">
        <v>29.4</v>
      </c>
      <c r="V207">
        <v>41.3</v>
      </c>
      <c r="W207">
        <v>87.1</v>
      </c>
      <c r="X207">
        <v>19.3</v>
      </c>
      <c r="Y207">
        <v>8</v>
      </c>
      <c r="Z207">
        <v>-8</v>
      </c>
      <c r="AA207">
        <v>11</v>
      </c>
      <c r="AB207" t="s">
        <v>871</v>
      </c>
      <c r="AC207" t="s">
        <v>22</v>
      </c>
      <c r="AD207">
        <v>10</v>
      </c>
      <c r="AE207" t="s">
        <v>22</v>
      </c>
      <c r="AF207" t="s">
        <v>21</v>
      </c>
      <c r="AG207">
        <v>2</v>
      </c>
      <c r="AH207">
        <v>401</v>
      </c>
      <c r="AP207" t="s">
        <v>805</v>
      </c>
      <c r="AQ207" s="29">
        <v>3</v>
      </c>
      <c r="AR207" s="29">
        <v>1</v>
      </c>
      <c r="AS207" s="29">
        <v>0</v>
      </c>
      <c r="AT207" s="13" t="s">
        <v>6758</v>
      </c>
      <c r="AU207" s="37">
        <v>120337</v>
      </c>
      <c r="AV207" s="28" t="str">
        <f t="shared" si="23"/>
        <v>BR:Fortes,Nick</v>
      </c>
      <c r="AW207" s="28" t="str">
        <f t="shared" si="24"/>
        <v>BP:Fortes,Nick</v>
      </c>
      <c r="AX207" s="39" t="s">
        <v>6940</v>
      </c>
      <c r="AY207" s="40" t="s">
        <v>6941</v>
      </c>
    </row>
    <row r="208" spans="1:51" ht="14.45" customHeight="1" x14ac:dyDescent="0.2">
      <c r="A208" t="str">
        <f>" "</f>
        <v xml:space="preserve"> </v>
      </c>
      <c r="B208" t="s">
        <v>1120</v>
      </c>
      <c r="D208" s="14" t="s">
        <v>4577</v>
      </c>
      <c r="E208" t="s">
        <v>322</v>
      </c>
      <c r="F208" s="21">
        <v>31493</v>
      </c>
      <c r="G208" s="19">
        <f t="shared" si="25"/>
        <v>36</v>
      </c>
      <c r="H208" s="19">
        <v>21</v>
      </c>
      <c r="I208">
        <v>20</v>
      </c>
      <c r="J208">
        <v>18</v>
      </c>
      <c r="K208">
        <v>0</v>
      </c>
      <c r="L208">
        <v>21.5</v>
      </c>
      <c r="M208">
        <v>21.5</v>
      </c>
      <c r="N208">
        <v>21.5</v>
      </c>
      <c r="O208">
        <v>0</v>
      </c>
      <c r="P208" t="s">
        <v>19</v>
      </c>
      <c r="Q208">
        <v>-9</v>
      </c>
      <c r="R208">
        <v>0</v>
      </c>
      <c r="S208">
        <v>43</v>
      </c>
      <c r="T208">
        <v>3</v>
      </c>
      <c r="U208">
        <v>25.8</v>
      </c>
      <c r="V208">
        <v>28.8</v>
      </c>
      <c r="W208">
        <v>25.8</v>
      </c>
      <c r="X208">
        <v>0</v>
      </c>
      <c r="Y208" t="s">
        <v>19</v>
      </c>
      <c r="Z208">
        <v>-8</v>
      </c>
      <c r="AA208">
        <v>0</v>
      </c>
      <c r="AB208" t="s">
        <v>871</v>
      </c>
      <c r="AC208" t="s">
        <v>22</v>
      </c>
      <c r="AD208">
        <v>13</v>
      </c>
      <c r="AE208" t="s">
        <v>22</v>
      </c>
      <c r="AF208" t="s">
        <v>22</v>
      </c>
      <c r="AG208">
        <v>6</v>
      </c>
      <c r="AO208">
        <v>306</v>
      </c>
      <c r="AP208" t="s">
        <v>793</v>
      </c>
      <c r="AQ208" s="29">
        <v>1</v>
      </c>
      <c r="AR208" s="29">
        <v>1</v>
      </c>
      <c r="AS208" s="29">
        <v>0</v>
      </c>
      <c r="AT208" s="13" t="s">
        <v>5225</v>
      </c>
      <c r="AU208" s="37">
        <v>47493</v>
      </c>
      <c r="AV208" s="28" t="str">
        <f t="shared" si="23"/>
        <v>BR:Fowler,Dexter+</v>
      </c>
      <c r="AW208" s="28" t="str">
        <f t="shared" si="24"/>
        <v>BP:Fowler,Dexter+</v>
      </c>
      <c r="AX208" s="39" t="s">
        <v>5871</v>
      </c>
      <c r="AY208" s="40" t="s">
        <v>5872</v>
      </c>
    </row>
    <row r="209" spans="1:51" ht="14.45" customHeight="1" x14ac:dyDescent="0.2">
      <c r="A209" t="str">
        <f>" "</f>
        <v xml:space="preserve"> </v>
      </c>
      <c r="B209" t="s">
        <v>1120</v>
      </c>
      <c r="D209" s="14" t="s">
        <v>6699</v>
      </c>
      <c r="E209" t="s">
        <v>525</v>
      </c>
      <c r="F209" s="21">
        <v>34697</v>
      </c>
      <c r="G209" s="19">
        <f t="shared" si="25"/>
        <v>27</v>
      </c>
      <c r="H209" s="19">
        <v>44</v>
      </c>
      <c r="I209">
        <v>41</v>
      </c>
      <c r="J209">
        <v>86</v>
      </c>
      <c r="K209">
        <v>0</v>
      </c>
      <c r="L209">
        <v>3.8</v>
      </c>
      <c r="M209">
        <v>8.9</v>
      </c>
      <c r="N209">
        <v>3.8</v>
      </c>
      <c r="O209">
        <v>0</v>
      </c>
      <c r="P209" t="s">
        <v>19</v>
      </c>
      <c r="Q209">
        <v>-1</v>
      </c>
      <c r="R209">
        <v>0</v>
      </c>
      <c r="S209">
        <v>64</v>
      </c>
      <c r="T209">
        <v>6</v>
      </c>
      <c r="U209">
        <v>8.4</v>
      </c>
      <c r="V209">
        <v>19.399999999999999</v>
      </c>
      <c r="W209">
        <v>8.9</v>
      </c>
      <c r="X209">
        <v>0</v>
      </c>
      <c r="Y209" t="s">
        <v>19</v>
      </c>
      <c r="Z209">
        <v>-6</v>
      </c>
      <c r="AA209">
        <v>0</v>
      </c>
      <c r="AB209" t="s">
        <v>871</v>
      </c>
      <c r="AC209" t="s">
        <v>22</v>
      </c>
      <c r="AD209">
        <v>14</v>
      </c>
      <c r="AE209" t="s">
        <v>22</v>
      </c>
      <c r="AF209" t="s">
        <v>22</v>
      </c>
      <c r="AG209">
        <v>1</v>
      </c>
      <c r="AN209">
        <v>304</v>
      </c>
      <c r="AP209" t="s">
        <v>835</v>
      </c>
      <c r="AQ209" s="29">
        <v>3</v>
      </c>
      <c r="AR209" s="29">
        <v>1</v>
      </c>
      <c r="AS209" s="29">
        <v>0</v>
      </c>
      <c r="AT209" s="13" t="s">
        <v>6759</v>
      </c>
      <c r="AU209" s="37">
        <v>102586</v>
      </c>
      <c r="AV209" s="28" t="str">
        <f t="shared" si="23"/>
        <v>BR:Fowler,Dustin*</v>
      </c>
      <c r="AW209" s="28" t="str">
        <f t="shared" si="24"/>
        <v>BP:Fowler,Dustin*</v>
      </c>
      <c r="AX209" s="39" t="s">
        <v>6942</v>
      </c>
      <c r="AY209" s="40" t="s">
        <v>6943</v>
      </c>
    </row>
    <row r="210" spans="1:51" ht="14.45" customHeight="1" x14ac:dyDescent="0.2">
      <c r="A210" t="s">
        <v>4664</v>
      </c>
      <c r="C210">
        <v>146</v>
      </c>
      <c r="D210" s="14" t="s">
        <v>4951</v>
      </c>
      <c r="E210" t="s">
        <v>570</v>
      </c>
      <c r="F210" s="21">
        <v>34844</v>
      </c>
      <c r="G210" s="19">
        <f t="shared" si="25"/>
        <v>27</v>
      </c>
      <c r="H210" s="19">
        <v>260</v>
      </c>
      <c r="I210">
        <v>214</v>
      </c>
      <c r="J210">
        <v>44</v>
      </c>
      <c r="K210">
        <v>26</v>
      </c>
      <c r="L210">
        <v>4.7</v>
      </c>
      <c r="M210">
        <v>32.700000000000003</v>
      </c>
      <c r="N210">
        <v>11.4</v>
      </c>
      <c r="O210">
        <v>2.2999999999999998</v>
      </c>
      <c r="P210" t="s">
        <v>19</v>
      </c>
      <c r="Q210">
        <v>6</v>
      </c>
      <c r="R210">
        <v>6</v>
      </c>
      <c r="S210">
        <v>26</v>
      </c>
      <c r="T210">
        <v>28</v>
      </c>
      <c r="U210">
        <v>11.4</v>
      </c>
      <c r="V210">
        <v>41.4</v>
      </c>
      <c r="W210">
        <v>24.5</v>
      </c>
      <c r="X210">
        <v>3.8</v>
      </c>
      <c r="Y210">
        <v>6</v>
      </c>
      <c r="Z210">
        <v>6</v>
      </c>
      <c r="AA210">
        <v>5</v>
      </c>
      <c r="AB210" t="s">
        <v>54</v>
      </c>
      <c r="AC210" t="s">
        <v>6</v>
      </c>
      <c r="AD210">
        <v>14</v>
      </c>
      <c r="AE210" t="s">
        <v>22</v>
      </c>
      <c r="AF210" t="s">
        <v>22</v>
      </c>
      <c r="AG210">
        <v>5</v>
      </c>
      <c r="AM210">
        <v>306</v>
      </c>
      <c r="AN210">
        <v>406</v>
      </c>
      <c r="AO210">
        <v>306</v>
      </c>
      <c r="AP210" t="s">
        <v>573</v>
      </c>
      <c r="AQ210" s="29">
        <v>46</v>
      </c>
      <c r="AR210" s="29">
        <v>10</v>
      </c>
      <c r="AS210" s="29">
        <v>2</v>
      </c>
      <c r="AT210" s="13" t="s">
        <v>5226</v>
      </c>
      <c r="AU210" s="37">
        <v>107811</v>
      </c>
      <c r="AV210" s="28" t="str">
        <f t="shared" si="23"/>
        <v>BR:Fraley,Jake*</v>
      </c>
      <c r="AW210" s="28" t="str">
        <f t="shared" si="24"/>
        <v>BP:Fraley,Jake*</v>
      </c>
      <c r="AX210" s="39" t="s">
        <v>5873</v>
      </c>
      <c r="AY210" s="40" t="s">
        <v>5874</v>
      </c>
    </row>
    <row r="211" spans="1:51" ht="14.45" customHeight="1" x14ac:dyDescent="0.2">
      <c r="A211" t="s">
        <v>4730</v>
      </c>
      <c r="D211" s="14" t="s">
        <v>4736</v>
      </c>
      <c r="E211" t="s">
        <v>570</v>
      </c>
      <c r="F211" s="21">
        <v>34528</v>
      </c>
      <c r="G211" s="19">
        <f t="shared" si="25"/>
        <v>27</v>
      </c>
      <c r="H211" s="19">
        <v>617</v>
      </c>
      <c r="I211">
        <v>571</v>
      </c>
      <c r="J211">
        <v>11</v>
      </c>
      <c r="K211">
        <v>3</v>
      </c>
      <c r="L211">
        <v>29.9</v>
      </c>
      <c r="M211">
        <v>42.8</v>
      </c>
      <c r="N211">
        <v>43.9</v>
      </c>
      <c r="O211">
        <v>3</v>
      </c>
      <c r="P211">
        <v>5</v>
      </c>
      <c r="Q211">
        <v>0</v>
      </c>
      <c r="R211">
        <v>16</v>
      </c>
      <c r="S211">
        <v>11</v>
      </c>
      <c r="T211">
        <v>8</v>
      </c>
      <c r="U211">
        <v>26.4</v>
      </c>
      <c r="V211">
        <v>44.4</v>
      </c>
      <c r="W211">
        <v>35.700000000000003</v>
      </c>
      <c r="X211">
        <v>1</v>
      </c>
      <c r="Y211">
        <v>0</v>
      </c>
      <c r="Z211">
        <v>0</v>
      </c>
      <c r="AA211">
        <v>15</v>
      </c>
      <c r="AB211" t="s">
        <v>29</v>
      </c>
      <c r="AC211" t="s">
        <v>26</v>
      </c>
      <c r="AD211">
        <v>11</v>
      </c>
      <c r="AE211" t="s">
        <v>22</v>
      </c>
      <c r="AF211" t="s">
        <v>21</v>
      </c>
      <c r="AG211">
        <v>1</v>
      </c>
      <c r="AI211">
        <v>302</v>
      </c>
      <c r="AJ211">
        <v>419</v>
      </c>
      <c r="AK211">
        <v>437</v>
      </c>
      <c r="AP211" t="s">
        <v>574</v>
      </c>
      <c r="AQ211" s="29">
        <v>46</v>
      </c>
      <c r="AR211" s="29">
        <v>0</v>
      </c>
      <c r="AS211" s="29">
        <v>0</v>
      </c>
      <c r="AT211" s="13" t="s">
        <v>5227</v>
      </c>
      <c r="AU211" s="37">
        <v>105993</v>
      </c>
      <c r="AV211" s="28" t="str">
        <f t="shared" si="23"/>
        <v>BR:France,Ty</v>
      </c>
      <c r="AW211" s="28" t="str">
        <f t="shared" si="24"/>
        <v>BP:France,Ty</v>
      </c>
      <c r="AX211" s="39" t="s">
        <v>5875</v>
      </c>
      <c r="AY211" s="40" t="s">
        <v>5876</v>
      </c>
    </row>
    <row r="212" spans="1:51" ht="14.45" customHeight="1" x14ac:dyDescent="0.2">
      <c r="A212" t="s">
        <v>4814</v>
      </c>
      <c r="C212">
        <v>298</v>
      </c>
      <c r="D212" s="14" t="s">
        <v>4578</v>
      </c>
      <c r="E212" t="s">
        <v>81</v>
      </c>
      <c r="F212" s="21">
        <v>33842</v>
      </c>
      <c r="G212" s="19">
        <f t="shared" si="25"/>
        <v>29</v>
      </c>
      <c r="H212" s="19">
        <v>397</v>
      </c>
      <c r="I212">
        <v>377</v>
      </c>
      <c r="J212">
        <v>17</v>
      </c>
      <c r="K212">
        <v>3</v>
      </c>
      <c r="L212">
        <v>13.2</v>
      </c>
      <c r="M212">
        <v>18.2</v>
      </c>
      <c r="N212">
        <v>33</v>
      </c>
      <c r="O212">
        <v>3.5</v>
      </c>
      <c r="P212" t="s">
        <v>24</v>
      </c>
      <c r="Q212">
        <v>0</v>
      </c>
      <c r="R212">
        <v>23</v>
      </c>
      <c r="S212">
        <v>6</v>
      </c>
      <c r="T212">
        <v>2</v>
      </c>
      <c r="U212">
        <v>15.7</v>
      </c>
      <c r="V212">
        <v>19.600000000000001</v>
      </c>
      <c r="W212">
        <v>27.7</v>
      </c>
      <c r="X212">
        <v>2.2999999999999998</v>
      </c>
      <c r="Y212">
        <v>2</v>
      </c>
      <c r="Z212">
        <v>2</v>
      </c>
      <c r="AA212">
        <v>23</v>
      </c>
      <c r="AB212" t="s">
        <v>29</v>
      </c>
      <c r="AC212" t="s">
        <v>26</v>
      </c>
      <c r="AD212">
        <v>9</v>
      </c>
      <c r="AE212" t="s">
        <v>22</v>
      </c>
      <c r="AF212" t="s">
        <v>21</v>
      </c>
      <c r="AG212">
        <v>2</v>
      </c>
      <c r="AI212">
        <v>425</v>
      </c>
      <c r="AK212">
        <v>414</v>
      </c>
      <c r="AP212" t="s">
        <v>82</v>
      </c>
      <c r="AQ212" s="29">
        <v>20</v>
      </c>
      <c r="AR212" s="29">
        <v>0</v>
      </c>
      <c r="AS212" s="29">
        <v>0</v>
      </c>
      <c r="AT212" s="13" t="s">
        <v>5228</v>
      </c>
      <c r="AU212" s="37">
        <v>68156</v>
      </c>
      <c r="AV212" s="28" t="str">
        <f t="shared" si="23"/>
        <v>BR:Franco,Maikel</v>
      </c>
      <c r="AW212" s="28" t="str">
        <f t="shared" si="24"/>
        <v>BP:Franco,Maikel</v>
      </c>
      <c r="AX212" s="39" t="s">
        <v>5877</v>
      </c>
      <c r="AY212" s="40" t="s">
        <v>5878</v>
      </c>
    </row>
    <row r="213" spans="1:51" ht="14.45" customHeight="1" x14ac:dyDescent="0.2">
      <c r="A213" t="s">
        <v>7229</v>
      </c>
      <c r="D213" s="14" t="s">
        <v>7306</v>
      </c>
      <c r="E213" t="s">
        <v>627</v>
      </c>
      <c r="F213" s="21">
        <v>36951</v>
      </c>
      <c r="G213" s="19">
        <f t="shared" si="25"/>
        <v>21</v>
      </c>
      <c r="H213" s="19">
        <v>305</v>
      </c>
      <c r="I213">
        <v>281</v>
      </c>
      <c r="J213">
        <v>0</v>
      </c>
      <c r="K213">
        <v>12</v>
      </c>
      <c r="L213">
        <v>35</v>
      </c>
      <c r="M213">
        <v>49</v>
      </c>
      <c r="N213">
        <v>60</v>
      </c>
      <c r="O213">
        <v>2.5</v>
      </c>
      <c r="P213">
        <v>4</v>
      </c>
      <c r="Q213">
        <v>-1</v>
      </c>
      <c r="R213">
        <v>2</v>
      </c>
      <c r="S213">
        <v>4</v>
      </c>
      <c r="T213">
        <v>4</v>
      </c>
      <c r="U213">
        <v>26.5</v>
      </c>
      <c r="V213">
        <v>32.5</v>
      </c>
      <c r="W213">
        <v>46.8</v>
      </c>
      <c r="X213">
        <v>3.2</v>
      </c>
      <c r="Y213" t="s">
        <v>19</v>
      </c>
      <c r="Z213">
        <v>-1</v>
      </c>
      <c r="AA213">
        <v>2</v>
      </c>
      <c r="AB213" t="s">
        <v>520</v>
      </c>
      <c r="AC213" t="s">
        <v>22</v>
      </c>
      <c r="AD213">
        <v>14</v>
      </c>
      <c r="AE213" t="s">
        <v>22</v>
      </c>
      <c r="AF213" t="s">
        <v>21</v>
      </c>
      <c r="AG213">
        <v>1</v>
      </c>
      <c r="AJ213">
        <v>341</v>
      </c>
      <c r="AK213">
        <v>365</v>
      </c>
      <c r="AL213">
        <v>214</v>
      </c>
      <c r="AP213" t="s">
        <v>633</v>
      </c>
      <c r="AQ213" s="29">
        <v>24</v>
      </c>
      <c r="AR213" s="29">
        <v>2</v>
      </c>
      <c r="AS213" s="29">
        <v>1</v>
      </c>
      <c r="AT213" s="13" t="s">
        <v>7169</v>
      </c>
      <c r="AU213" s="37">
        <v>111317</v>
      </c>
      <c r="AV213" s="28" t="str">
        <f t="shared" si="23"/>
        <v>BR:Franco,Wander+</v>
      </c>
      <c r="AW213" s="28" t="str">
        <f t="shared" si="24"/>
        <v>BP:Franco,Wander+</v>
      </c>
      <c r="AX213" s="39" t="s">
        <v>7168</v>
      </c>
      <c r="AY213" s="40" t="s">
        <v>5879</v>
      </c>
    </row>
    <row r="214" spans="1:51" ht="14.45" customHeight="1" x14ac:dyDescent="0.2">
      <c r="A214" t="s">
        <v>4796</v>
      </c>
      <c r="D214" s="14" t="s">
        <v>4802</v>
      </c>
      <c r="E214" t="s">
        <v>553</v>
      </c>
      <c r="F214" s="21">
        <v>33586</v>
      </c>
      <c r="G214" s="19">
        <f t="shared" si="25"/>
        <v>30</v>
      </c>
      <c r="H214" s="19">
        <v>625</v>
      </c>
      <c r="I214">
        <v>577</v>
      </c>
      <c r="J214">
        <v>0</v>
      </c>
      <c r="K214">
        <v>4</v>
      </c>
      <c r="L214">
        <v>29.9</v>
      </c>
      <c r="M214">
        <v>37.799999999999997</v>
      </c>
      <c r="N214">
        <v>42.4</v>
      </c>
      <c r="O214">
        <v>0.8</v>
      </c>
      <c r="P214">
        <v>1</v>
      </c>
      <c r="Q214">
        <v>-9</v>
      </c>
      <c r="R214">
        <v>12</v>
      </c>
      <c r="S214">
        <v>0</v>
      </c>
      <c r="T214">
        <v>6</v>
      </c>
      <c r="U214">
        <v>36</v>
      </c>
      <c r="V214">
        <v>46</v>
      </c>
      <c r="W214">
        <v>47.7</v>
      </c>
      <c r="X214">
        <v>1</v>
      </c>
      <c r="Y214" t="s">
        <v>19</v>
      </c>
      <c r="Z214">
        <v>-8</v>
      </c>
      <c r="AA214">
        <v>12</v>
      </c>
      <c r="AB214" t="s">
        <v>294</v>
      </c>
      <c r="AC214" t="s">
        <v>21</v>
      </c>
      <c r="AD214">
        <v>13</v>
      </c>
      <c r="AE214" t="s">
        <v>21</v>
      </c>
      <c r="AF214" t="s">
        <v>6</v>
      </c>
      <c r="AG214">
        <v>1</v>
      </c>
      <c r="AJ214">
        <v>306</v>
      </c>
      <c r="AM214">
        <v>408</v>
      </c>
      <c r="AP214" t="s">
        <v>557</v>
      </c>
      <c r="AQ214" s="29">
        <v>48</v>
      </c>
      <c r="AR214" s="29">
        <v>10</v>
      </c>
      <c r="AS214" s="29">
        <v>5</v>
      </c>
      <c r="AT214" s="13" t="s">
        <v>5229</v>
      </c>
      <c r="AU214" s="37">
        <v>101618</v>
      </c>
      <c r="AV214" s="28" t="str">
        <f t="shared" si="23"/>
        <v>BR:Frazier,Adam*</v>
      </c>
      <c r="AW214" s="28" t="str">
        <f t="shared" si="24"/>
        <v>BP:Frazier,Adam*</v>
      </c>
      <c r="AX214" s="39" t="s">
        <v>5880</v>
      </c>
      <c r="AY214" s="40" t="s">
        <v>5881</v>
      </c>
    </row>
    <row r="215" spans="1:51" ht="14.45" customHeight="1" x14ac:dyDescent="0.2">
      <c r="A215" t="s">
        <v>4796</v>
      </c>
      <c r="D215" s="14" t="s">
        <v>4803</v>
      </c>
      <c r="E215" t="s">
        <v>433</v>
      </c>
      <c r="F215" s="21">
        <v>34583</v>
      </c>
      <c r="G215" s="19">
        <f t="shared" si="25"/>
        <v>27</v>
      </c>
      <c r="H215" s="19">
        <v>215</v>
      </c>
      <c r="I215">
        <v>183</v>
      </c>
      <c r="J215">
        <v>46</v>
      </c>
      <c r="K215">
        <v>25</v>
      </c>
      <c r="L215">
        <v>6.1</v>
      </c>
      <c r="M215">
        <v>34.1</v>
      </c>
      <c r="N215">
        <v>13</v>
      </c>
      <c r="O215">
        <v>2.2999999999999998</v>
      </c>
      <c r="P215" t="s">
        <v>19</v>
      </c>
      <c r="Q215">
        <v>-1</v>
      </c>
      <c r="R215">
        <v>13</v>
      </c>
      <c r="S215">
        <v>34</v>
      </c>
      <c r="T215">
        <v>22</v>
      </c>
      <c r="U215">
        <v>7.5</v>
      </c>
      <c r="V215">
        <v>32.5</v>
      </c>
      <c r="W215">
        <v>18.3</v>
      </c>
      <c r="X215">
        <v>1.8</v>
      </c>
      <c r="Y215" t="s">
        <v>133</v>
      </c>
      <c r="Z215">
        <v>0</v>
      </c>
      <c r="AA215">
        <v>23</v>
      </c>
      <c r="AB215" t="s">
        <v>25</v>
      </c>
      <c r="AC215" t="s">
        <v>22</v>
      </c>
      <c r="AD215">
        <v>13</v>
      </c>
      <c r="AE215" t="s">
        <v>22</v>
      </c>
      <c r="AF215" t="s">
        <v>22</v>
      </c>
      <c r="AG215">
        <v>5</v>
      </c>
      <c r="AM215">
        <v>403</v>
      </c>
      <c r="AO215">
        <v>403</v>
      </c>
      <c r="AP215" t="s">
        <v>438</v>
      </c>
      <c r="AQ215" s="29">
        <v>32</v>
      </c>
      <c r="AR215" s="29">
        <v>2</v>
      </c>
      <c r="AS215" s="29">
        <v>0</v>
      </c>
      <c r="AT215" s="13" t="s">
        <v>5230</v>
      </c>
      <c r="AU215" s="37">
        <v>102429</v>
      </c>
      <c r="AV215" s="28" t="str">
        <f t="shared" si="23"/>
        <v>BR:Frazier,Clint</v>
      </c>
      <c r="AW215" s="28" t="str">
        <f t="shared" si="24"/>
        <v>BP:Frazier,Clint</v>
      </c>
      <c r="AX215" s="39" t="s">
        <v>5882</v>
      </c>
      <c r="AY215" s="40" t="s">
        <v>5883</v>
      </c>
    </row>
    <row r="216" spans="1:51" ht="14.45" customHeight="1" x14ac:dyDescent="0.2">
      <c r="A216" t="str">
        <f>" "</f>
        <v xml:space="preserve"> </v>
      </c>
      <c r="B216" t="s">
        <v>1120</v>
      </c>
      <c r="D216" s="14" t="s">
        <v>4489</v>
      </c>
      <c r="E216" t="s">
        <v>525</v>
      </c>
      <c r="F216" s="21">
        <v>31455</v>
      </c>
      <c r="G216" s="19">
        <f t="shared" si="25"/>
        <v>36</v>
      </c>
      <c r="H216" s="19">
        <v>38</v>
      </c>
      <c r="I216">
        <v>35</v>
      </c>
      <c r="J216">
        <v>17</v>
      </c>
      <c r="K216">
        <v>32</v>
      </c>
      <c r="L216">
        <v>0</v>
      </c>
      <c r="M216">
        <v>43</v>
      </c>
      <c r="N216">
        <v>0</v>
      </c>
      <c r="O216">
        <v>0</v>
      </c>
      <c r="P216" t="s">
        <v>24</v>
      </c>
      <c r="Q216">
        <v>0</v>
      </c>
      <c r="R216">
        <v>11</v>
      </c>
      <c r="S216">
        <v>3</v>
      </c>
      <c r="T216">
        <v>0</v>
      </c>
      <c r="U216">
        <v>0</v>
      </c>
      <c r="V216">
        <v>11</v>
      </c>
      <c r="W216">
        <v>0</v>
      </c>
      <c r="X216">
        <v>0</v>
      </c>
      <c r="Y216" t="s">
        <v>24</v>
      </c>
      <c r="Z216">
        <v>0</v>
      </c>
      <c r="AA216">
        <v>20</v>
      </c>
      <c r="AB216" t="s">
        <v>29</v>
      </c>
      <c r="AC216" t="s">
        <v>26</v>
      </c>
      <c r="AD216">
        <v>9</v>
      </c>
      <c r="AE216" t="s">
        <v>22</v>
      </c>
      <c r="AF216" t="s">
        <v>21</v>
      </c>
      <c r="AG216">
        <v>1</v>
      </c>
      <c r="AI216">
        <v>407</v>
      </c>
      <c r="AK216">
        <v>416</v>
      </c>
      <c r="AP216" t="s">
        <v>836</v>
      </c>
      <c r="AQ216" s="29">
        <v>3</v>
      </c>
      <c r="AR216" s="29">
        <v>0</v>
      </c>
      <c r="AS216" s="29">
        <v>0</v>
      </c>
      <c r="AT216" s="13" t="s">
        <v>5231</v>
      </c>
      <c r="AU216" s="37">
        <v>53395</v>
      </c>
      <c r="AV216" s="28" t="str">
        <f t="shared" si="23"/>
        <v>BR:Frazier,Todd</v>
      </c>
      <c r="AW216" s="28" t="str">
        <f t="shared" si="24"/>
        <v>BP:Frazier,Todd</v>
      </c>
      <c r="AX216" s="39" t="s">
        <v>5884</v>
      </c>
      <c r="AY216" s="40" t="s">
        <v>5885</v>
      </c>
    </row>
    <row r="217" spans="1:51" ht="14.45" customHeight="1" x14ac:dyDescent="0.2">
      <c r="A217" t="s">
        <v>4876</v>
      </c>
      <c r="D217" s="14" t="s">
        <v>4881</v>
      </c>
      <c r="E217" t="s">
        <v>49</v>
      </c>
      <c r="F217" s="21">
        <v>32763</v>
      </c>
      <c r="G217" s="19">
        <f t="shared" si="25"/>
        <v>32</v>
      </c>
      <c r="H217" s="19">
        <v>685</v>
      </c>
      <c r="I217">
        <v>600</v>
      </c>
      <c r="J217">
        <v>9</v>
      </c>
      <c r="K217">
        <v>9</v>
      </c>
      <c r="L217">
        <v>22.5</v>
      </c>
      <c r="M217">
        <v>34.5</v>
      </c>
      <c r="N217">
        <v>35.799999999999997</v>
      </c>
      <c r="O217">
        <v>3.2</v>
      </c>
      <c r="P217">
        <v>5</v>
      </c>
      <c r="Q217">
        <v>-7</v>
      </c>
      <c r="R217">
        <v>11</v>
      </c>
      <c r="S217">
        <v>9</v>
      </c>
      <c r="T217">
        <v>14</v>
      </c>
      <c r="U217">
        <v>30.3</v>
      </c>
      <c r="V217">
        <v>47.3</v>
      </c>
      <c r="W217">
        <v>44.7</v>
      </c>
      <c r="X217">
        <v>3.8</v>
      </c>
      <c r="Y217">
        <v>6</v>
      </c>
      <c r="Z217">
        <v>-7</v>
      </c>
      <c r="AA217">
        <v>11</v>
      </c>
      <c r="AB217" t="s">
        <v>62</v>
      </c>
      <c r="AC217" t="s">
        <v>21</v>
      </c>
      <c r="AD217">
        <v>13</v>
      </c>
      <c r="AE217" t="s">
        <v>22</v>
      </c>
      <c r="AF217" t="s">
        <v>21</v>
      </c>
      <c r="AG217">
        <v>1</v>
      </c>
      <c r="AI217">
        <v>103</v>
      </c>
      <c r="AP217" t="s">
        <v>63</v>
      </c>
      <c r="AQ217" s="29">
        <v>85</v>
      </c>
      <c r="AR217" s="29">
        <v>8</v>
      </c>
      <c r="AS217" s="29">
        <v>3</v>
      </c>
      <c r="AT217" s="13" t="s">
        <v>5232</v>
      </c>
      <c r="AU217" s="37">
        <v>56289</v>
      </c>
      <c r="AV217" s="28" t="str">
        <f t="shared" si="23"/>
        <v>BR:Freeman,Freddie*</v>
      </c>
      <c r="AW217" s="28" t="str">
        <f t="shared" si="24"/>
        <v>BP:Freeman,Freddie*</v>
      </c>
      <c r="AX217" s="39" t="s">
        <v>5886</v>
      </c>
      <c r="AY217" s="40" t="s">
        <v>5887</v>
      </c>
    </row>
    <row r="218" spans="1:51" ht="14.45" customHeight="1" x14ac:dyDescent="0.2">
      <c r="A218" t="str">
        <f>" "</f>
        <v xml:space="preserve"> </v>
      </c>
      <c r="D218" s="14" t="s">
        <v>4952</v>
      </c>
      <c r="E218" t="s">
        <v>187</v>
      </c>
      <c r="F218" s="21">
        <v>31993</v>
      </c>
      <c r="G218" s="19">
        <f t="shared" si="25"/>
        <v>34</v>
      </c>
      <c r="H218" s="19">
        <v>64</v>
      </c>
      <c r="I218">
        <v>59</v>
      </c>
      <c r="J218">
        <v>49</v>
      </c>
      <c r="K218">
        <v>5</v>
      </c>
      <c r="L218">
        <v>21.6</v>
      </c>
      <c r="M218">
        <v>29.6</v>
      </c>
      <c r="N218">
        <v>21.6</v>
      </c>
      <c r="O218">
        <v>0</v>
      </c>
      <c r="P218" t="s">
        <v>19</v>
      </c>
      <c r="Q218">
        <v>-8</v>
      </c>
      <c r="R218">
        <v>12</v>
      </c>
      <c r="S218">
        <v>41</v>
      </c>
      <c r="T218">
        <v>2</v>
      </c>
      <c r="U218">
        <v>8.1999999999999993</v>
      </c>
      <c r="V218">
        <v>13.2</v>
      </c>
      <c r="W218">
        <v>8.1999999999999993</v>
      </c>
      <c r="X218">
        <v>0</v>
      </c>
      <c r="Y218" t="s">
        <v>19</v>
      </c>
      <c r="Z218">
        <v>-6</v>
      </c>
      <c r="AA218">
        <v>13</v>
      </c>
      <c r="AB218" t="s">
        <v>869</v>
      </c>
      <c r="AC218" t="s">
        <v>22</v>
      </c>
      <c r="AD218">
        <v>13</v>
      </c>
      <c r="AE218" t="s">
        <v>22</v>
      </c>
      <c r="AF218" t="s">
        <v>22</v>
      </c>
      <c r="AG218">
        <v>1</v>
      </c>
      <c r="AI218">
        <v>324</v>
      </c>
      <c r="AJ218">
        <v>312</v>
      </c>
      <c r="AK218">
        <v>335</v>
      </c>
      <c r="AL218">
        <v>319</v>
      </c>
      <c r="AN218">
        <v>425</v>
      </c>
      <c r="AP218" t="s">
        <v>775</v>
      </c>
      <c r="AQ218" s="29">
        <v>5</v>
      </c>
      <c r="AR218" s="29">
        <v>1</v>
      </c>
      <c r="AS218" s="29">
        <v>1</v>
      </c>
      <c r="AT218" s="13" t="s">
        <v>5233</v>
      </c>
      <c r="AU218" s="37">
        <v>65816</v>
      </c>
      <c r="AV218" s="28" t="str">
        <f t="shared" si="23"/>
        <v>BR:Freeman,Mike*</v>
      </c>
      <c r="AW218" s="28" t="str">
        <f t="shared" si="24"/>
        <v>BP:Freeman,Mike*</v>
      </c>
      <c r="AX218" s="39" t="s">
        <v>5888</v>
      </c>
      <c r="AY218" s="40" t="s">
        <v>5889</v>
      </c>
    </row>
    <row r="219" spans="1:51" ht="14.45" customHeight="1" x14ac:dyDescent="0.2">
      <c r="A219" t="s">
        <v>4643</v>
      </c>
      <c r="B219" t="s">
        <v>1120</v>
      </c>
      <c r="D219" s="14" t="s">
        <v>4661</v>
      </c>
      <c r="E219" t="s">
        <v>210</v>
      </c>
      <c r="F219" s="21">
        <v>36301</v>
      </c>
      <c r="G219" s="19">
        <f t="shared" si="25"/>
        <v>23</v>
      </c>
      <c r="H219" s="19"/>
      <c r="AQ219" s="29"/>
      <c r="AR219" s="29"/>
      <c r="AS219" s="29"/>
      <c r="AT219" s="13" t="s">
        <v>7286</v>
      </c>
      <c r="AU219" s="37">
        <v>109838</v>
      </c>
      <c r="AV219" s="28" t="str">
        <f t="shared" si="23"/>
        <v>BR:Freeman,Tyler</v>
      </c>
      <c r="AW219" s="28" t="str">
        <f t="shared" si="24"/>
        <v>BP:Freeman,Tyler</v>
      </c>
      <c r="AX219" s="39" t="s">
        <v>7287</v>
      </c>
      <c r="AY219" s="40" t="s">
        <v>7288</v>
      </c>
    </row>
    <row r="220" spans="1:51" ht="14.45" customHeight="1" x14ac:dyDescent="0.2">
      <c r="A220" t="s">
        <v>7229</v>
      </c>
      <c r="B220" t="s">
        <v>1120</v>
      </c>
      <c r="C220">
        <v>194</v>
      </c>
      <c r="D220" s="14" t="s">
        <v>7344</v>
      </c>
      <c r="E220" t="s">
        <v>366</v>
      </c>
      <c r="F220" s="21">
        <v>36635</v>
      </c>
      <c r="G220" s="19">
        <f t="shared" si="25"/>
        <v>22</v>
      </c>
    </row>
    <row r="221" spans="1:51" ht="14.45" customHeight="1" x14ac:dyDescent="0.2">
      <c r="A221" t="str">
        <f>" "</f>
        <v xml:space="preserve"> </v>
      </c>
      <c r="B221" t="s">
        <v>1120</v>
      </c>
      <c r="D221" s="14" t="s">
        <v>6703</v>
      </c>
      <c r="E221" t="s">
        <v>187</v>
      </c>
      <c r="F221" s="21">
        <v>34925</v>
      </c>
      <c r="G221" s="19">
        <f t="shared" si="25"/>
        <v>26</v>
      </c>
      <c r="H221" s="19">
        <v>35</v>
      </c>
      <c r="I221">
        <v>31</v>
      </c>
      <c r="J221">
        <v>0</v>
      </c>
      <c r="K221">
        <v>0</v>
      </c>
      <c r="L221">
        <v>37.799999999999997</v>
      </c>
      <c r="M221">
        <v>37.799999999999997</v>
      </c>
      <c r="N221">
        <v>37.799999999999997</v>
      </c>
      <c r="O221">
        <v>0</v>
      </c>
      <c r="P221" t="s">
        <v>19</v>
      </c>
      <c r="Q221">
        <v>-9</v>
      </c>
      <c r="R221">
        <v>0</v>
      </c>
      <c r="S221">
        <v>0</v>
      </c>
      <c r="T221">
        <v>19</v>
      </c>
      <c r="U221">
        <v>25.8</v>
      </c>
      <c r="V221">
        <v>44.8</v>
      </c>
      <c r="W221">
        <v>35</v>
      </c>
      <c r="X221">
        <v>2.4</v>
      </c>
      <c r="Y221">
        <v>2</v>
      </c>
      <c r="Z221">
        <v>-7</v>
      </c>
      <c r="AA221">
        <v>0</v>
      </c>
      <c r="AB221" t="s">
        <v>29</v>
      </c>
      <c r="AC221" t="s">
        <v>26</v>
      </c>
      <c r="AD221">
        <v>14</v>
      </c>
      <c r="AE221" t="s">
        <v>22</v>
      </c>
      <c r="AF221" t="s">
        <v>21</v>
      </c>
      <c r="AG221">
        <v>1</v>
      </c>
      <c r="AM221">
        <v>425</v>
      </c>
      <c r="AN221">
        <v>425</v>
      </c>
      <c r="AP221" t="s">
        <v>776</v>
      </c>
      <c r="AQ221" s="29">
        <v>4</v>
      </c>
      <c r="AR221" s="29">
        <v>0</v>
      </c>
      <c r="AS221" s="29">
        <v>0</v>
      </c>
      <c r="AT221" s="13" t="s">
        <v>6760</v>
      </c>
      <c r="AU221" s="37">
        <v>109162</v>
      </c>
      <c r="AV221" s="28" t="str">
        <f t="shared" ref="AV221:AV258" si="26">HYPERLINK(AX221,_xlfn.CONCAT("BR:",D221))</f>
        <v>BR:Friedl,T.J.*</v>
      </c>
      <c r="AW221" s="28" t="str">
        <f t="shared" ref="AW221:AW242" si="27">HYPERLINK(AY221,_xlfn.CONCAT("BP:",D221))</f>
        <v>BP:Friedl,T.J.*</v>
      </c>
      <c r="AX221" s="39" t="s">
        <v>6944</v>
      </c>
      <c r="AY221" s="40" t="s">
        <v>6945</v>
      </c>
    </row>
    <row r="222" spans="1:51" ht="14.45" customHeight="1" x14ac:dyDescent="0.2">
      <c r="A222" t="str">
        <f>" "</f>
        <v xml:space="preserve"> </v>
      </c>
      <c r="D222" s="14" t="s">
        <v>4668</v>
      </c>
      <c r="E222" t="s">
        <v>233</v>
      </c>
      <c r="F222" s="21">
        <v>34019</v>
      </c>
      <c r="G222" s="19">
        <f t="shared" si="25"/>
        <v>29</v>
      </c>
      <c r="H222" s="19">
        <v>283</v>
      </c>
      <c r="I222">
        <v>271</v>
      </c>
      <c r="J222">
        <v>27</v>
      </c>
      <c r="K222">
        <v>0</v>
      </c>
      <c r="L222">
        <v>19.2</v>
      </c>
      <c r="M222">
        <v>19.2</v>
      </c>
      <c r="N222">
        <v>35.4</v>
      </c>
      <c r="O222">
        <v>1</v>
      </c>
      <c r="P222">
        <v>0</v>
      </c>
      <c r="Q222">
        <v>4</v>
      </c>
      <c r="R222">
        <v>15</v>
      </c>
      <c r="S222">
        <v>21</v>
      </c>
      <c r="T222">
        <v>0</v>
      </c>
      <c r="U222">
        <v>16.100000000000001</v>
      </c>
      <c r="V222">
        <v>16.100000000000001</v>
      </c>
      <c r="W222">
        <v>21.3</v>
      </c>
      <c r="X222">
        <v>1.6</v>
      </c>
      <c r="Y222">
        <v>1</v>
      </c>
      <c r="Z222">
        <v>4</v>
      </c>
      <c r="AA222">
        <v>15</v>
      </c>
      <c r="AB222" t="s">
        <v>29</v>
      </c>
      <c r="AC222" t="s">
        <v>26</v>
      </c>
      <c r="AD222">
        <v>13</v>
      </c>
      <c r="AE222" t="s">
        <v>22</v>
      </c>
      <c r="AF222" t="s">
        <v>21</v>
      </c>
      <c r="AG222">
        <v>1</v>
      </c>
      <c r="AI222">
        <v>222</v>
      </c>
      <c r="AK222">
        <v>219</v>
      </c>
      <c r="AM222">
        <v>516</v>
      </c>
      <c r="AP222" t="s">
        <v>239</v>
      </c>
      <c r="AQ222" s="29">
        <v>12</v>
      </c>
      <c r="AR222" s="29">
        <v>0</v>
      </c>
      <c r="AS222" s="29">
        <v>0</v>
      </c>
      <c r="AT222" s="13" t="s">
        <v>5234</v>
      </c>
      <c r="AU222" s="37">
        <v>105256</v>
      </c>
      <c r="AV222" s="28" t="str">
        <f t="shared" si="26"/>
        <v>BR:Fuentes,Josh</v>
      </c>
      <c r="AW222" s="28" t="str">
        <f t="shared" si="27"/>
        <v>BP:Fuentes,Josh</v>
      </c>
      <c r="AX222" s="39" t="s">
        <v>5890</v>
      </c>
      <c r="AY222" s="40" t="s">
        <v>5891</v>
      </c>
    </row>
    <row r="223" spans="1:51" ht="14.45" customHeight="1" x14ac:dyDescent="0.2">
      <c r="A223" t="str">
        <f>" "</f>
        <v xml:space="preserve"> </v>
      </c>
      <c r="D223" s="14" t="s">
        <v>4844</v>
      </c>
      <c r="E223" t="s">
        <v>301</v>
      </c>
      <c r="F223" s="21">
        <v>33944</v>
      </c>
      <c r="G223" s="19">
        <f t="shared" si="25"/>
        <v>29</v>
      </c>
      <c r="H223" s="19">
        <v>120</v>
      </c>
      <c r="I223">
        <v>112</v>
      </c>
      <c r="J223">
        <v>0</v>
      </c>
      <c r="K223">
        <v>8</v>
      </c>
      <c r="L223">
        <v>14.5</v>
      </c>
      <c r="M223">
        <v>22.5</v>
      </c>
      <c r="N223">
        <v>14.8</v>
      </c>
      <c r="O223">
        <v>0</v>
      </c>
      <c r="P223" t="s">
        <v>19</v>
      </c>
      <c r="Q223">
        <v>6</v>
      </c>
      <c r="R223">
        <v>13</v>
      </c>
      <c r="S223">
        <v>16</v>
      </c>
      <c r="T223">
        <v>5</v>
      </c>
      <c r="U223">
        <v>23.9</v>
      </c>
      <c r="V223">
        <v>28.9</v>
      </c>
      <c r="W223">
        <v>40</v>
      </c>
      <c r="X223">
        <v>2.8</v>
      </c>
      <c r="Y223" t="s">
        <v>19</v>
      </c>
      <c r="Z223">
        <v>6</v>
      </c>
      <c r="AA223">
        <v>14</v>
      </c>
      <c r="AB223" t="s">
        <v>29</v>
      </c>
      <c r="AC223" t="s">
        <v>26</v>
      </c>
      <c r="AD223">
        <v>9</v>
      </c>
      <c r="AE223" t="s">
        <v>6</v>
      </c>
      <c r="AF223" t="s">
        <v>21</v>
      </c>
      <c r="AG223">
        <v>5</v>
      </c>
      <c r="AH223">
        <v>211</v>
      </c>
      <c r="AP223" t="s">
        <v>307</v>
      </c>
      <c r="AQ223" s="29">
        <v>8</v>
      </c>
      <c r="AR223" s="29">
        <v>0</v>
      </c>
      <c r="AS223" s="29">
        <v>0</v>
      </c>
      <c r="AT223" s="13" t="s">
        <v>5235</v>
      </c>
      <c r="AU223" s="37">
        <v>70394</v>
      </c>
      <c r="AV223" s="28" t="str">
        <f t="shared" si="26"/>
        <v>BR:Gallagher,Cam</v>
      </c>
      <c r="AW223" s="28" t="str">
        <f t="shared" si="27"/>
        <v>BP:Gallagher,Cam</v>
      </c>
      <c r="AX223" s="39" t="s">
        <v>5892</v>
      </c>
      <c r="AY223" s="40" t="s">
        <v>5893</v>
      </c>
    </row>
    <row r="224" spans="1:51" ht="14.45" customHeight="1" x14ac:dyDescent="0.2">
      <c r="A224" t="s">
        <v>4774</v>
      </c>
      <c r="D224" s="14" t="s">
        <v>4781</v>
      </c>
      <c r="E224" t="s">
        <v>433</v>
      </c>
      <c r="F224" s="21">
        <v>34292</v>
      </c>
      <c r="G224" s="19">
        <f t="shared" si="25"/>
        <v>28</v>
      </c>
      <c r="H224" s="19">
        <v>609</v>
      </c>
      <c r="I224">
        <v>498</v>
      </c>
      <c r="J224">
        <v>47</v>
      </c>
      <c r="K224">
        <v>25</v>
      </c>
      <c r="L224">
        <v>7.9</v>
      </c>
      <c r="M224">
        <v>35</v>
      </c>
      <c r="N224">
        <v>25</v>
      </c>
      <c r="O224">
        <v>4.5999999999999996</v>
      </c>
      <c r="P224" t="s">
        <v>46</v>
      </c>
      <c r="Q224">
        <v>0</v>
      </c>
      <c r="R224">
        <v>2</v>
      </c>
      <c r="S224">
        <v>41</v>
      </c>
      <c r="T224">
        <v>29</v>
      </c>
      <c r="U224">
        <v>7.6</v>
      </c>
      <c r="V224">
        <v>38.700000000000003</v>
      </c>
      <c r="W224">
        <v>30.5</v>
      </c>
      <c r="X224">
        <v>7.6</v>
      </c>
      <c r="Y224" t="s">
        <v>46</v>
      </c>
      <c r="Z224">
        <v>0</v>
      </c>
      <c r="AA224">
        <v>2</v>
      </c>
      <c r="AB224" t="s">
        <v>25</v>
      </c>
      <c r="AC224" t="s">
        <v>21</v>
      </c>
      <c r="AD224">
        <v>14</v>
      </c>
      <c r="AE224" t="s">
        <v>51</v>
      </c>
      <c r="AF224" t="s">
        <v>22</v>
      </c>
      <c r="AG224">
        <v>1</v>
      </c>
      <c r="AM224">
        <v>109</v>
      </c>
      <c r="AO224">
        <v>109</v>
      </c>
      <c r="AP224" t="s">
        <v>439</v>
      </c>
      <c r="AQ224" s="29">
        <v>111</v>
      </c>
      <c r="AR224" s="29">
        <v>6</v>
      </c>
      <c r="AS224" s="29">
        <v>0</v>
      </c>
      <c r="AT224" s="13" t="s">
        <v>5236</v>
      </c>
      <c r="AU224" s="37">
        <v>70613</v>
      </c>
      <c r="AV224" s="28" t="str">
        <f t="shared" si="26"/>
        <v>BR:Gallo,Joey*</v>
      </c>
      <c r="AW224" s="28" t="str">
        <f t="shared" si="27"/>
        <v>BP:Gallo,Joey*</v>
      </c>
      <c r="AX224" s="39" t="s">
        <v>5894</v>
      </c>
      <c r="AY224" s="40" t="s">
        <v>5895</v>
      </c>
    </row>
    <row r="225" spans="1:51" ht="14.45" customHeight="1" x14ac:dyDescent="0.2">
      <c r="A225" t="s">
        <v>4486</v>
      </c>
      <c r="D225" s="14" t="s">
        <v>4626</v>
      </c>
      <c r="E225" t="s">
        <v>503</v>
      </c>
      <c r="F225" s="21">
        <v>32826</v>
      </c>
      <c r="G225" s="19">
        <f t="shared" si="25"/>
        <v>32</v>
      </c>
      <c r="H225" s="19">
        <v>383</v>
      </c>
      <c r="I225">
        <v>356</v>
      </c>
      <c r="J225">
        <v>12</v>
      </c>
      <c r="K225">
        <v>0</v>
      </c>
      <c r="L225">
        <v>24.5</v>
      </c>
      <c r="M225">
        <v>27.5</v>
      </c>
      <c r="N225">
        <v>41.8</v>
      </c>
      <c r="O225">
        <v>3.4</v>
      </c>
      <c r="P225">
        <v>3</v>
      </c>
      <c r="Q225">
        <v>-11</v>
      </c>
      <c r="R225">
        <v>13</v>
      </c>
      <c r="S225">
        <v>20</v>
      </c>
      <c r="T225">
        <v>7</v>
      </c>
      <c r="U225">
        <v>19</v>
      </c>
      <c r="V225">
        <v>29</v>
      </c>
      <c r="W225">
        <v>27.7</v>
      </c>
      <c r="X225">
        <v>2.4</v>
      </c>
      <c r="Y225">
        <v>2</v>
      </c>
      <c r="Z225">
        <v>-11</v>
      </c>
      <c r="AA225">
        <v>12</v>
      </c>
      <c r="AB225" t="s">
        <v>25</v>
      </c>
      <c r="AC225" t="s">
        <v>26</v>
      </c>
      <c r="AD225">
        <v>13</v>
      </c>
      <c r="AE225" t="s">
        <v>21</v>
      </c>
      <c r="AF225" t="s">
        <v>21</v>
      </c>
      <c r="AG225">
        <v>4</v>
      </c>
      <c r="AI225">
        <v>425</v>
      </c>
      <c r="AJ225">
        <v>405</v>
      </c>
      <c r="AK225">
        <v>418</v>
      </c>
      <c r="AL225">
        <v>214</v>
      </c>
      <c r="AP225" t="s">
        <v>505</v>
      </c>
      <c r="AQ225" s="29">
        <v>27</v>
      </c>
      <c r="AR225" s="29">
        <v>1</v>
      </c>
      <c r="AS225" s="29">
        <v>0</v>
      </c>
      <c r="AT225" s="13" t="s">
        <v>5237</v>
      </c>
      <c r="AU225" s="37">
        <v>57302</v>
      </c>
      <c r="AV225" s="28" t="str">
        <f t="shared" si="26"/>
        <v>BR:Galvis,Freddy+</v>
      </c>
      <c r="AW225" s="28" t="str">
        <f t="shared" si="27"/>
        <v>BP:Galvis,Freddy+</v>
      </c>
      <c r="AX225" s="39" t="s">
        <v>5896</v>
      </c>
      <c r="AY225" s="40" t="s">
        <v>5897</v>
      </c>
    </row>
    <row r="226" spans="1:51" ht="14.45" customHeight="1" x14ac:dyDescent="0.2">
      <c r="A226" t="s">
        <v>5068</v>
      </c>
      <c r="D226" s="14" t="s">
        <v>4517</v>
      </c>
      <c r="E226" t="s">
        <v>525</v>
      </c>
      <c r="F226" s="21">
        <v>33741</v>
      </c>
      <c r="G226" s="19">
        <f t="shared" si="25"/>
        <v>30</v>
      </c>
      <c r="H226" s="19">
        <v>391</v>
      </c>
      <c r="I226">
        <v>340</v>
      </c>
      <c r="J226">
        <v>32</v>
      </c>
      <c r="K226">
        <v>0</v>
      </c>
      <c r="L226">
        <v>24.3</v>
      </c>
      <c r="M226">
        <v>26.3</v>
      </c>
      <c r="N226">
        <v>40.299999999999997</v>
      </c>
      <c r="O226">
        <v>2.1</v>
      </c>
      <c r="P226" t="s">
        <v>19</v>
      </c>
      <c r="Q226">
        <v>-11</v>
      </c>
      <c r="R226">
        <v>17</v>
      </c>
      <c r="S226">
        <v>32</v>
      </c>
      <c r="T226">
        <v>23</v>
      </c>
      <c r="U226">
        <v>19.3</v>
      </c>
      <c r="V226">
        <v>44.3</v>
      </c>
      <c r="W226">
        <v>27.9</v>
      </c>
      <c r="X226">
        <v>0.9</v>
      </c>
      <c r="Y226">
        <v>2</v>
      </c>
      <c r="Z226">
        <v>-11</v>
      </c>
      <c r="AA226">
        <v>9</v>
      </c>
      <c r="AB226" t="s">
        <v>534</v>
      </c>
      <c r="AC226" t="s">
        <v>22</v>
      </c>
      <c r="AD226">
        <v>13</v>
      </c>
      <c r="AE226" t="s">
        <v>21</v>
      </c>
      <c r="AF226" t="s">
        <v>22</v>
      </c>
      <c r="AG226">
        <v>1</v>
      </c>
      <c r="AI226">
        <v>425</v>
      </c>
      <c r="AM226">
        <v>300</v>
      </c>
      <c r="AN226">
        <v>400</v>
      </c>
      <c r="AO226">
        <v>400</v>
      </c>
      <c r="AP226" t="s">
        <v>535</v>
      </c>
      <c r="AQ226" s="29">
        <v>51</v>
      </c>
      <c r="AR226" s="29">
        <v>3</v>
      </c>
      <c r="AS226" s="29">
        <v>6</v>
      </c>
      <c r="AT226" s="13" t="s">
        <v>5238</v>
      </c>
      <c r="AU226" s="37">
        <v>66995</v>
      </c>
      <c r="AV226" s="28" t="str">
        <f t="shared" si="26"/>
        <v>BR:Gamel,Ben*</v>
      </c>
      <c r="AW226" s="28" t="str">
        <f t="shared" si="27"/>
        <v>BP:Gamel,Ben*</v>
      </c>
      <c r="AX226" s="39" t="s">
        <v>5898</v>
      </c>
      <c r="AY226" s="40" t="s">
        <v>5899</v>
      </c>
    </row>
    <row r="227" spans="1:51" ht="14.45" customHeight="1" x14ac:dyDescent="0.2">
      <c r="A227" t="s">
        <v>4486</v>
      </c>
      <c r="C227">
        <v>14</v>
      </c>
      <c r="D227" s="14" t="s">
        <v>1108</v>
      </c>
      <c r="E227" t="s">
        <v>651</v>
      </c>
      <c r="F227" s="21">
        <v>34030</v>
      </c>
      <c r="G227" s="19">
        <f t="shared" si="25"/>
        <v>29</v>
      </c>
      <c r="H227" s="19">
        <v>613</v>
      </c>
      <c r="I227">
        <v>581</v>
      </c>
      <c r="J227">
        <v>48</v>
      </c>
      <c r="K227">
        <v>0</v>
      </c>
      <c r="L227">
        <v>16.600000000000001</v>
      </c>
      <c r="M227">
        <v>18.600000000000001</v>
      </c>
      <c r="N227">
        <v>32.6</v>
      </c>
      <c r="O227">
        <v>3.5</v>
      </c>
      <c r="P227">
        <v>6</v>
      </c>
      <c r="Q227">
        <v>-2</v>
      </c>
      <c r="R227">
        <v>24</v>
      </c>
      <c r="S227">
        <v>38</v>
      </c>
      <c r="T227">
        <v>5</v>
      </c>
      <c r="U227">
        <v>20.100000000000001</v>
      </c>
      <c r="V227">
        <v>27.1</v>
      </c>
      <c r="W227">
        <v>37.4</v>
      </c>
      <c r="X227">
        <v>4.5</v>
      </c>
      <c r="Y227">
        <v>8</v>
      </c>
      <c r="Z227">
        <v>-2</v>
      </c>
      <c r="AA227">
        <v>15</v>
      </c>
      <c r="AB227" t="s">
        <v>655</v>
      </c>
      <c r="AC227" t="s">
        <v>6</v>
      </c>
      <c r="AD227">
        <v>14</v>
      </c>
      <c r="AE227" t="s">
        <v>22</v>
      </c>
      <c r="AF227" t="s">
        <v>22</v>
      </c>
      <c r="AG227">
        <v>1</v>
      </c>
      <c r="AM227">
        <v>205</v>
      </c>
      <c r="AN227">
        <v>205</v>
      </c>
      <c r="AO227">
        <v>205</v>
      </c>
      <c r="AP227" t="s">
        <v>656</v>
      </c>
      <c r="AQ227" s="29">
        <v>32</v>
      </c>
      <c r="AR227" s="29">
        <v>16</v>
      </c>
      <c r="AS227" s="29">
        <v>5</v>
      </c>
      <c r="AT227" s="13" t="s">
        <v>5239</v>
      </c>
      <c r="AU227" s="37">
        <v>109860</v>
      </c>
      <c r="AV227" s="28" t="str">
        <f t="shared" si="26"/>
        <v>BR:Garcia,Adolis</v>
      </c>
      <c r="AW227" s="28" t="str">
        <f t="shared" si="27"/>
        <v>BP:Garcia,Adolis</v>
      </c>
      <c r="AX227" s="39" t="s">
        <v>5900</v>
      </c>
      <c r="AY227" s="40" t="s">
        <v>5901</v>
      </c>
    </row>
    <row r="228" spans="1:51" ht="14.45" customHeight="1" x14ac:dyDescent="0.2">
      <c r="A228" t="str">
        <f>" "</f>
        <v xml:space="preserve"> </v>
      </c>
      <c r="D228" s="14" t="s">
        <v>1109</v>
      </c>
      <c r="E228" t="s">
        <v>482</v>
      </c>
      <c r="F228" s="21">
        <v>33981</v>
      </c>
      <c r="G228" s="19">
        <f t="shared" si="25"/>
        <v>29</v>
      </c>
      <c r="H228" s="19">
        <v>89</v>
      </c>
      <c r="I228">
        <v>88</v>
      </c>
      <c r="J228">
        <v>14</v>
      </c>
      <c r="K228">
        <v>0</v>
      </c>
      <c r="L228">
        <v>18.5</v>
      </c>
      <c r="M228">
        <v>25.5</v>
      </c>
      <c r="N228">
        <v>19.8</v>
      </c>
      <c r="O228">
        <v>0.4</v>
      </c>
      <c r="P228">
        <v>1</v>
      </c>
      <c r="Q228">
        <v>3</v>
      </c>
      <c r="R228">
        <v>31</v>
      </c>
      <c r="S228">
        <v>45</v>
      </c>
      <c r="T228">
        <v>0</v>
      </c>
      <c r="U228">
        <v>10.5</v>
      </c>
      <c r="V228">
        <v>17.5</v>
      </c>
      <c r="W228">
        <v>18.100000000000001</v>
      </c>
      <c r="X228">
        <v>2.5</v>
      </c>
      <c r="Y228">
        <v>4</v>
      </c>
      <c r="Z228">
        <v>3</v>
      </c>
      <c r="AA228">
        <v>32</v>
      </c>
      <c r="AB228" t="s">
        <v>29</v>
      </c>
      <c r="AC228" t="s">
        <v>26</v>
      </c>
      <c r="AD228">
        <v>8</v>
      </c>
      <c r="AE228" t="s">
        <v>21</v>
      </c>
      <c r="AF228" t="s">
        <v>22</v>
      </c>
      <c r="AG228">
        <v>2</v>
      </c>
      <c r="AH228">
        <v>412</v>
      </c>
      <c r="AP228" t="s">
        <v>488</v>
      </c>
      <c r="AQ228" s="29">
        <v>1</v>
      </c>
      <c r="AR228" s="29">
        <v>0</v>
      </c>
      <c r="AS228" s="29">
        <v>0</v>
      </c>
      <c r="AT228" s="13" t="s">
        <v>6761</v>
      </c>
      <c r="AU228" s="37">
        <v>70926</v>
      </c>
      <c r="AV228" s="28" t="str">
        <f t="shared" si="26"/>
        <v>BR:Garcia,Aramis</v>
      </c>
      <c r="AW228" s="28" t="str">
        <f t="shared" si="27"/>
        <v>BP:Garcia,Aramis</v>
      </c>
      <c r="AX228" s="39" t="s">
        <v>6946</v>
      </c>
      <c r="AY228" s="40" t="s">
        <v>6947</v>
      </c>
    </row>
    <row r="229" spans="1:51" ht="14.45" customHeight="1" x14ac:dyDescent="0.2">
      <c r="A229" t="s">
        <v>4796</v>
      </c>
      <c r="D229" s="14" t="s">
        <v>1107</v>
      </c>
      <c r="E229" t="s">
        <v>366</v>
      </c>
      <c r="F229" s="21">
        <v>33401</v>
      </c>
      <c r="G229" s="19">
        <f t="shared" si="25"/>
        <v>31</v>
      </c>
      <c r="H229" s="19">
        <v>499</v>
      </c>
      <c r="I229">
        <v>461</v>
      </c>
      <c r="J229">
        <v>19</v>
      </c>
      <c r="K229">
        <v>18</v>
      </c>
      <c r="L229">
        <v>19.5</v>
      </c>
      <c r="M229">
        <v>42.5</v>
      </c>
      <c r="N229">
        <v>38</v>
      </c>
      <c r="O229">
        <v>3.5</v>
      </c>
      <c r="P229">
        <v>6</v>
      </c>
      <c r="Q229">
        <v>3</v>
      </c>
      <c r="R229">
        <v>14</v>
      </c>
      <c r="S229">
        <v>28</v>
      </c>
      <c r="T229">
        <v>1</v>
      </c>
      <c r="U229">
        <v>20.6</v>
      </c>
      <c r="V229">
        <v>26.6</v>
      </c>
      <c r="W229">
        <v>36.1</v>
      </c>
      <c r="X229">
        <v>5</v>
      </c>
      <c r="Y229">
        <v>8</v>
      </c>
      <c r="Z229">
        <v>3</v>
      </c>
      <c r="AA229">
        <v>21</v>
      </c>
      <c r="AB229" t="s">
        <v>350</v>
      </c>
      <c r="AC229" t="s">
        <v>21</v>
      </c>
      <c r="AD229">
        <v>14</v>
      </c>
      <c r="AE229" t="s">
        <v>22</v>
      </c>
      <c r="AF229" t="s">
        <v>21</v>
      </c>
      <c r="AG229">
        <v>1</v>
      </c>
      <c r="AN229">
        <v>408</v>
      </c>
      <c r="AO229">
        <v>208</v>
      </c>
      <c r="AP229" t="s">
        <v>371</v>
      </c>
      <c r="AQ229" s="29">
        <v>38</v>
      </c>
      <c r="AR229" s="29">
        <v>8</v>
      </c>
      <c r="AS229" s="29">
        <v>4</v>
      </c>
      <c r="AT229" s="13" t="s">
        <v>5240</v>
      </c>
      <c r="AU229" s="37">
        <v>59016</v>
      </c>
      <c r="AV229" s="28" t="str">
        <f t="shared" si="26"/>
        <v>BR:Garcia,Avisail</v>
      </c>
      <c r="AW229" s="28" t="str">
        <f t="shared" si="27"/>
        <v>BP:Garcia,Avisail</v>
      </c>
      <c r="AX229" s="39" t="s">
        <v>5902</v>
      </c>
      <c r="AY229" s="40" t="s">
        <v>5903</v>
      </c>
    </row>
    <row r="230" spans="1:51" ht="14.45" customHeight="1" x14ac:dyDescent="0.2">
      <c r="A230" t="s">
        <v>4855</v>
      </c>
      <c r="D230" s="14" t="s">
        <v>4864</v>
      </c>
      <c r="E230" t="s">
        <v>138</v>
      </c>
      <c r="F230" s="21">
        <v>36800</v>
      </c>
      <c r="G230" s="19">
        <f t="shared" si="25"/>
        <v>21</v>
      </c>
      <c r="H230" s="19">
        <v>456</v>
      </c>
      <c r="I230">
        <v>415</v>
      </c>
      <c r="J230">
        <v>30</v>
      </c>
      <c r="K230">
        <v>2</v>
      </c>
      <c r="L230">
        <v>28</v>
      </c>
      <c r="M230">
        <v>32</v>
      </c>
      <c r="N230">
        <v>41</v>
      </c>
      <c r="O230">
        <v>1.6</v>
      </c>
      <c r="P230" t="s">
        <v>19</v>
      </c>
      <c r="Q230">
        <v>8</v>
      </c>
      <c r="R230">
        <v>22</v>
      </c>
      <c r="S230">
        <v>18</v>
      </c>
      <c r="T230">
        <v>12</v>
      </c>
      <c r="U230">
        <v>22.8</v>
      </c>
      <c r="V230">
        <v>36.799999999999997</v>
      </c>
      <c r="W230">
        <v>38</v>
      </c>
      <c r="X230">
        <v>2.7</v>
      </c>
      <c r="Y230" t="s">
        <v>19</v>
      </c>
      <c r="Z230">
        <v>7</v>
      </c>
      <c r="AA230">
        <v>19</v>
      </c>
      <c r="AB230" t="s">
        <v>145</v>
      </c>
      <c r="AC230" t="s">
        <v>21</v>
      </c>
      <c r="AD230">
        <v>15</v>
      </c>
      <c r="AE230" t="s">
        <v>51</v>
      </c>
      <c r="AF230" t="s">
        <v>6</v>
      </c>
      <c r="AG230">
        <v>1</v>
      </c>
      <c r="AJ230">
        <v>415</v>
      </c>
      <c r="AK230">
        <v>419</v>
      </c>
      <c r="AL230">
        <v>417</v>
      </c>
      <c r="AM230">
        <v>306</v>
      </c>
      <c r="AN230">
        <v>306</v>
      </c>
      <c r="AO230">
        <v>406</v>
      </c>
      <c r="AP230" t="s">
        <v>146</v>
      </c>
      <c r="AQ230" s="29">
        <v>41</v>
      </c>
      <c r="AR230" s="29">
        <v>6</v>
      </c>
      <c r="AS230" s="29">
        <v>2</v>
      </c>
      <c r="AT230" s="13" t="s">
        <v>5242</v>
      </c>
      <c r="AU230" s="37">
        <v>57884</v>
      </c>
      <c r="AV230" s="28" t="str">
        <f t="shared" si="26"/>
        <v>BR:Garcia,Leury+</v>
      </c>
      <c r="AW230" s="28" t="str">
        <f t="shared" si="27"/>
        <v>BP:Garcia,Leury+</v>
      </c>
      <c r="AX230" s="39" t="s">
        <v>5906</v>
      </c>
      <c r="AY230" s="40" t="s">
        <v>5907</v>
      </c>
    </row>
    <row r="231" spans="1:51" ht="14.45" customHeight="1" x14ac:dyDescent="0.2">
      <c r="A231" t="s">
        <v>4855</v>
      </c>
      <c r="D231" s="14" t="s">
        <v>4865</v>
      </c>
      <c r="E231" t="s">
        <v>696</v>
      </c>
      <c r="F231" s="21">
        <v>33315</v>
      </c>
      <c r="G231" s="19">
        <f t="shared" si="25"/>
        <v>31</v>
      </c>
      <c r="H231" s="19">
        <v>247</v>
      </c>
      <c r="I231">
        <v>236</v>
      </c>
      <c r="J231">
        <v>11</v>
      </c>
      <c r="K231">
        <v>0</v>
      </c>
      <c r="L231">
        <v>34.700000000000003</v>
      </c>
      <c r="M231">
        <v>34.700000000000003</v>
      </c>
      <c r="N231">
        <v>55.7</v>
      </c>
      <c r="O231">
        <v>1</v>
      </c>
      <c r="P231">
        <v>0</v>
      </c>
      <c r="Q231">
        <v>2</v>
      </c>
      <c r="R231">
        <v>27</v>
      </c>
      <c r="S231">
        <v>12</v>
      </c>
      <c r="T231">
        <v>0</v>
      </c>
      <c r="U231">
        <v>17</v>
      </c>
      <c r="V231">
        <v>17</v>
      </c>
      <c r="W231">
        <v>32.799999999999997</v>
      </c>
      <c r="X231">
        <v>1.5</v>
      </c>
      <c r="Y231">
        <v>2</v>
      </c>
      <c r="Z231">
        <v>2</v>
      </c>
      <c r="AA231">
        <v>27</v>
      </c>
      <c r="AB231" t="s">
        <v>704</v>
      </c>
      <c r="AC231" t="s">
        <v>26</v>
      </c>
      <c r="AD231">
        <v>13</v>
      </c>
      <c r="AE231" t="s">
        <v>22</v>
      </c>
      <c r="AF231" t="s">
        <v>21</v>
      </c>
      <c r="AG231">
        <v>1</v>
      </c>
      <c r="AJ231">
        <v>324</v>
      </c>
      <c r="AL231">
        <v>440</v>
      </c>
      <c r="AP231" t="s">
        <v>705</v>
      </c>
      <c r="AQ231" s="29">
        <v>11</v>
      </c>
      <c r="AR231" s="29">
        <v>0</v>
      </c>
      <c r="AS231" s="29">
        <v>2</v>
      </c>
      <c r="AT231" s="13" t="s">
        <v>5241</v>
      </c>
      <c r="AU231" s="37">
        <v>111296</v>
      </c>
      <c r="AV231" s="28" t="str">
        <f t="shared" si="26"/>
        <v>BR:Garcia,Luis*</v>
      </c>
      <c r="AW231" s="28" t="str">
        <f t="shared" si="27"/>
        <v>BP:Garcia,Luis*</v>
      </c>
      <c r="AX231" s="39" t="s">
        <v>5904</v>
      </c>
      <c r="AY231" s="40" t="s">
        <v>5905</v>
      </c>
    </row>
    <row r="232" spans="1:51" ht="14.45" customHeight="1" x14ac:dyDescent="0.2">
      <c r="A232" t="str">
        <f>" "</f>
        <v xml:space="preserve"> </v>
      </c>
      <c r="D232" s="14" t="s">
        <v>6610</v>
      </c>
      <c r="E232" t="s">
        <v>280</v>
      </c>
      <c r="F232" s="21">
        <v>34056</v>
      </c>
      <c r="G232" s="19">
        <f t="shared" si="25"/>
        <v>29</v>
      </c>
      <c r="H232" s="19">
        <v>114</v>
      </c>
      <c r="I232">
        <v>106</v>
      </c>
      <c r="J232">
        <v>55</v>
      </c>
      <c r="K232">
        <v>2</v>
      </c>
      <c r="L232">
        <v>1.1000000000000001</v>
      </c>
      <c r="M232">
        <v>5.2</v>
      </c>
      <c r="N232">
        <v>1.1000000000000001</v>
      </c>
      <c r="O232">
        <v>0</v>
      </c>
      <c r="P232" t="s">
        <v>24</v>
      </c>
      <c r="Q232">
        <v>0</v>
      </c>
      <c r="R232">
        <v>15</v>
      </c>
      <c r="S232">
        <v>54</v>
      </c>
      <c r="T232">
        <v>5</v>
      </c>
      <c r="U232">
        <v>5.4</v>
      </c>
      <c r="V232">
        <v>12.3</v>
      </c>
      <c r="W232">
        <v>13.4</v>
      </c>
      <c r="X232">
        <v>2.2000000000000002</v>
      </c>
      <c r="Y232" t="s">
        <v>24</v>
      </c>
      <c r="Z232">
        <v>0</v>
      </c>
      <c r="AA232">
        <v>14</v>
      </c>
      <c r="AB232" t="s">
        <v>29</v>
      </c>
      <c r="AC232" t="s">
        <v>26</v>
      </c>
      <c r="AD232">
        <v>13</v>
      </c>
      <c r="AE232" t="s">
        <v>22</v>
      </c>
      <c r="AF232" t="s">
        <v>22</v>
      </c>
      <c r="AG232">
        <v>1</v>
      </c>
      <c r="AI232">
        <v>425</v>
      </c>
      <c r="AJ232">
        <v>312</v>
      </c>
      <c r="AK232">
        <v>414</v>
      </c>
      <c r="AL232">
        <v>418</v>
      </c>
      <c r="AP232" t="s">
        <v>287</v>
      </c>
      <c r="AQ232" s="29">
        <v>8</v>
      </c>
      <c r="AR232" s="29">
        <v>0</v>
      </c>
      <c r="AS232" s="29">
        <v>0</v>
      </c>
      <c r="AT232" s="13" t="s">
        <v>6762</v>
      </c>
      <c r="AU232" s="37">
        <v>68178</v>
      </c>
      <c r="AV232" s="28" t="str">
        <f t="shared" si="26"/>
        <v>BR:Garcia,Robel+</v>
      </c>
      <c r="AW232" s="28" t="str">
        <f t="shared" si="27"/>
        <v>BP:Garcia,Robel+</v>
      </c>
      <c r="AX232" s="39" t="s">
        <v>6948</v>
      </c>
      <c r="AY232" s="40" t="s">
        <v>6949</v>
      </c>
    </row>
    <row r="233" spans="1:51" ht="14.45" customHeight="1" x14ac:dyDescent="0.2">
      <c r="A233" t="s">
        <v>4685</v>
      </c>
      <c r="D233" s="14" t="s">
        <v>4689</v>
      </c>
      <c r="E233" t="s">
        <v>433</v>
      </c>
      <c r="F233" s="21">
        <v>30552</v>
      </c>
      <c r="G233" s="19">
        <f t="shared" si="25"/>
        <v>38</v>
      </c>
      <c r="H233" s="19">
        <v>447</v>
      </c>
      <c r="I233">
        <v>387</v>
      </c>
      <c r="J233">
        <v>32</v>
      </c>
      <c r="K233">
        <v>15</v>
      </c>
      <c r="L233">
        <v>19.3</v>
      </c>
      <c r="M233">
        <v>36.299999999999997</v>
      </c>
      <c r="N233">
        <v>25.3</v>
      </c>
      <c r="O233">
        <v>2</v>
      </c>
      <c r="P233" t="s">
        <v>19</v>
      </c>
      <c r="Q233">
        <v>-8</v>
      </c>
      <c r="R233">
        <v>2</v>
      </c>
      <c r="S233">
        <v>19</v>
      </c>
      <c r="T233">
        <v>20</v>
      </c>
      <c r="U233">
        <v>14.5</v>
      </c>
      <c r="V233">
        <v>36.5</v>
      </c>
      <c r="W233">
        <v>26.4</v>
      </c>
      <c r="X233">
        <v>1.5</v>
      </c>
      <c r="Y233">
        <v>1</v>
      </c>
      <c r="Z233">
        <v>-5</v>
      </c>
      <c r="AA233">
        <v>2</v>
      </c>
      <c r="AB233" t="s">
        <v>25</v>
      </c>
      <c r="AC233" t="s">
        <v>21</v>
      </c>
      <c r="AD233">
        <v>15</v>
      </c>
      <c r="AE233" t="s">
        <v>6</v>
      </c>
      <c r="AF233" t="s">
        <v>22</v>
      </c>
      <c r="AG233">
        <v>1</v>
      </c>
      <c r="AM233">
        <v>201</v>
      </c>
      <c r="AN233">
        <v>201</v>
      </c>
      <c r="AP233" t="s">
        <v>440</v>
      </c>
      <c r="AQ233" s="29">
        <v>60</v>
      </c>
      <c r="AR233" s="29">
        <v>4</v>
      </c>
      <c r="AS233" s="29">
        <v>0</v>
      </c>
      <c r="AT233" s="13" t="s">
        <v>5243</v>
      </c>
      <c r="AU233" s="37">
        <v>47454</v>
      </c>
      <c r="AV233" s="28" t="str">
        <f t="shared" si="26"/>
        <v>BR:Gardner,Brett*</v>
      </c>
      <c r="AW233" s="28" t="str">
        <f t="shared" si="27"/>
        <v>BP:Gardner,Brett*</v>
      </c>
      <c r="AX233" s="39" t="s">
        <v>5908</v>
      </c>
      <c r="AY233" s="40" t="s">
        <v>5909</v>
      </c>
    </row>
    <row r="234" spans="1:51" ht="14.45" customHeight="1" x14ac:dyDescent="0.2">
      <c r="A234" t="str">
        <f>" "</f>
        <v xml:space="preserve"> </v>
      </c>
      <c r="D234" s="14" t="s">
        <v>4953</v>
      </c>
      <c r="E234" t="s">
        <v>410</v>
      </c>
      <c r="F234" s="21">
        <v>33629</v>
      </c>
      <c r="G234" s="19">
        <f t="shared" si="25"/>
        <v>30</v>
      </c>
      <c r="H234" s="19">
        <v>105</v>
      </c>
      <c r="I234">
        <v>99</v>
      </c>
      <c r="J234">
        <v>41</v>
      </c>
      <c r="K234">
        <v>0</v>
      </c>
      <c r="L234">
        <v>24.2</v>
      </c>
      <c r="M234">
        <v>26.2</v>
      </c>
      <c r="N234">
        <v>60</v>
      </c>
      <c r="O234">
        <v>6.8</v>
      </c>
      <c r="P234" t="s">
        <v>46</v>
      </c>
      <c r="Q234">
        <v>0</v>
      </c>
      <c r="R234">
        <v>14</v>
      </c>
      <c r="S234">
        <v>37</v>
      </c>
      <c r="T234">
        <v>11</v>
      </c>
      <c r="U234">
        <v>9.3000000000000007</v>
      </c>
      <c r="V234">
        <v>22.3</v>
      </c>
      <c r="W234">
        <v>16.8</v>
      </c>
      <c r="X234">
        <v>0.9</v>
      </c>
      <c r="Y234">
        <v>1</v>
      </c>
      <c r="Z234">
        <v>-1</v>
      </c>
      <c r="AA234">
        <v>14</v>
      </c>
      <c r="AB234" t="s">
        <v>41</v>
      </c>
      <c r="AC234" t="s">
        <v>22</v>
      </c>
      <c r="AD234">
        <v>12</v>
      </c>
      <c r="AE234" t="s">
        <v>22</v>
      </c>
      <c r="AF234" t="s">
        <v>22</v>
      </c>
      <c r="AG234">
        <v>6</v>
      </c>
      <c r="AM234">
        <v>405</v>
      </c>
      <c r="AN234">
        <v>405</v>
      </c>
      <c r="AO234">
        <v>405</v>
      </c>
      <c r="AP234" t="s">
        <v>417</v>
      </c>
      <c r="AQ234" s="29">
        <v>6</v>
      </c>
      <c r="AR234" s="29">
        <v>1</v>
      </c>
      <c r="AS234" s="29">
        <v>0</v>
      </c>
      <c r="AT234" s="13" t="s">
        <v>5244</v>
      </c>
      <c r="AU234" s="37">
        <v>106026</v>
      </c>
      <c r="AV234" s="28" t="str">
        <f t="shared" si="26"/>
        <v>BR:Garlick,Kyle</v>
      </c>
      <c r="AW234" s="28" t="str">
        <f t="shared" si="27"/>
        <v>BP:Garlick,Kyle</v>
      </c>
      <c r="AX234" s="39" t="s">
        <v>5910</v>
      </c>
      <c r="AY234" s="40" t="s">
        <v>5911</v>
      </c>
    </row>
    <row r="235" spans="1:51" ht="14.45" customHeight="1" x14ac:dyDescent="0.2">
      <c r="A235" t="s">
        <v>4705</v>
      </c>
      <c r="C235">
        <v>309</v>
      </c>
      <c r="D235" s="14" t="s">
        <v>4954</v>
      </c>
      <c r="E235" t="s">
        <v>255</v>
      </c>
      <c r="F235" s="21">
        <v>32002</v>
      </c>
      <c r="G235" s="19">
        <f t="shared" si="25"/>
        <v>34</v>
      </c>
      <c r="H235" s="19">
        <v>65</v>
      </c>
      <c r="I235">
        <v>62</v>
      </c>
      <c r="J235">
        <v>53</v>
      </c>
      <c r="K235">
        <v>10</v>
      </c>
      <c r="L235">
        <v>13.5</v>
      </c>
      <c r="M235">
        <v>26.5</v>
      </c>
      <c r="N235">
        <v>53</v>
      </c>
      <c r="O235">
        <v>13</v>
      </c>
      <c r="P235" t="s">
        <v>46</v>
      </c>
      <c r="Q235">
        <v>0</v>
      </c>
      <c r="R235">
        <v>12</v>
      </c>
      <c r="S235">
        <v>22</v>
      </c>
      <c r="T235">
        <v>0</v>
      </c>
      <c r="U235">
        <v>13.1</v>
      </c>
      <c r="V235">
        <v>16.100000000000001</v>
      </c>
      <c r="W235">
        <v>50.2</v>
      </c>
      <c r="X235">
        <v>12</v>
      </c>
      <c r="Y235" t="s">
        <v>46</v>
      </c>
      <c r="Z235">
        <v>0</v>
      </c>
      <c r="AA235">
        <v>25</v>
      </c>
      <c r="AB235" t="s">
        <v>29</v>
      </c>
      <c r="AC235" t="s">
        <v>26</v>
      </c>
      <c r="AD235">
        <v>10</v>
      </c>
      <c r="AE235" t="s">
        <v>22</v>
      </c>
      <c r="AF235" t="s">
        <v>22</v>
      </c>
      <c r="AG235">
        <v>2</v>
      </c>
      <c r="AH235">
        <v>416</v>
      </c>
      <c r="AP235" t="s">
        <v>263</v>
      </c>
      <c r="AQ235" s="29">
        <v>3</v>
      </c>
      <c r="AR235" s="29">
        <v>0</v>
      </c>
      <c r="AS235" s="29">
        <v>0</v>
      </c>
      <c r="AT235" s="13" t="s">
        <v>5245</v>
      </c>
      <c r="AU235" s="37">
        <v>60238</v>
      </c>
      <c r="AV235" s="28" t="str">
        <f t="shared" si="26"/>
        <v>BR:Garneau,Dustin</v>
      </c>
      <c r="AW235" s="28" t="str">
        <f t="shared" si="27"/>
        <v>BP:Garneau,Dustin</v>
      </c>
      <c r="AX235" s="39" t="s">
        <v>5912</v>
      </c>
      <c r="AY235" s="40" t="s">
        <v>5913</v>
      </c>
    </row>
    <row r="236" spans="1:51" ht="14.45" customHeight="1" x14ac:dyDescent="0.2">
      <c r="A236" t="s">
        <v>4754</v>
      </c>
      <c r="D236" s="14" t="s">
        <v>4762</v>
      </c>
      <c r="E236" t="s">
        <v>410</v>
      </c>
      <c r="F236" s="21">
        <v>33253</v>
      </c>
      <c r="G236" s="19">
        <f t="shared" si="25"/>
        <v>31</v>
      </c>
      <c r="H236" s="19">
        <v>238</v>
      </c>
      <c r="I236">
        <v>207</v>
      </c>
      <c r="J236">
        <v>42</v>
      </c>
      <c r="K236">
        <v>11</v>
      </c>
      <c r="L236">
        <v>18.100000000000001</v>
      </c>
      <c r="M236">
        <v>32.1</v>
      </c>
      <c r="N236">
        <v>37.299999999999997</v>
      </c>
      <c r="O236">
        <v>5.4</v>
      </c>
      <c r="P236">
        <v>8</v>
      </c>
      <c r="Q236">
        <v>-7</v>
      </c>
      <c r="R236">
        <v>10</v>
      </c>
      <c r="S236">
        <v>35</v>
      </c>
      <c r="T236">
        <v>24</v>
      </c>
      <c r="U236">
        <v>19.100000000000001</v>
      </c>
      <c r="V236">
        <v>46.1</v>
      </c>
      <c r="W236">
        <v>44.1</v>
      </c>
      <c r="X236">
        <v>4.3</v>
      </c>
      <c r="Y236" t="s">
        <v>46</v>
      </c>
      <c r="Z236">
        <v>0</v>
      </c>
      <c r="AA236">
        <v>7</v>
      </c>
      <c r="AB236" t="s">
        <v>105</v>
      </c>
      <c r="AC236" t="s">
        <v>26</v>
      </c>
      <c r="AD236">
        <v>10</v>
      </c>
      <c r="AE236" t="s">
        <v>22</v>
      </c>
      <c r="AF236" t="s">
        <v>22</v>
      </c>
      <c r="AG236">
        <v>6</v>
      </c>
      <c r="AH236">
        <v>403</v>
      </c>
      <c r="AI236">
        <v>430</v>
      </c>
      <c r="AP236" t="s">
        <v>418</v>
      </c>
      <c r="AQ236" s="29">
        <v>31</v>
      </c>
      <c r="AR236" s="29">
        <v>1</v>
      </c>
      <c r="AS236" s="29">
        <v>1</v>
      </c>
      <c r="AT236" s="13" t="s">
        <v>5246</v>
      </c>
      <c r="AU236" s="37">
        <v>102593</v>
      </c>
      <c r="AV236" s="28" t="str">
        <f t="shared" si="26"/>
        <v>BR:Garver,Mitch</v>
      </c>
      <c r="AW236" s="28" t="str">
        <f t="shared" si="27"/>
        <v>BP:Garver,Mitch</v>
      </c>
      <c r="AX236" s="39" t="s">
        <v>5914</v>
      </c>
      <c r="AY236" s="40" t="s">
        <v>5915</v>
      </c>
    </row>
    <row r="237" spans="1:51" ht="14.45" customHeight="1" x14ac:dyDescent="0.2">
      <c r="A237" t="str">
        <f>" "</f>
        <v xml:space="preserve"> </v>
      </c>
      <c r="B237" t="s">
        <v>1120</v>
      </c>
      <c r="D237" s="14" t="s">
        <v>6672</v>
      </c>
      <c r="E237" t="s">
        <v>166</v>
      </c>
      <c r="F237" s="21">
        <v>34323</v>
      </c>
      <c r="G237" s="19">
        <f t="shared" si="25"/>
        <v>28</v>
      </c>
      <c r="H237" s="19">
        <v>13</v>
      </c>
      <c r="I237">
        <v>13</v>
      </c>
      <c r="J237">
        <v>59</v>
      </c>
      <c r="K237">
        <v>0</v>
      </c>
      <c r="L237">
        <v>4.9000000000000004</v>
      </c>
      <c r="M237">
        <v>4.9000000000000004</v>
      </c>
      <c r="N237">
        <v>4.9000000000000004</v>
      </c>
      <c r="O237">
        <v>0</v>
      </c>
      <c r="P237" t="s">
        <v>19</v>
      </c>
      <c r="Q237">
        <v>-3</v>
      </c>
      <c r="R237">
        <v>0</v>
      </c>
      <c r="S237">
        <v>24</v>
      </c>
      <c r="T237">
        <v>0</v>
      </c>
      <c r="U237">
        <v>4.7</v>
      </c>
      <c r="V237">
        <v>4.7</v>
      </c>
      <c r="W237">
        <v>4.7</v>
      </c>
      <c r="X237">
        <v>0</v>
      </c>
      <c r="Y237" t="s">
        <v>19</v>
      </c>
      <c r="Z237">
        <v>-3</v>
      </c>
      <c r="AA237">
        <v>0</v>
      </c>
      <c r="AB237" t="s">
        <v>29</v>
      </c>
      <c r="AC237" t="s">
        <v>26</v>
      </c>
      <c r="AD237">
        <v>13</v>
      </c>
      <c r="AE237" t="s">
        <v>22</v>
      </c>
      <c r="AF237" t="s">
        <v>22</v>
      </c>
      <c r="AG237">
        <v>1</v>
      </c>
      <c r="AJ237">
        <v>450</v>
      </c>
      <c r="AP237" t="s">
        <v>763</v>
      </c>
      <c r="AQ237" s="29">
        <v>0</v>
      </c>
      <c r="AR237" s="29">
        <v>0</v>
      </c>
      <c r="AS237" s="29">
        <v>0</v>
      </c>
      <c r="AT237" s="13" t="s">
        <v>6763</v>
      </c>
      <c r="AU237" s="37">
        <v>107852</v>
      </c>
      <c r="AV237" s="28" t="str">
        <f t="shared" si="26"/>
        <v>BR:Giambrone,Trent</v>
      </c>
      <c r="AW237" s="28" t="str">
        <f t="shared" si="27"/>
        <v>BP:Giambrone,Trent</v>
      </c>
      <c r="AX237" s="39" t="s">
        <v>6950</v>
      </c>
      <c r="AY237" s="40" t="s">
        <v>6951</v>
      </c>
    </row>
    <row r="238" spans="1:51" ht="14.45" customHeight="1" x14ac:dyDescent="0.2">
      <c r="A238" t="s">
        <v>4552</v>
      </c>
      <c r="D238" s="14" t="s">
        <v>4556</v>
      </c>
      <c r="E238" t="s">
        <v>210</v>
      </c>
      <c r="F238" s="21">
        <v>36042</v>
      </c>
      <c r="G238" s="19">
        <f t="shared" si="25"/>
        <v>23</v>
      </c>
      <c r="H238" s="19">
        <v>199</v>
      </c>
      <c r="I238">
        <v>188</v>
      </c>
      <c r="J238">
        <v>16</v>
      </c>
      <c r="K238">
        <v>1</v>
      </c>
      <c r="L238">
        <v>13.7</v>
      </c>
      <c r="M238">
        <v>22.8</v>
      </c>
      <c r="N238">
        <v>19.7</v>
      </c>
      <c r="O238">
        <v>1</v>
      </c>
      <c r="P238">
        <v>0</v>
      </c>
      <c r="Q238">
        <v>-7</v>
      </c>
      <c r="R238">
        <v>0</v>
      </c>
      <c r="S238">
        <v>34</v>
      </c>
      <c r="T238">
        <v>1</v>
      </c>
      <c r="U238">
        <v>17.600000000000001</v>
      </c>
      <c r="V238">
        <v>26.6</v>
      </c>
      <c r="W238">
        <v>28</v>
      </c>
      <c r="X238">
        <v>1.5</v>
      </c>
      <c r="Y238">
        <v>1</v>
      </c>
      <c r="Z238">
        <v>-8</v>
      </c>
      <c r="AA238">
        <v>0</v>
      </c>
      <c r="AB238" t="s">
        <v>150</v>
      </c>
      <c r="AC238" t="s">
        <v>51</v>
      </c>
      <c r="AD238">
        <v>16</v>
      </c>
      <c r="AE238" t="s">
        <v>22</v>
      </c>
      <c r="AF238" t="s">
        <v>22</v>
      </c>
      <c r="AG238">
        <v>1</v>
      </c>
      <c r="AJ238">
        <v>208</v>
      </c>
      <c r="AL238">
        <v>226</v>
      </c>
      <c r="AP238" t="s">
        <v>215</v>
      </c>
      <c r="AQ238" s="29">
        <v>11</v>
      </c>
      <c r="AR238" s="29">
        <v>11</v>
      </c>
      <c r="AS238" s="29">
        <v>0</v>
      </c>
      <c r="AT238" s="13" t="s">
        <v>5247</v>
      </c>
      <c r="AU238" s="37">
        <v>107858</v>
      </c>
      <c r="AV238" s="28" t="str">
        <f t="shared" si="26"/>
        <v>BR:Gimenez,Andres*</v>
      </c>
      <c r="AW238" s="28" t="str">
        <f t="shared" si="27"/>
        <v>BP:Gimenez,Andres*</v>
      </c>
      <c r="AX238" s="39" t="s">
        <v>5916</v>
      </c>
      <c r="AY238" s="40" t="s">
        <v>5917</v>
      </c>
    </row>
    <row r="239" spans="1:51" ht="14.45" customHeight="1" x14ac:dyDescent="0.2">
      <c r="A239" t="str">
        <f>" "</f>
        <v xml:space="preserve"> </v>
      </c>
      <c r="B239" t="s">
        <v>1120</v>
      </c>
      <c r="D239" s="14" t="s">
        <v>6654</v>
      </c>
      <c r="E239" t="s">
        <v>433</v>
      </c>
      <c r="F239" s="21">
        <v>34369</v>
      </c>
      <c r="G239" s="19">
        <f t="shared" si="25"/>
        <v>28</v>
      </c>
      <c r="H239" s="19">
        <v>43</v>
      </c>
      <c r="I239">
        <v>36</v>
      </c>
      <c r="J239">
        <v>33</v>
      </c>
      <c r="K239">
        <v>25</v>
      </c>
      <c r="L239">
        <v>4.2</v>
      </c>
      <c r="M239">
        <v>29.2</v>
      </c>
      <c r="N239">
        <v>16.2</v>
      </c>
      <c r="O239">
        <v>4</v>
      </c>
      <c r="P239" t="s">
        <v>47</v>
      </c>
      <c r="Q239">
        <v>0</v>
      </c>
      <c r="R239">
        <v>0</v>
      </c>
      <c r="S239">
        <v>46</v>
      </c>
      <c r="T239">
        <v>28</v>
      </c>
      <c r="U239">
        <v>0</v>
      </c>
      <c r="V239">
        <v>28</v>
      </c>
      <c r="W239">
        <v>0</v>
      </c>
      <c r="X239">
        <v>0</v>
      </c>
      <c r="Y239" t="s">
        <v>24</v>
      </c>
      <c r="Z239">
        <v>0</v>
      </c>
      <c r="AA239">
        <v>0</v>
      </c>
      <c r="AB239" t="s">
        <v>29</v>
      </c>
      <c r="AC239" t="s">
        <v>26</v>
      </c>
      <c r="AD239">
        <v>9</v>
      </c>
      <c r="AE239" t="s">
        <v>22</v>
      </c>
      <c r="AF239" t="s">
        <v>22</v>
      </c>
      <c r="AG239">
        <v>2</v>
      </c>
      <c r="AI239">
        <v>413</v>
      </c>
      <c r="AP239" t="s">
        <v>211</v>
      </c>
      <c r="AQ239" s="29">
        <v>7</v>
      </c>
      <c r="AR239" s="29">
        <v>0</v>
      </c>
      <c r="AS239" s="29">
        <v>0</v>
      </c>
      <c r="AT239" s="13" t="s">
        <v>6764</v>
      </c>
      <c r="AU239" s="37">
        <v>105396</v>
      </c>
      <c r="AV239" s="28" t="str">
        <f t="shared" si="26"/>
        <v>BR:Gittens,Chris</v>
      </c>
      <c r="AW239" s="28" t="str">
        <f t="shared" si="27"/>
        <v>BP:Gittens,Chris</v>
      </c>
      <c r="AX239" s="39" t="s">
        <v>6952</v>
      </c>
      <c r="AY239" s="40" t="s">
        <v>6953</v>
      </c>
    </row>
    <row r="240" spans="1:51" ht="14.45" customHeight="1" x14ac:dyDescent="0.2">
      <c r="A240" t="str">
        <f>" "</f>
        <v xml:space="preserve"> </v>
      </c>
      <c r="B240" t="s">
        <v>1120</v>
      </c>
      <c r="D240" s="14" t="s">
        <v>6700</v>
      </c>
      <c r="E240" t="s">
        <v>570</v>
      </c>
      <c r="F240" s="21">
        <v>34620</v>
      </c>
      <c r="G240" s="19">
        <f t="shared" si="25"/>
        <v>27</v>
      </c>
      <c r="H240" s="19">
        <v>40</v>
      </c>
      <c r="I240">
        <v>37</v>
      </c>
      <c r="J240">
        <v>55</v>
      </c>
      <c r="K240">
        <v>0</v>
      </c>
      <c r="L240">
        <v>0</v>
      </c>
      <c r="M240">
        <v>0</v>
      </c>
      <c r="N240">
        <v>0</v>
      </c>
      <c r="O240">
        <v>0</v>
      </c>
      <c r="P240" t="s">
        <v>24</v>
      </c>
      <c r="Q240">
        <v>0</v>
      </c>
      <c r="R240">
        <v>33</v>
      </c>
      <c r="S240">
        <v>50</v>
      </c>
      <c r="T240">
        <v>7</v>
      </c>
      <c r="U240">
        <v>9.4</v>
      </c>
      <c r="V240">
        <v>16.5</v>
      </c>
      <c r="W240">
        <v>9.9</v>
      </c>
      <c r="X240">
        <v>0</v>
      </c>
      <c r="Y240" t="s">
        <v>19</v>
      </c>
      <c r="Z240">
        <v>4</v>
      </c>
      <c r="AA240">
        <v>31</v>
      </c>
      <c r="AB240" t="s">
        <v>29</v>
      </c>
      <c r="AC240" t="s">
        <v>26</v>
      </c>
      <c r="AD240">
        <v>9</v>
      </c>
      <c r="AE240" t="s">
        <v>22</v>
      </c>
      <c r="AF240" t="s">
        <v>22</v>
      </c>
      <c r="AG240">
        <v>1</v>
      </c>
      <c r="AH240">
        <v>416</v>
      </c>
      <c r="AP240" t="s">
        <v>769</v>
      </c>
      <c r="AQ240" s="29">
        <v>3</v>
      </c>
      <c r="AR240" s="29">
        <v>0</v>
      </c>
      <c r="AS240" s="29">
        <v>0</v>
      </c>
      <c r="AT240" s="13" t="s">
        <v>6765</v>
      </c>
      <c r="AU240" s="37">
        <v>100269</v>
      </c>
      <c r="AV240" s="28" t="str">
        <f t="shared" si="26"/>
        <v>BR:Godoy,Jose*</v>
      </c>
      <c r="AW240" s="28" t="str">
        <f t="shared" si="27"/>
        <v>BP:Godoy,Jose*</v>
      </c>
      <c r="AX240" s="39" t="s">
        <v>6954</v>
      </c>
      <c r="AY240" s="40" t="s">
        <v>6955</v>
      </c>
    </row>
    <row r="241" spans="1:51" ht="14.45" customHeight="1" x14ac:dyDescent="0.2">
      <c r="A241" t="s">
        <v>4685</v>
      </c>
      <c r="D241" s="14" t="s">
        <v>4690</v>
      </c>
      <c r="E241" t="s">
        <v>608</v>
      </c>
      <c r="F241" s="21">
        <v>32030</v>
      </c>
      <c r="G241" s="19">
        <f t="shared" si="25"/>
        <v>34</v>
      </c>
      <c r="H241" s="19">
        <v>670</v>
      </c>
      <c r="I241">
        <v>603</v>
      </c>
      <c r="J241">
        <v>19</v>
      </c>
      <c r="K241">
        <v>11</v>
      </c>
      <c r="L241">
        <v>36.700000000000003</v>
      </c>
      <c r="M241">
        <v>48.7</v>
      </c>
      <c r="N241">
        <v>67.900000000000006</v>
      </c>
      <c r="O241">
        <v>5.8</v>
      </c>
      <c r="P241">
        <v>8</v>
      </c>
      <c r="Q241">
        <v>6</v>
      </c>
      <c r="R241">
        <v>15</v>
      </c>
      <c r="S241">
        <v>16</v>
      </c>
      <c r="T241">
        <v>13</v>
      </c>
      <c r="U241">
        <v>23.8</v>
      </c>
      <c r="V241">
        <v>37.799999999999997</v>
      </c>
      <c r="W241">
        <v>38.9</v>
      </c>
      <c r="X241">
        <v>3.4</v>
      </c>
      <c r="Y241">
        <v>7</v>
      </c>
      <c r="Z241">
        <v>6</v>
      </c>
      <c r="AA241">
        <v>15</v>
      </c>
      <c r="AB241" t="s">
        <v>616</v>
      </c>
      <c r="AC241" t="s">
        <v>6</v>
      </c>
      <c r="AD241">
        <v>13</v>
      </c>
      <c r="AE241" t="s">
        <v>22</v>
      </c>
      <c r="AF241" t="s">
        <v>21</v>
      </c>
      <c r="AG241">
        <v>1</v>
      </c>
      <c r="AI241">
        <v>102</v>
      </c>
      <c r="AP241" t="s">
        <v>617</v>
      </c>
      <c r="AQ241" s="29">
        <v>67</v>
      </c>
      <c r="AR241" s="29">
        <v>12</v>
      </c>
      <c r="AS241" s="29">
        <v>0</v>
      </c>
      <c r="AT241" s="13" t="s">
        <v>5248</v>
      </c>
      <c r="AU241" s="37">
        <v>59307</v>
      </c>
      <c r="AV241" s="28" t="str">
        <f t="shared" si="26"/>
        <v>BR:Goldschmidt,Paul</v>
      </c>
      <c r="AW241" s="28" t="str">
        <f t="shared" si="27"/>
        <v>BP:Goldschmidt,Paul</v>
      </c>
      <c r="AX241" s="39" t="s">
        <v>5918</v>
      </c>
      <c r="AY241" s="40" t="s">
        <v>5919</v>
      </c>
    </row>
    <row r="242" spans="1:51" ht="14.45" customHeight="1" x14ac:dyDescent="0.2">
      <c r="A242" t="s">
        <v>4774</v>
      </c>
      <c r="D242" s="14" t="s">
        <v>4782</v>
      </c>
      <c r="E242" t="s">
        <v>482</v>
      </c>
      <c r="F242" s="21">
        <v>31977</v>
      </c>
      <c r="G242" s="19">
        <f t="shared" si="25"/>
        <v>34</v>
      </c>
      <c r="H242" s="19">
        <v>368</v>
      </c>
      <c r="I242">
        <v>349</v>
      </c>
      <c r="J242">
        <v>17</v>
      </c>
      <c r="K242">
        <v>0</v>
      </c>
      <c r="L242">
        <v>28</v>
      </c>
      <c r="M242">
        <v>32</v>
      </c>
      <c r="N242">
        <v>47.4</v>
      </c>
      <c r="O242">
        <v>4.2</v>
      </c>
      <c r="P242">
        <v>8</v>
      </c>
      <c r="Q242">
        <v>3</v>
      </c>
      <c r="R242">
        <v>23</v>
      </c>
      <c r="S242">
        <v>20</v>
      </c>
      <c r="T242">
        <v>4</v>
      </c>
      <c r="U242">
        <v>17.5</v>
      </c>
      <c r="V242">
        <v>25.5</v>
      </c>
      <c r="W242">
        <v>24.9</v>
      </c>
      <c r="X242">
        <v>1.6</v>
      </c>
      <c r="Y242">
        <v>2</v>
      </c>
      <c r="Z242">
        <v>3</v>
      </c>
      <c r="AA242">
        <v>30</v>
      </c>
      <c r="AB242" t="s">
        <v>29</v>
      </c>
      <c r="AC242" t="s">
        <v>26</v>
      </c>
      <c r="AD242">
        <v>10</v>
      </c>
      <c r="AE242" t="s">
        <v>22</v>
      </c>
      <c r="AF242" t="s">
        <v>21</v>
      </c>
      <c r="AG242">
        <v>3</v>
      </c>
      <c r="AH242">
        <v>201</v>
      </c>
      <c r="AP242" t="s">
        <v>489</v>
      </c>
      <c r="AQ242" s="29">
        <v>19</v>
      </c>
      <c r="AR242" s="29">
        <v>0</v>
      </c>
      <c r="AS242" s="29">
        <v>0</v>
      </c>
      <c r="AT242" s="13" t="s">
        <v>5249</v>
      </c>
      <c r="AU242" s="37">
        <v>60834</v>
      </c>
      <c r="AV242" s="28" t="str">
        <f t="shared" si="26"/>
        <v>BR:Gomes,Yan</v>
      </c>
      <c r="AW242" s="28" t="str">
        <f t="shared" si="27"/>
        <v>BP:Gomes,Yan</v>
      </c>
      <c r="AX242" s="39" t="s">
        <v>5920</v>
      </c>
      <c r="AY242" s="40" t="s">
        <v>5921</v>
      </c>
    </row>
    <row r="243" spans="1:51" ht="14.45" customHeight="1" x14ac:dyDescent="0.2">
      <c r="A243" t="s">
        <v>4814</v>
      </c>
      <c r="B243" t="s">
        <v>1120</v>
      </c>
      <c r="D243" s="14" t="s">
        <v>4832</v>
      </c>
      <c r="E243" t="s">
        <v>525</v>
      </c>
      <c r="F243" s="21">
        <v>36307</v>
      </c>
      <c r="G243" s="19">
        <f t="shared" si="25"/>
        <v>23</v>
      </c>
      <c r="H243" s="19"/>
      <c r="AQ243" s="29"/>
      <c r="AR243" s="29"/>
      <c r="AS243" s="29"/>
      <c r="AT243" s="13" t="s">
        <v>7238</v>
      </c>
      <c r="AU243" s="37"/>
      <c r="AV243" s="28" t="str">
        <f t="shared" si="26"/>
        <v>BR:Gonzales,Nick</v>
      </c>
      <c r="AW243" s="28"/>
      <c r="AX243" s="39" t="s">
        <v>7239</v>
      </c>
      <c r="AY243" s="40"/>
    </row>
    <row r="244" spans="1:51" ht="14.45" customHeight="1" x14ac:dyDescent="0.2">
      <c r="A244" t="str">
        <f>" "</f>
        <v xml:space="preserve"> </v>
      </c>
      <c r="D244" s="14" t="s">
        <v>4882</v>
      </c>
      <c r="E244" t="s">
        <v>525</v>
      </c>
      <c r="F244" s="21">
        <v>33481</v>
      </c>
      <c r="G244" s="19">
        <f t="shared" si="25"/>
        <v>30</v>
      </c>
      <c r="H244" s="19">
        <v>228</v>
      </c>
      <c r="I244">
        <v>220</v>
      </c>
      <c r="J244">
        <v>9</v>
      </c>
      <c r="K244">
        <v>0</v>
      </c>
      <c r="L244">
        <v>31.6</v>
      </c>
      <c r="M244">
        <v>31.6</v>
      </c>
      <c r="N244">
        <v>35.4</v>
      </c>
      <c r="O244">
        <v>1.3</v>
      </c>
      <c r="P244">
        <v>2</v>
      </c>
      <c r="Q244">
        <v>1</v>
      </c>
      <c r="R244">
        <v>15</v>
      </c>
      <c r="S244">
        <v>12</v>
      </c>
      <c r="T244">
        <v>0</v>
      </c>
      <c r="U244">
        <v>15.1</v>
      </c>
      <c r="V244">
        <v>15.1</v>
      </c>
      <c r="W244">
        <v>19</v>
      </c>
      <c r="X244">
        <v>0</v>
      </c>
      <c r="Y244" t="s">
        <v>19</v>
      </c>
      <c r="Z244">
        <v>1</v>
      </c>
      <c r="AA244">
        <v>15</v>
      </c>
      <c r="AB244" t="s">
        <v>536</v>
      </c>
      <c r="AC244" t="s">
        <v>22</v>
      </c>
      <c r="AD244">
        <v>13</v>
      </c>
      <c r="AE244" t="s">
        <v>22</v>
      </c>
      <c r="AF244" t="s">
        <v>21</v>
      </c>
      <c r="AG244">
        <v>3</v>
      </c>
      <c r="AI244">
        <v>412</v>
      </c>
      <c r="AK244">
        <v>215</v>
      </c>
      <c r="AL244">
        <v>328</v>
      </c>
      <c r="AP244" t="s">
        <v>537</v>
      </c>
      <c r="AQ244" s="29">
        <v>8</v>
      </c>
      <c r="AR244" s="29">
        <v>2</v>
      </c>
      <c r="AS244" s="29">
        <v>2</v>
      </c>
      <c r="AT244" s="13" t="s">
        <v>5250</v>
      </c>
      <c r="AU244" s="37">
        <v>66263</v>
      </c>
      <c r="AV244" s="28" t="str">
        <f t="shared" si="26"/>
        <v>BR:Gonzalez,Erik</v>
      </c>
      <c r="AW244" s="28" t="str">
        <f t="shared" ref="AW244:AW258" si="28">HYPERLINK(AY244,_xlfn.CONCAT("BP:",D244))</f>
        <v>BP:Gonzalez,Erik</v>
      </c>
      <c r="AX244" s="39" t="s">
        <v>5922</v>
      </c>
      <c r="AY244" s="40" t="s">
        <v>5923</v>
      </c>
    </row>
    <row r="245" spans="1:51" ht="14.45" customHeight="1" x14ac:dyDescent="0.2">
      <c r="A245" t="str">
        <f>" "</f>
        <v xml:space="preserve"> </v>
      </c>
      <c r="B245" t="s">
        <v>1120</v>
      </c>
      <c r="D245" s="14" t="s">
        <v>4955</v>
      </c>
      <c r="E245" t="s">
        <v>138</v>
      </c>
      <c r="F245" s="21">
        <v>34952</v>
      </c>
      <c r="G245" s="19">
        <f t="shared" si="25"/>
        <v>26</v>
      </c>
      <c r="H245" s="19">
        <v>11</v>
      </c>
      <c r="I245">
        <v>8</v>
      </c>
      <c r="J245">
        <v>22</v>
      </c>
      <c r="K245">
        <v>41</v>
      </c>
      <c r="L245">
        <v>0</v>
      </c>
      <c r="M245">
        <v>41</v>
      </c>
      <c r="N245">
        <v>0</v>
      </c>
      <c r="O245">
        <v>0</v>
      </c>
      <c r="P245" t="s">
        <v>24</v>
      </c>
      <c r="Q245">
        <v>0</v>
      </c>
      <c r="R245">
        <v>19</v>
      </c>
      <c r="S245">
        <v>16</v>
      </c>
      <c r="T245">
        <v>38</v>
      </c>
      <c r="U245">
        <v>23.7</v>
      </c>
      <c r="V245">
        <v>61.7</v>
      </c>
      <c r="W245">
        <v>47.3</v>
      </c>
      <c r="X245">
        <v>0</v>
      </c>
      <c r="Y245" t="s">
        <v>24</v>
      </c>
      <c r="Z245">
        <v>0</v>
      </c>
      <c r="AA245">
        <v>20</v>
      </c>
      <c r="AB245" t="s">
        <v>29</v>
      </c>
      <c r="AC245" t="s">
        <v>26</v>
      </c>
      <c r="AD245">
        <v>14</v>
      </c>
      <c r="AE245" t="s">
        <v>22</v>
      </c>
      <c r="AF245" t="s">
        <v>22</v>
      </c>
      <c r="AG245">
        <v>1</v>
      </c>
      <c r="AM245">
        <v>406</v>
      </c>
      <c r="AO245">
        <v>406</v>
      </c>
      <c r="AP245" t="s">
        <v>758</v>
      </c>
      <c r="AQ245" s="29">
        <v>3</v>
      </c>
      <c r="AR245" s="29">
        <v>0</v>
      </c>
      <c r="AS245" s="29">
        <v>0</v>
      </c>
      <c r="AT245" s="13" t="s">
        <v>5251</v>
      </c>
      <c r="AU245" s="37">
        <v>109918</v>
      </c>
      <c r="AV245" s="28" t="str">
        <f t="shared" si="26"/>
        <v>BR:Gonzalez,Luis*</v>
      </c>
      <c r="AW245" s="28" t="str">
        <f t="shared" si="28"/>
        <v>BP:Gonzalez,Luis*</v>
      </c>
      <c r="AX245" s="39" t="s">
        <v>5924</v>
      </c>
      <c r="AY245" s="40" t="s">
        <v>7191</v>
      </c>
    </row>
    <row r="246" spans="1:51" ht="14.45" customHeight="1" x14ac:dyDescent="0.2">
      <c r="A246" t="s">
        <v>4814</v>
      </c>
      <c r="C246">
        <v>318</v>
      </c>
      <c r="D246" s="14" t="s">
        <v>4490</v>
      </c>
      <c r="E246" t="s">
        <v>280</v>
      </c>
      <c r="F246" s="21">
        <v>32581</v>
      </c>
      <c r="G246" s="19">
        <f t="shared" si="25"/>
        <v>33</v>
      </c>
      <c r="H246" s="19">
        <v>296</v>
      </c>
      <c r="I246">
        <v>276</v>
      </c>
      <c r="J246">
        <v>10</v>
      </c>
      <c r="K246">
        <v>1</v>
      </c>
      <c r="L246">
        <v>18.100000000000001</v>
      </c>
      <c r="M246">
        <v>26.1</v>
      </c>
      <c r="N246">
        <v>36</v>
      </c>
      <c r="O246">
        <v>0.8</v>
      </c>
      <c r="P246">
        <v>0</v>
      </c>
      <c r="Q246">
        <v>0</v>
      </c>
      <c r="R246">
        <v>21</v>
      </c>
      <c r="S246">
        <v>38</v>
      </c>
      <c r="T246">
        <v>6</v>
      </c>
      <c r="U246">
        <v>8.4</v>
      </c>
      <c r="V246">
        <v>21.4</v>
      </c>
      <c r="W246">
        <v>17.399999999999999</v>
      </c>
      <c r="X246">
        <v>3</v>
      </c>
      <c r="Y246" t="s">
        <v>19</v>
      </c>
      <c r="Z246">
        <v>-3</v>
      </c>
      <c r="AA246">
        <v>20</v>
      </c>
      <c r="AB246" t="s">
        <v>288</v>
      </c>
      <c r="AC246" t="s">
        <v>21</v>
      </c>
      <c r="AD246">
        <v>12</v>
      </c>
      <c r="AE246" t="s">
        <v>22</v>
      </c>
      <c r="AF246" t="s">
        <v>6</v>
      </c>
      <c r="AG246">
        <v>2</v>
      </c>
      <c r="AI246">
        <v>326</v>
      </c>
      <c r="AJ246">
        <v>332</v>
      </c>
      <c r="AK246">
        <v>418</v>
      </c>
      <c r="AL246">
        <v>434</v>
      </c>
      <c r="AM246">
        <v>410</v>
      </c>
      <c r="AO246">
        <v>410</v>
      </c>
      <c r="AP246" t="s">
        <v>289</v>
      </c>
      <c r="AQ246" s="29">
        <v>20</v>
      </c>
      <c r="AR246" s="29">
        <v>3</v>
      </c>
      <c r="AS246" s="29">
        <v>2</v>
      </c>
      <c r="AT246" s="13" t="s">
        <v>5252</v>
      </c>
      <c r="AU246" s="37">
        <v>50609</v>
      </c>
      <c r="AV246" s="28" t="str">
        <f t="shared" si="26"/>
        <v>BR:Gonzalez,Marwin+</v>
      </c>
      <c r="AW246" s="28" t="str">
        <f t="shared" si="28"/>
        <v>BP:Gonzalez,Marwin+</v>
      </c>
      <c r="AX246" s="39" t="s">
        <v>5925</v>
      </c>
      <c r="AY246" s="40" t="s">
        <v>5926</v>
      </c>
    </row>
    <row r="247" spans="1:51" ht="14.45" customHeight="1" x14ac:dyDescent="0.2">
      <c r="A247" t="str">
        <f>" "</f>
        <v xml:space="preserve"> </v>
      </c>
      <c r="B247" t="s">
        <v>1120</v>
      </c>
      <c r="D247" s="14" t="s">
        <v>6656</v>
      </c>
      <c r="E247" t="s">
        <v>138</v>
      </c>
      <c r="F247" s="21">
        <v>35314</v>
      </c>
      <c r="G247" s="19">
        <f t="shared" si="25"/>
        <v>25</v>
      </c>
      <c r="H247" s="19">
        <v>33</v>
      </c>
      <c r="I247">
        <v>32</v>
      </c>
      <c r="J247">
        <v>59</v>
      </c>
      <c r="K247">
        <v>0</v>
      </c>
      <c r="L247">
        <v>28.9</v>
      </c>
      <c r="M247">
        <v>28.9</v>
      </c>
      <c r="N247">
        <v>54.3</v>
      </c>
      <c r="O247">
        <v>0</v>
      </c>
      <c r="P247" t="s">
        <v>19</v>
      </c>
      <c r="Q247">
        <v>4</v>
      </c>
      <c r="R247">
        <v>10</v>
      </c>
      <c r="S247">
        <v>41</v>
      </c>
      <c r="T247">
        <v>0</v>
      </c>
      <c r="U247">
        <v>21.9</v>
      </c>
      <c r="V247">
        <v>21.9</v>
      </c>
      <c r="W247">
        <v>30.6</v>
      </c>
      <c r="X247">
        <v>0</v>
      </c>
      <c r="Y247" t="s">
        <v>19</v>
      </c>
      <c r="Z247">
        <v>4</v>
      </c>
      <c r="AA247">
        <v>23</v>
      </c>
      <c r="AB247" t="s">
        <v>29</v>
      </c>
      <c r="AC247" t="s">
        <v>26</v>
      </c>
      <c r="AD247">
        <v>14</v>
      </c>
      <c r="AE247" t="s">
        <v>22</v>
      </c>
      <c r="AF247" t="s">
        <v>22</v>
      </c>
      <c r="AG247">
        <v>1</v>
      </c>
      <c r="AJ247">
        <v>471</v>
      </c>
      <c r="AK247">
        <v>419</v>
      </c>
      <c r="AL247">
        <v>442</v>
      </c>
      <c r="AM247">
        <v>406</v>
      </c>
      <c r="AO247">
        <v>406</v>
      </c>
      <c r="AP247" t="s">
        <v>759</v>
      </c>
      <c r="AQ247" s="29">
        <v>1</v>
      </c>
      <c r="AR247" s="29">
        <v>0</v>
      </c>
      <c r="AS247" s="29">
        <v>0</v>
      </c>
      <c r="AT247" s="13" t="s">
        <v>6766</v>
      </c>
      <c r="AU247" s="37">
        <v>121858</v>
      </c>
      <c r="AV247" s="28" t="str">
        <f t="shared" si="26"/>
        <v>BR:Gonzalez,Romy</v>
      </c>
      <c r="AW247" s="28" t="str">
        <f t="shared" si="28"/>
        <v>BP:Gonzalez,Romy</v>
      </c>
      <c r="AX247" s="39" t="s">
        <v>6956</v>
      </c>
      <c r="AY247" s="40" t="s">
        <v>6957</v>
      </c>
    </row>
    <row r="248" spans="1:51" ht="14.45" customHeight="1" x14ac:dyDescent="0.2">
      <c r="A248" t="str">
        <f>" "</f>
        <v xml:space="preserve"> </v>
      </c>
      <c r="D248" s="14" t="s">
        <v>4783</v>
      </c>
      <c r="E248" t="s">
        <v>255</v>
      </c>
      <c r="F248" s="21">
        <v>33662</v>
      </c>
      <c r="G248" s="19">
        <f t="shared" si="25"/>
        <v>30</v>
      </c>
      <c r="H248" s="19">
        <v>319</v>
      </c>
      <c r="I248">
        <v>290</v>
      </c>
      <c r="J248">
        <v>42</v>
      </c>
      <c r="K248">
        <v>13</v>
      </c>
      <c r="L248">
        <v>21.6</v>
      </c>
      <c r="M248">
        <v>37.6</v>
      </c>
      <c r="N248">
        <v>25.8</v>
      </c>
      <c r="O248">
        <v>0.2</v>
      </c>
      <c r="P248">
        <v>0</v>
      </c>
      <c r="Q248">
        <v>7</v>
      </c>
      <c r="R248">
        <v>11</v>
      </c>
      <c r="S248">
        <v>48</v>
      </c>
      <c r="T248">
        <v>7</v>
      </c>
      <c r="U248">
        <v>7.9</v>
      </c>
      <c r="V248">
        <v>17.899999999999999</v>
      </c>
      <c r="W248">
        <v>17.5</v>
      </c>
      <c r="X248">
        <v>2</v>
      </c>
      <c r="Y248">
        <v>5</v>
      </c>
      <c r="Z248">
        <v>8</v>
      </c>
      <c r="AA248">
        <v>17</v>
      </c>
      <c r="AB248" t="s">
        <v>50</v>
      </c>
      <c r="AC248" t="s">
        <v>51</v>
      </c>
      <c r="AD248">
        <v>15</v>
      </c>
      <c r="AE248" t="s">
        <v>22</v>
      </c>
      <c r="AF248" t="s">
        <v>22</v>
      </c>
      <c r="AG248">
        <v>5</v>
      </c>
      <c r="AJ248">
        <v>310</v>
      </c>
      <c r="AL248">
        <v>421</v>
      </c>
      <c r="AM248">
        <v>417</v>
      </c>
      <c r="AN248">
        <v>417</v>
      </c>
      <c r="AP248" t="s">
        <v>264</v>
      </c>
      <c r="AQ248" s="29">
        <v>29</v>
      </c>
      <c r="AR248" s="29">
        <v>14</v>
      </c>
      <c r="AS248" s="29">
        <v>5</v>
      </c>
      <c r="AT248" s="13" t="s">
        <v>5253</v>
      </c>
      <c r="AU248" s="37">
        <v>67002</v>
      </c>
      <c r="AV248" s="28" t="str">
        <f t="shared" si="26"/>
        <v>BR:Goodrum,Niko+</v>
      </c>
      <c r="AW248" s="28" t="str">
        <f t="shared" si="28"/>
        <v>BP:Goodrum,Niko+</v>
      </c>
      <c r="AX248" s="39" t="s">
        <v>5927</v>
      </c>
      <c r="AY248" s="40" t="s">
        <v>5928</v>
      </c>
    </row>
    <row r="249" spans="1:51" ht="14.45" customHeight="1" x14ac:dyDescent="0.2">
      <c r="A249" t="s">
        <v>4486</v>
      </c>
      <c r="D249" s="14" t="s">
        <v>4491</v>
      </c>
      <c r="E249" t="s">
        <v>138</v>
      </c>
      <c r="F249" s="21">
        <v>33179</v>
      </c>
      <c r="G249" s="19">
        <f t="shared" si="25"/>
        <v>31</v>
      </c>
      <c r="H249" s="19">
        <v>268</v>
      </c>
      <c r="I249">
        <v>235</v>
      </c>
      <c r="J249">
        <v>33</v>
      </c>
      <c r="K249">
        <v>8</v>
      </c>
      <c r="L249">
        <v>1.9</v>
      </c>
      <c r="M249">
        <v>10.9</v>
      </c>
      <c r="N249">
        <v>1.9</v>
      </c>
      <c r="O249">
        <v>0</v>
      </c>
      <c r="P249" t="s">
        <v>19</v>
      </c>
      <c r="Q249">
        <v>0</v>
      </c>
      <c r="R249">
        <v>4</v>
      </c>
      <c r="S249">
        <v>18</v>
      </c>
      <c r="T249">
        <v>19</v>
      </c>
      <c r="U249">
        <v>19.100000000000001</v>
      </c>
      <c r="V249">
        <v>39.1</v>
      </c>
      <c r="W249">
        <v>34.299999999999997</v>
      </c>
      <c r="X249">
        <v>3</v>
      </c>
      <c r="Y249">
        <v>2</v>
      </c>
      <c r="Z249">
        <v>-4</v>
      </c>
      <c r="AA249">
        <v>3</v>
      </c>
      <c r="AB249" t="s">
        <v>25</v>
      </c>
      <c r="AC249" t="s">
        <v>26</v>
      </c>
      <c r="AD249">
        <v>12</v>
      </c>
      <c r="AE249" t="s">
        <v>22</v>
      </c>
      <c r="AF249" t="s">
        <v>22</v>
      </c>
      <c r="AG249">
        <v>1</v>
      </c>
      <c r="AM249">
        <v>305</v>
      </c>
      <c r="AN249">
        <v>405</v>
      </c>
      <c r="AO249">
        <v>305</v>
      </c>
      <c r="AP249" t="s">
        <v>147</v>
      </c>
      <c r="AQ249" s="29">
        <v>33</v>
      </c>
      <c r="AR249" s="29">
        <v>1</v>
      </c>
      <c r="AS249" s="29">
        <v>0</v>
      </c>
      <c r="AT249" s="13" t="s">
        <v>5254</v>
      </c>
      <c r="AU249" s="37">
        <v>70764</v>
      </c>
      <c r="AV249" s="28" t="str">
        <f t="shared" si="26"/>
        <v>BR:Goodwin,Brian*</v>
      </c>
      <c r="AW249" s="28" t="str">
        <f t="shared" si="28"/>
        <v>BP:Goodwin,Brian*</v>
      </c>
      <c r="AX249" s="39" t="s">
        <v>5929</v>
      </c>
      <c r="AY249" s="40" t="s">
        <v>5930</v>
      </c>
    </row>
    <row r="250" spans="1:51" ht="14.45" customHeight="1" x14ac:dyDescent="0.2">
      <c r="A250" t="s">
        <v>4643</v>
      </c>
      <c r="C250">
        <v>253</v>
      </c>
      <c r="D250" s="14" t="s">
        <v>6593</v>
      </c>
      <c r="E250" t="s">
        <v>410</v>
      </c>
      <c r="F250" s="21">
        <v>34996</v>
      </c>
      <c r="G250" s="19">
        <f t="shared" si="25"/>
        <v>26</v>
      </c>
      <c r="H250" s="19">
        <v>212</v>
      </c>
      <c r="I250">
        <v>200</v>
      </c>
      <c r="J250">
        <v>31</v>
      </c>
      <c r="K250">
        <v>0</v>
      </c>
      <c r="L250">
        <v>22.4</v>
      </c>
      <c r="M250">
        <v>25.4</v>
      </c>
      <c r="N250">
        <v>22.4</v>
      </c>
      <c r="O250">
        <v>0</v>
      </c>
      <c r="P250" t="s">
        <v>19</v>
      </c>
      <c r="Q250">
        <v>8</v>
      </c>
      <c r="R250">
        <v>26</v>
      </c>
      <c r="S250">
        <v>28</v>
      </c>
      <c r="T250">
        <v>3</v>
      </c>
      <c r="U250">
        <v>19.399999999999999</v>
      </c>
      <c r="V250">
        <v>25.4</v>
      </c>
      <c r="W250">
        <v>30.6</v>
      </c>
      <c r="X250">
        <v>1.3</v>
      </c>
      <c r="Y250">
        <v>1</v>
      </c>
      <c r="Z250">
        <v>8</v>
      </c>
      <c r="AA250">
        <v>24</v>
      </c>
      <c r="AB250" t="s">
        <v>230</v>
      </c>
      <c r="AC250" t="s">
        <v>51</v>
      </c>
      <c r="AD250">
        <v>15</v>
      </c>
      <c r="AE250" t="s">
        <v>22</v>
      </c>
      <c r="AF250" t="s">
        <v>22</v>
      </c>
      <c r="AG250">
        <v>1</v>
      </c>
      <c r="AJ250">
        <v>413</v>
      </c>
      <c r="AK250">
        <v>565</v>
      </c>
      <c r="AL250">
        <v>428</v>
      </c>
      <c r="AM250">
        <v>405</v>
      </c>
      <c r="AN250">
        <v>405</v>
      </c>
      <c r="AO250">
        <v>405</v>
      </c>
      <c r="AP250" t="s">
        <v>419</v>
      </c>
      <c r="AQ250" s="29">
        <v>12</v>
      </c>
      <c r="AR250" s="29">
        <v>10</v>
      </c>
      <c r="AS250" s="29">
        <v>1</v>
      </c>
      <c r="AT250" s="13" t="s">
        <v>6767</v>
      </c>
      <c r="AU250" s="37">
        <v>101622</v>
      </c>
      <c r="AV250" s="28" t="str">
        <f t="shared" si="26"/>
        <v>BR:Gordon,Nick*</v>
      </c>
      <c r="AW250" s="28" t="str">
        <f t="shared" si="28"/>
        <v>BP:Gordon,Nick*</v>
      </c>
      <c r="AX250" s="39" t="s">
        <v>6958</v>
      </c>
      <c r="AY250" s="40" t="s">
        <v>6959</v>
      </c>
    </row>
    <row r="251" spans="1:51" ht="14.45" customHeight="1" x14ac:dyDescent="0.2">
      <c r="A251" t="s">
        <v>4664</v>
      </c>
      <c r="B251" t="s">
        <v>1120</v>
      </c>
      <c r="D251" s="14" t="s">
        <v>4683</v>
      </c>
      <c r="E251" t="s">
        <v>608</v>
      </c>
      <c r="F251" s="21">
        <v>36656</v>
      </c>
      <c r="G251" s="19">
        <f t="shared" si="25"/>
        <v>22</v>
      </c>
      <c r="H251" s="19"/>
      <c r="AQ251" s="29"/>
      <c r="AR251" s="29"/>
      <c r="AS251" s="29"/>
      <c r="AT251" s="13" t="s">
        <v>7225</v>
      </c>
      <c r="AU251" s="37">
        <v>121931</v>
      </c>
      <c r="AV251" s="28" t="str">
        <f t="shared" si="26"/>
        <v>BR:Gorman,Nolan</v>
      </c>
      <c r="AW251" s="28" t="str">
        <f t="shared" si="28"/>
        <v>BP:Gorman,Nolan</v>
      </c>
      <c r="AX251" s="39" t="s">
        <v>7223</v>
      </c>
      <c r="AY251" s="40" t="s">
        <v>7224</v>
      </c>
    </row>
    <row r="252" spans="1:51" ht="14.45" customHeight="1" x14ac:dyDescent="0.2">
      <c r="A252" t="s">
        <v>4685</v>
      </c>
      <c r="C252">
        <v>74</v>
      </c>
      <c r="D252" s="14" t="s">
        <v>4956</v>
      </c>
      <c r="E252" t="s">
        <v>322</v>
      </c>
      <c r="F252" s="21">
        <v>32419</v>
      </c>
      <c r="G252" s="19">
        <f t="shared" si="25"/>
        <v>33</v>
      </c>
      <c r="H252" s="19">
        <v>369</v>
      </c>
      <c r="I252">
        <v>345</v>
      </c>
      <c r="J252">
        <v>9</v>
      </c>
      <c r="K252">
        <v>9</v>
      </c>
      <c r="L252">
        <v>23.5</v>
      </c>
      <c r="M252">
        <v>34.5</v>
      </c>
      <c r="N252">
        <v>32.9</v>
      </c>
      <c r="O252">
        <v>2.7</v>
      </c>
      <c r="P252" t="s">
        <v>19</v>
      </c>
      <c r="Q252">
        <v>10</v>
      </c>
      <c r="R252">
        <v>4</v>
      </c>
      <c r="S252">
        <v>32</v>
      </c>
      <c r="T252">
        <v>3</v>
      </c>
      <c r="U252">
        <v>22.2</v>
      </c>
      <c r="V252">
        <v>27.2</v>
      </c>
      <c r="W252">
        <v>29.1</v>
      </c>
      <c r="X252">
        <v>1</v>
      </c>
      <c r="Y252">
        <v>1</v>
      </c>
      <c r="Z252">
        <v>10</v>
      </c>
      <c r="AA252">
        <v>4</v>
      </c>
      <c r="AB252" t="s">
        <v>327</v>
      </c>
      <c r="AC252" t="s">
        <v>21</v>
      </c>
      <c r="AD252">
        <v>14</v>
      </c>
      <c r="AE252" t="s">
        <v>22</v>
      </c>
      <c r="AF252" t="s">
        <v>21</v>
      </c>
      <c r="AG252">
        <v>1</v>
      </c>
      <c r="AI252">
        <v>416</v>
      </c>
      <c r="AJ252">
        <v>456</v>
      </c>
      <c r="AK252">
        <v>420</v>
      </c>
      <c r="AM252">
        <v>404</v>
      </c>
      <c r="AP252" t="s">
        <v>328</v>
      </c>
      <c r="AQ252" s="29">
        <v>24</v>
      </c>
      <c r="AR252" s="29">
        <v>4</v>
      </c>
      <c r="AS252" s="29">
        <v>2</v>
      </c>
      <c r="AT252" s="13" t="s">
        <v>5255</v>
      </c>
      <c r="AU252" s="37">
        <v>67762</v>
      </c>
      <c r="AV252" s="28" t="str">
        <f t="shared" si="26"/>
        <v>BR:Gosselin,Phil</v>
      </c>
      <c r="AW252" s="28" t="str">
        <f t="shared" si="28"/>
        <v>BP:Gosselin,Phil</v>
      </c>
      <c r="AX252" s="39" t="s">
        <v>5931</v>
      </c>
      <c r="AY252" s="40" t="s">
        <v>5932</v>
      </c>
    </row>
    <row r="253" spans="1:51" ht="14.45" customHeight="1" x14ac:dyDescent="0.2">
      <c r="A253" t="s">
        <v>4876</v>
      </c>
      <c r="D253" s="14" t="s">
        <v>4883</v>
      </c>
      <c r="E253" t="s">
        <v>138</v>
      </c>
      <c r="F253" s="21">
        <v>32455</v>
      </c>
      <c r="G253" s="19">
        <f t="shared" si="25"/>
        <v>33</v>
      </c>
      <c r="H253" s="19">
        <v>366</v>
      </c>
      <c r="I253">
        <v>279</v>
      </c>
      <c r="J253">
        <v>8</v>
      </c>
      <c r="K253">
        <v>58</v>
      </c>
      <c r="L253">
        <v>8.1</v>
      </c>
      <c r="M253">
        <v>68.2</v>
      </c>
      <c r="N253">
        <v>23.6</v>
      </c>
      <c r="O253">
        <v>5.2</v>
      </c>
      <c r="P253" t="s">
        <v>47</v>
      </c>
      <c r="Q253">
        <v>0</v>
      </c>
      <c r="R253">
        <v>11</v>
      </c>
      <c r="S253">
        <v>30</v>
      </c>
      <c r="T253">
        <v>34</v>
      </c>
      <c r="U253">
        <v>9.4</v>
      </c>
      <c r="V253">
        <v>45.4</v>
      </c>
      <c r="W253">
        <v>27.1</v>
      </c>
      <c r="X253">
        <v>5.3</v>
      </c>
      <c r="Y253">
        <v>6</v>
      </c>
      <c r="Z253">
        <v>0</v>
      </c>
      <c r="AA253">
        <v>11</v>
      </c>
      <c r="AB253" t="s">
        <v>29</v>
      </c>
      <c r="AC253" t="s">
        <v>26</v>
      </c>
      <c r="AD253">
        <v>8</v>
      </c>
      <c r="AE253" t="s">
        <v>6</v>
      </c>
      <c r="AF253" t="s">
        <v>22</v>
      </c>
      <c r="AG253">
        <v>5</v>
      </c>
      <c r="AH253">
        <v>309</v>
      </c>
      <c r="AI253">
        <v>416</v>
      </c>
      <c r="AP253" t="s">
        <v>148</v>
      </c>
      <c r="AQ253" s="29">
        <v>87</v>
      </c>
      <c r="AR253" s="29">
        <v>0</v>
      </c>
      <c r="AS253" s="29">
        <v>0</v>
      </c>
      <c r="AT253" s="13" t="s">
        <v>5256</v>
      </c>
      <c r="AU253" s="37">
        <v>65870</v>
      </c>
      <c r="AV253" s="28" t="str">
        <f t="shared" si="26"/>
        <v>BR:Grandal,Yasmani+</v>
      </c>
      <c r="AW253" s="28" t="str">
        <f t="shared" si="28"/>
        <v>BP:Grandal,Yasmani+</v>
      </c>
      <c r="AX253" s="39" t="s">
        <v>5933</v>
      </c>
      <c r="AY253" s="40" t="s">
        <v>5934</v>
      </c>
    </row>
    <row r="254" spans="1:51" ht="14.45" customHeight="1" x14ac:dyDescent="0.2">
      <c r="A254" t="s">
        <v>4596</v>
      </c>
      <c r="B254" t="s">
        <v>1120</v>
      </c>
      <c r="D254" s="14" t="s">
        <v>4603</v>
      </c>
      <c r="E254" t="s">
        <v>255</v>
      </c>
      <c r="F254" s="21">
        <v>36797</v>
      </c>
      <c r="G254" s="19">
        <f t="shared" si="25"/>
        <v>21</v>
      </c>
      <c r="H254" s="19"/>
      <c r="AQ254" s="29"/>
      <c r="AR254" s="29"/>
      <c r="AS254" s="29"/>
      <c r="AT254" s="13" t="s">
        <v>7274</v>
      </c>
      <c r="AU254" s="37">
        <v>122795</v>
      </c>
      <c r="AV254" s="28" t="str">
        <f t="shared" si="26"/>
        <v>BR:Greene,Riley*</v>
      </c>
      <c r="AW254" s="28" t="str">
        <f t="shared" si="28"/>
        <v>BP:Greene,Riley*</v>
      </c>
      <c r="AX254" s="39" t="s">
        <v>7275</v>
      </c>
      <c r="AY254" s="40" t="s">
        <v>7276</v>
      </c>
    </row>
    <row r="255" spans="1:51" ht="14.45" customHeight="1" x14ac:dyDescent="0.2">
      <c r="A255" t="s">
        <v>4774</v>
      </c>
      <c r="D255" s="14" t="s">
        <v>4691</v>
      </c>
      <c r="E255" t="s">
        <v>503</v>
      </c>
      <c r="F255" s="21">
        <v>32922</v>
      </c>
      <c r="G255" s="19">
        <f t="shared" si="25"/>
        <v>32</v>
      </c>
      <c r="H255" s="19">
        <v>393</v>
      </c>
      <c r="I255">
        <v>368</v>
      </c>
      <c r="J255">
        <v>15</v>
      </c>
      <c r="K255">
        <v>6</v>
      </c>
      <c r="L255">
        <v>5.0999999999999996</v>
      </c>
      <c r="M255">
        <v>16.100000000000001</v>
      </c>
      <c r="N255">
        <v>14</v>
      </c>
      <c r="O255">
        <v>2.2000000000000002</v>
      </c>
      <c r="P255" t="s">
        <v>246</v>
      </c>
      <c r="Q255">
        <v>0</v>
      </c>
      <c r="R255">
        <v>15</v>
      </c>
      <c r="S255">
        <v>10</v>
      </c>
      <c r="T255">
        <v>2</v>
      </c>
      <c r="U255">
        <v>17.8</v>
      </c>
      <c r="V255">
        <v>24.8</v>
      </c>
      <c r="W255">
        <v>28.6</v>
      </c>
      <c r="X255">
        <v>1.8</v>
      </c>
      <c r="Y255">
        <v>3</v>
      </c>
      <c r="Z255">
        <v>-9</v>
      </c>
      <c r="AA255">
        <v>17</v>
      </c>
      <c r="AB255" t="s">
        <v>25</v>
      </c>
      <c r="AC255" t="s">
        <v>22</v>
      </c>
      <c r="AD255">
        <v>13</v>
      </c>
      <c r="AE255" t="s">
        <v>22</v>
      </c>
      <c r="AF255" t="s">
        <v>21</v>
      </c>
      <c r="AG255">
        <v>4</v>
      </c>
      <c r="AL255">
        <v>330</v>
      </c>
      <c r="AP255" t="s">
        <v>506</v>
      </c>
      <c r="AQ255" s="29">
        <v>25</v>
      </c>
      <c r="AR255" s="29">
        <v>3</v>
      </c>
      <c r="AS255" s="29">
        <v>0</v>
      </c>
      <c r="AT255" s="13" t="s">
        <v>5257</v>
      </c>
      <c r="AU255" s="37">
        <v>58809</v>
      </c>
      <c r="AV255" s="28" t="str">
        <f t="shared" si="26"/>
        <v>BR:Gregorius,Didi*</v>
      </c>
      <c r="AW255" s="28" t="str">
        <f t="shared" si="28"/>
        <v>BP:Gregorius,Didi*</v>
      </c>
      <c r="AX255" s="39" t="s">
        <v>5935</v>
      </c>
      <c r="AY255" s="40" t="s">
        <v>5936</v>
      </c>
    </row>
    <row r="256" spans="1:51" ht="14.45" customHeight="1" x14ac:dyDescent="0.2">
      <c r="A256" t="str">
        <f>" "</f>
        <v xml:space="preserve"> </v>
      </c>
      <c r="D256" s="14" t="s">
        <v>4784</v>
      </c>
      <c r="E256" t="s">
        <v>255</v>
      </c>
      <c r="F256" s="21">
        <v>33888</v>
      </c>
      <c r="G256" s="19">
        <f t="shared" si="25"/>
        <v>29</v>
      </c>
      <c r="H256" s="19">
        <v>81</v>
      </c>
      <c r="I256">
        <v>72</v>
      </c>
      <c r="J256">
        <v>74</v>
      </c>
      <c r="K256">
        <v>7</v>
      </c>
      <c r="L256">
        <v>11.3</v>
      </c>
      <c r="M256">
        <v>18.3</v>
      </c>
      <c r="N256">
        <v>14.1</v>
      </c>
      <c r="O256">
        <v>0</v>
      </c>
      <c r="P256" t="s">
        <v>19</v>
      </c>
      <c r="Q256">
        <v>4</v>
      </c>
      <c r="R256">
        <v>0</v>
      </c>
      <c r="S256">
        <v>47</v>
      </c>
      <c r="T256">
        <v>19</v>
      </c>
      <c r="U256">
        <v>19</v>
      </c>
      <c r="V256">
        <v>38</v>
      </c>
      <c r="W256">
        <v>26.7</v>
      </c>
      <c r="X256">
        <v>0.3</v>
      </c>
      <c r="Y256">
        <v>0</v>
      </c>
      <c r="Z256">
        <v>4</v>
      </c>
      <c r="AA256">
        <v>0</v>
      </c>
      <c r="AB256" t="s">
        <v>29</v>
      </c>
      <c r="AC256" t="s">
        <v>26</v>
      </c>
      <c r="AD256">
        <v>10</v>
      </c>
      <c r="AE256" t="s">
        <v>22</v>
      </c>
      <c r="AF256" t="s">
        <v>22</v>
      </c>
      <c r="AG256">
        <v>6</v>
      </c>
      <c r="AH256">
        <v>407</v>
      </c>
      <c r="AP256" t="s">
        <v>265</v>
      </c>
      <c r="AQ256" s="29">
        <v>9</v>
      </c>
      <c r="AR256" s="29">
        <v>0</v>
      </c>
      <c r="AS256" s="29">
        <v>0</v>
      </c>
      <c r="AT256" s="13" t="s">
        <v>5258</v>
      </c>
      <c r="AU256" s="37">
        <v>103812</v>
      </c>
      <c r="AV256" s="28" t="str">
        <f t="shared" si="26"/>
        <v>BR:Greiner,Grayson</v>
      </c>
      <c r="AW256" s="28" t="str">
        <f t="shared" si="28"/>
        <v>BP:Greiner,Grayson</v>
      </c>
      <c r="AX256" s="39" t="s">
        <v>5937</v>
      </c>
      <c r="AY256" s="40" t="s">
        <v>5938</v>
      </c>
    </row>
    <row r="257" spans="1:51" ht="14.45" customHeight="1" x14ac:dyDescent="0.2">
      <c r="A257" t="s">
        <v>4814</v>
      </c>
      <c r="D257" s="14" t="s">
        <v>4821</v>
      </c>
      <c r="E257" t="s">
        <v>675</v>
      </c>
      <c r="F257" s="21">
        <v>33463</v>
      </c>
      <c r="G257" s="19">
        <f t="shared" si="25"/>
        <v>30</v>
      </c>
      <c r="H257" s="19">
        <v>538</v>
      </c>
      <c r="I257">
        <v>511</v>
      </c>
      <c r="J257">
        <v>13</v>
      </c>
      <c r="K257">
        <v>2</v>
      </c>
      <c r="L257">
        <v>18.3</v>
      </c>
      <c r="M257">
        <v>21.3</v>
      </c>
      <c r="N257">
        <v>33.700000000000003</v>
      </c>
      <c r="O257">
        <v>2.6</v>
      </c>
      <c r="P257">
        <v>4</v>
      </c>
      <c r="Q257">
        <v>5</v>
      </c>
      <c r="R257">
        <v>25</v>
      </c>
      <c r="S257">
        <v>22</v>
      </c>
      <c r="T257">
        <v>2</v>
      </c>
      <c r="U257">
        <v>18.399999999999999</v>
      </c>
      <c r="V257">
        <v>21.4</v>
      </c>
      <c r="W257">
        <v>31.3</v>
      </c>
      <c r="X257">
        <v>3</v>
      </c>
      <c r="Y257">
        <v>4</v>
      </c>
      <c r="Z257">
        <v>5</v>
      </c>
      <c r="AA257">
        <v>25</v>
      </c>
      <c r="AB257" t="s">
        <v>434</v>
      </c>
      <c r="AC257" t="s">
        <v>26</v>
      </c>
      <c r="AD257">
        <v>13</v>
      </c>
      <c r="AE257" t="s">
        <v>22</v>
      </c>
      <c r="AF257" t="s">
        <v>21</v>
      </c>
      <c r="AG257">
        <v>1</v>
      </c>
      <c r="AN257">
        <v>400</v>
      </c>
      <c r="AO257">
        <v>300</v>
      </c>
      <c r="AP257" t="s">
        <v>683</v>
      </c>
      <c r="AQ257" s="29">
        <v>27</v>
      </c>
      <c r="AR257" s="29">
        <v>0</v>
      </c>
      <c r="AS257" s="29">
        <v>3</v>
      </c>
      <c r="AT257" s="13" t="s">
        <v>5259</v>
      </c>
      <c r="AU257" s="37">
        <v>60408</v>
      </c>
      <c r="AV257" s="28" t="str">
        <f t="shared" si="26"/>
        <v>BR:Grichuk,Randal</v>
      </c>
      <c r="AW257" s="28" t="str">
        <f t="shared" si="28"/>
        <v>BP:Grichuk,Randal</v>
      </c>
      <c r="AX257" s="39" t="s">
        <v>5939</v>
      </c>
      <c r="AY257" s="40" t="s">
        <v>5940</v>
      </c>
    </row>
    <row r="258" spans="1:51" ht="14.45" customHeight="1" x14ac:dyDescent="0.2">
      <c r="A258" t="s">
        <v>4596</v>
      </c>
      <c r="D258" s="14" t="s">
        <v>4604</v>
      </c>
      <c r="E258" t="s">
        <v>553</v>
      </c>
      <c r="F258" s="21">
        <v>35370</v>
      </c>
      <c r="G258" s="19">
        <f t="shared" ref="G258:G321" si="29">IF(MONTH(F258)&lt;7,2022-YEAR(F258),2022-YEAR(F258)-1)</f>
        <v>25</v>
      </c>
      <c r="H258" s="19">
        <v>516</v>
      </c>
      <c r="I258">
        <v>462</v>
      </c>
      <c r="J258">
        <v>16</v>
      </c>
      <c r="K258">
        <v>17</v>
      </c>
      <c r="L258">
        <v>21.9</v>
      </c>
      <c r="M258">
        <v>41.8</v>
      </c>
      <c r="N258">
        <v>34.799999999999997</v>
      </c>
      <c r="O258">
        <v>3.3</v>
      </c>
      <c r="P258">
        <v>5</v>
      </c>
      <c r="Q258">
        <v>1</v>
      </c>
      <c r="R258">
        <v>13</v>
      </c>
      <c r="S258">
        <v>26</v>
      </c>
      <c r="T258">
        <v>10</v>
      </c>
      <c r="U258">
        <v>18.5</v>
      </c>
      <c r="V258">
        <v>31.5</v>
      </c>
      <c r="W258">
        <v>31.6</v>
      </c>
      <c r="X258">
        <v>1.3</v>
      </c>
      <c r="Y258">
        <v>2</v>
      </c>
      <c r="Z258">
        <v>1</v>
      </c>
      <c r="AA258">
        <v>14</v>
      </c>
      <c r="AB258" t="s">
        <v>261</v>
      </c>
      <c r="AC258" t="s">
        <v>6</v>
      </c>
      <c r="AD258">
        <v>15</v>
      </c>
      <c r="AE258" t="s">
        <v>22</v>
      </c>
      <c r="AF258" t="s">
        <v>22</v>
      </c>
      <c r="AG258">
        <v>2</v>
      </c>
      <c r="AN258">
        <v>205</v>
      </c>
      <c r="AP258" t="s">
        <v>558</v>
      </c>
      <c r="AQ258" s="29">
        <v>54</v>
      </c>
      <c r="AR258" s="29">
        <v>13</v>
      </c>
      <c r="AS258" s="29">
        <v>5</v>
      </c>
      <c r="AT258" s="13" t="s">
        <v>5260</v>
      </c>
      <c r="AU258" s="37">
        <v>105735</v>
      </c>
      <c r="AV258" s="28" t="str">
        <f t="shared" si="26"/>
        <v>BR:Grisham,Trent*</v>
      </c>
      <c r="AW258" s="28" t="str">
        <f t="shared" si="28"/>
        <v>BP:Grisham,Trent*</v>
      </c>
      <c r="AX258" s="39" t="s">
        <v>5941</v>
      </c>
      <c r="AY258" s="40" t="s">
        <v>5942</v>
      </c>
    </row>
    <row r="259" spans="1:51" ht="14.45" customHeight="1" x14ac:dyDescent="0.2">
      <c r="A259" t="s">
        <v>7229</v>
      </c>
      <c r="B259" t="s">
        <v>1120</v>
      </c>
      <c r="C259">
        <v>104</v>
      </c>
      <c r="D259" s="14" t="s">
        <v>7321</v>
      </c>
      <c r="E259" t="s">
        <v>675</v>
      </c>
      <c r="F259" s="21">
        <v>36474</v>
      </c>
      <c r="G259" s="19">
        <f t="shared" si="29"/>
        <v>22</v>
      </c>
    </row>
    <row r="260" spans="1:51" ht="14.45" customHeight="1" x14ac:dyDescent="0.2">
      <c r="A260" t="s">
        <v>4897</v>
      </c>
      <c r="D260" s="14" t="s">
        <v>4902</v>
      </c>
      <c r="E260" t="s">
        <v>255</v>
      </c>
      <c r="F260" s="21">
        <v>32767</v>
      </c>
      <c r="G260" s="19">
        <f t="shared" si="29"/>
        <v>32</v>
      </c>
      <c r="H260" s="19">
        <v>655</v>
      </c>
      <c r="I260">
        <v>557</v>
      </c>
      <c r="J260">
        <v>21</v>
      </c>
      <c r="K260">
        <v>20</v>
      </c>
      <c r="L260">
        <v>19.8</v>
      </c>
      <c r="M260">
        <v>42.8</v>
      </c>
      <c r="N260">
        <v>32.6</v>
      </c>
      <c r="O260">
        <v>2.8</v>
      </c>
      <c r="P260">
        <v>5</v>
      </c>
      <c r="Q260">
        <v>-2</v>
      </c>
      <c r="R260">
        <v>8</v>
      </c>
      <c r="S260">
        <v>28</v>
      </c>
      <c r="T260">
        <v>21</v>
      </c>
      <c r="U260">
        <v>12.9</v>
      </c>
      <c r="V260">
        <v>36.9</v>
      </c>
      <c r="W260">
        <v>21.6</v>
      </c>
      <c r="X260">
        <v>2</v>
      </c>
      <c r="Y260">
        <v>5</v>
      </c>
      <c r="Z260">
        <v>-2</v>
      </c>
      <c r="AA260">
        <v>6</v>
      </c>
      <c r="AB260" t="s">
        <v>72</v>
      </c>
      <c r="AC260" t="s">
        <v>51</v>
      </c>
      <c r="AD260">
        <v>14</v>
      </c>
      <c r="AE260" t="s">
        <v>22</v>
      </c>
      <c r="AF260" t="s">
        <v>6</v>
      </c>
      <c r="AG260">
        <v>1</v>
      </c>
      <c r="AM260">
        <v>300</v>
      </c>
      <c r="AO260">
        <v>300</v>
      </c>
      <c r="AP260" t="s">
        <v>266</v>
      </c>
      <c r="AQ260" s="29">
        <v>98</v>
      </c>
      <c r="AR260" s="29">
        <v>20</v>
      </c>
      <c r="AS260" s="29">
        <v>5</v>
      </c>
      <c r="AT260" s="13" t="s">
        <v>5261</v>
      </c>
      <c r="AU260" s="37">
        <v>57919</v>
      </c>
      <c r="AV260" s="28" t="str">
        <f t="shared" ref="AV260:AV275" si="30">HYPERLINK(AX260,_xlfn.CONCAT("BR:",D260))</f>
        <v>BR:Grossman,Robbie+</v>
      </c>
      <c r="AW260" s="28" t="str">
        <f t="shared" ref="AW260:AW275" si="31">HYPERLINK(AY260,_xlfn.CONCAT("BP:",D260))</f>
        <v>BP:Grossman,Robbie+</v>
      </c>
      <c r="AX260" s="39" t="s">
        <v>5943</v>
      </c>
      <c r="AY260" s="40" t="s">
        <v>5944</v>
      </c>
    </row>
    <row r="261" spans="1:51" ht="14.45" customHeight="1" x14ac:dyDescent="0.2">
      <c r="A261" t="s">
        <v>7229</v>
      </c>
      <c r="D261" s="14" t="s">
        <v>4538</v>
      </c>
      <c r="E261" t="s">
        <v>675</v>
      </c>
      <c r="F261" s="21">
        <v>36235</v>
      </c>
      <c r="G261" s="19">
        <f t="shared" si="29"/>
        <v>23</v>
      </c>
      <c r="H261" s="19">
        <v>690</v>
      </c>
      <c r="I261">
        <v>604</v>
      </c>
      <c r="J261">
        <v>6</v>
      </c>
      <c r="K261">
        <v>24</v>
      </c>
      <c r="L261">
        <v>21.6</v>
      </c>
      <c r="M261">
        <v>47.6</v>
      </c>
      <c r="N261">
        <v>37.200000000000003</v>
      </c>
      <c r="O261">
        <v>5.2</v>
      </c>
      <c r="P261">
        <v>8</v>
      </c>
      <c r="Q261">
        <v>-13</v>
      </c>
      <c r="R261">
        <v>18</v>
      </c>
      <c r="S261">
        <v>10</v>
      </c>
      <c r="T261">
        <v>14</v>
      </c>
      <c r="U261">
        <v>30.1</v>
      </c>
      <c r="V261">
        <v>46.1</v>
      </c>
      <c r="W261">
        <v>58.3</v>
      </c>
      <c r="X261">
        <v>7.5</v>
      </c>
      <c r="Y261">
        <v>8</v>
      </c>
      <c r="Z261">
        <v>-14</v>
      </c>
      <c r="AA261">
        <v>21</v>
      </c>
      <c r="AB261" t="s">
        <v>499</v>
      </c>
      <c r="AC261" t="s">
        <v>22</v>
      </c>
      <c r="AD261">
        <v>11</v>
      </c>
      <c r="AE261" t="s">
        <v>22</v>
      </c>
      <c r="AF261" t="s">
        <v>6</v>
      </c>
      <c r="AG261">
        <v>1</v>
      </c>
      <c r="AI261">
        <v>410</v>
      </c>
      <c r="AK261">
        <v>430</v>
      </c>
      <c r="AP261" t="s">
        <v>684</v>
      </c>
      <c r="AQ261" s="29">
        <v>86</v>
      </c>
      <c r="AR261" s="29">
        <v>4</v>
      </c>
      <c r="AS261" s="29">
        <v>1</v>
      </c>
      <c r="AT261" s="13" t="s">
        <v>5262</v>
      </c>
      <c r="AU261" s="37">
        <v>107184</v>
      </c>
      <c r="AV261" s="28" t="str">
        <f t="shared" si="30"/>
        <v>BR:Guerrero Jr.,Vladimir</v>
      </c>
      <c r="AW261" s="28" t="str">
        <f t="shared" si="31"/>
        <v>BP:Guerrero Jr.,Vladimir</v>
      </c>
      <c r="AX261" s="39" t="s">
        <v>5945</v>
      </c>
      <c r="AY261" s="40" t="s">
        <v>5946</v>
      </c>
    </row>
    <row r="262" spans="1:51" ht="14.45" customHeight="1" x14ac:dyDescent="0.2">
      <c r="A262" t="s">
        <v>4596</v>
      </c>
      <c r="C262">
        <v>160</v>
      </c>
      <c r="D262" s="14" t="s">
        <v>4903</v>
      </c>
      <c r="E262" t="s">
        <v>458</v>
      </c>
      <c r="F262" s="21">
        <v>34604</v>
      </c>
      <c r="G262" s="19">
        <f t="shared" si="29"/>
        <v>27</v>
      </c>
      <c r="H262" s="19">
        <v>155</v>
      </c>
      <c r="I262">
        <v>132</v>
      </c>
      <c r="J262">
        <v>14</v>
      </c>
      <c r="K262">
        <v>8</v>
      </c>
      <c r="L262">
        <v>28.9</v>
      </c>
      <c r="M262">
        <v>36.9</v>
      </c>
      <c r="N262">
        <v>28.9</v>
      </c>
      <c r="O262">
        <v>0</v>
      </c>
      <c r="P262" t="s">
        <v>19</v>
      </c>
      <c r="Q262">
        <v>-10</v>
      </c>
      <c r="R262">
        <v>10</v>
      </c>
      <c r="S262">
        <v>5</v>
      </c>
      <c r="T262">
        <v>23</v>
      </c>
      <c r="U262">
        <v>23.5</v>
      </c>
      <c r="V262">
        <v>46.5</v>
      </c>
      <c r="W262">
        <v>29</v>
      </c>
      <c r="X262">
        <v>1.8</v>
      </c>
      <c r="Y262" t="s">
        <v>19</v>
      </c>
      <c r="Z262">
        <v>-9</v>
      </c>
      <c r="AA262">
        <v>8</v>
      </c>
      <c r="AB262" t="s">
        <v>463</v>
      </c>
      <c r="AC262" t="s">
        <v>26</v>
      </c>
      <c r="AD262">
        <v>13</v>
      </c>
      <c r="AE262" t="s">
        <v>22</v>
      </c>
      <c r="AF262" t="s">
        <v>21</v>
      </c>
      <c r="AG262">
        <v>5</v>
      </c>
      <c r="AJ262">
        <v>205</v>
      </c>
      <c r="AK262">
        <v>327</v>
      </c>
      <c r="AL262">
        <v>372</v>
      </c>
      <c r="AP262" t="s">
        <v>464</v>
      </c>
      <c r="AQ262" s="29">
        <v>23</v>
      </c>
      <c r="AR262" s="29">
        <v>0</v>
      </c>
      <c r="AS262" s="29">
        <v>2</v>
      </c>
      <c r="AT262" s="13" t="s">
        <v>5263</v>
      </c>
      <c r="AU262" s="37">
        <v>102606</v>
      </c>
      <c r="AV262" s="28" t="str">
        <f t="shared" si="30"/>
        <v>BR:Guillorme,Luis*</v>
      </c>
      <c r="AW262" s="28" t="str">
        <f t="shared" si="31"/>
        <v>BP:Guillorme,Luis*</v>
      </c>
      <c r="AX262" s="39" t="s">
        <v>5947</v>
      </c>
      <c r="AY262" s="40" t="s">
        <v>5948</v>
      </c>
    </row>
    <row r="263" spans="1:51" ht="14.45" customHeight="1" x14ac:dyDescent="0.2">
      <c r="A263" t="s">
        <v>4510</v>
      </c>
      <c r="D263" s="14" t="s">
        <v>4518</v>
      </c>
      <c r="E263" t="s">
        <v>675</v>
      </c>
      <c r="F263" s="21">
        <v>34252</v>
      </c>
      <c r="G263" s="19">
        <f t="shared" si="29"/>
        <v>28</v>
      </c>
      <c r="H263" s="19">
        <v>532</v>
      </c>
      <c r="I263">
        <v>500</v>
      </c>
      <c r="J263">
        <v>22</v>
      </c>
      <c r="K263">
        <v>2</v>
      </c>
      <c r="L263">
        <v>23</v>
      </c>
      <c r="M263">
        <v>26</v>
      </c>
      <c r="N263">
        <v>36</v>
      </c>
      <c r="O263">
        <v>1.8</v>
      </c>
      <c r="P263">
        <v>2</v>
      </c>
      <c r="Q263">
        <v>13</v>
      </c>
      <c r="R263">
        <v>12</v>
      </c>
      <c r="S263">
        <v>13</v>
      </c>
      <c r="T263">
        <v>5</v>
      </c>
      <c r="U263">
        <v>24.5</v>
      </c>
      <c r="V263">
        <v>30.5</v>
      </c>
      <c r="W263">
        <v>39.200000000000003</v>
      </c>
      <c r="X263">
        <v>2.8</v>
      </c>
      <c r="Y263">
        <v>5</v>
      </c>
      <c r="Z263">
        <v>12</v>
      </c>
      <c r="AA263">
        <v>11</v>
      </c>
      <c r="AB263" t="s">
        <v>685</v>
      </c>
      <c r="AC263" t="s">
        <v>26</v>
      </c>
      <c r="AD263">
        <v>12</v>
      </c>
      <c r="AE263" t="s">
        <v>22</v>
      </c>
      <c r="AF263" t="s">
        <v>21</v>
      </c>
      <c r="AG263">
        <v>1</v>
      </c>
      <c r="AI263">
        <v>420</v>
      </c>
      <c r="AM263">
        <v>306</v>
      </c>
      <c r="AP263" t="s">
        <v>686</v>
      </c>
      <c r="AQ263" s="29">
        <v>32</v>
      </c>
      <c r="AR263" s="29">
        <v>1</v>
      </c>
      <c r="AS263" s="29">
        <v>3</v>
      </c>
      <c r="AT263" s="13" t="s">
        <v>5264</v>
      </c>
      <c r="AU263" s="37">
        <v>109138</v>
      </c>
      <c r="AV263" s="28" t="str">
        <f t="shared" si="30"/>
        <v>BR:Gurriel Jr.,Lourdes</v>
      </c>
      <c r="AW263" s="28" t="str">
        <f t="shared" si="31"/>
        <v>BP:Gurriel Jr.,Lourdes</v>
      </c>
      <c r="AX263" s="39" t="s">
        <v>5949</v>
      </c>
      <c r="AY263" s="40" t="s">
        <v>5950</v>
      </c>
    </row>
    <row r="264" spans="1:51" ht="14.45" customHeight="1" x14ac:dyDescent="0.2">
      <c r="A264" t="s">
        <v>4754</v>
      </c>
      <c r="D264" s="14" t="s">
        <v>4763</v>
      </c>
      <c r="E264" t="s">
        <v>280</v>
      </c>
      <c r="F264" s="21">
        <v>30842</v>
      </c>
      <c r="G264" s="19">
        <f t="shared" si="29"/>
        <v>38</v>
      </c>
      <c r="H264" s="19">
        <v>589</v>
      </c>
      <c r="I264">
        <v>530</v>
      </c>
      <c r="J264">
        <v>0</v>
      </c>
      <c r="K264">
        <v>13</v>
      </c>
      <c r="L264">
        <v>32.299999999999997</v>
      </c>
      <c r="M264">
        <v>47.3</v>
      </c>
      <c r="N264">
        <v>47.8</v>
      </c>
      <c r="O264">
        <v>2.4</v>
      </c>
      <c r="P264">
        <v>4</v>
      </c>
      <c r="Q264">
        <v>-3</v>
      </c>
      <c r="R264">
        <v>18</v>
      </c>
      <c r="S264">
        <v>0</v>
      </c>
      <c r="T264">
        <v>12</v>
      </c>
      <c r="U264">
        <v>34.299999999999997</v>
      </c>
      <c r="V264">
        <v>48.3</v>
      </c>
      <c r="W264">
        <v>39.9</v>
      </c>
      <c r="X264">
        <v>0.3</v>
      </c>
      <c r="Y264">
        <v>0</v>
      </c>
      <c r="Z264">
        <v>-3</v>
      </c>
      <c r="AA264">
        <v>17</v>
      </c>
      <c r="AB264" t="s">
        <v>290</v>
      </c>
      <c r="AC264" t="s">
        <v>26</v>
      </c>
      <c r="AD264">
        <v>12</v>
      </c>
      <c r="AE264" t="s">
        <v>22</v>
      </c>
      <c r="AF264" t="s">
        <v>6</v>
      </c>
      <c r="AG264">
        <v>1</v>
      </c>
      <c r="AI264">
        <v>107</v>
      </c>
      <c r="AK264">
        <v>414</v>
      </c>
      <c r="AP264" t="s">
        <v>291</v>
      </c>
      <c r="AQ264" s="29">
        <v>59</v>
      </c>
      <c r="AR264" s="29">
        <v>1</v>
      </c>
      <c r="AS264" s="29">
        <v>1</v>
      </c>
      <c r="AT264" s="13" t="s">
        <v>5265</v>
      </c>
      <c r="AU264" s="37">
        <v>51408</v>
      </c>
      <c r="AV264" s="28" t="str">
        <f t="shared" si="30"/>
        <v>BR:Gurriel,Yuli</v>
      </c>
      <c r="AW264" s="28" t="str">
        <f t="shared" si="31"/>
        <v>BP:Gurriel,Yuli</v>
      </c>
      <c r="AX264" s="39" t="s">
        <v>5951</v>
      </c>
      <c r="AY264" s="40" t="s">
        <v>5952</v>
      </c>
    </row>
    <row r="265" spans="1:51" ht="14.45" customHeight="1" x14ac:dyDescent="0.2">
      <c r="A265" t="str">
        <f>" "</f>
        <v xml:space="preserve"> </v>
      </c>
      <c r="B265" t="s">
        <v>1120</v>
      </c>
      <c r="D265" s="14" t="s">
        <v>6720</v>
      </c>
      <c r="E265" t="s">
        <v>166</v>
      </c>
      <c r="F265" s="21">
        <v>34322</v>
      </c>
      <c r="G265" s="19">
        <f t="shared" si="29"/>
        <v>28</v>
      </c>
      <c r="H265" s="19">
        <v>4</v>
      </c>
      <c r="I265">
        <v>4</v>
      </c>
      <c r="J265">
        <v>101</v>
      </c>
      <c r="K265">
        <v>0</v>
      </c>
      <c r="L265">
        <v>0</v>
      </c>
      <c r="M265">
        <v>0</v>
      </c>
      <c r="N265">
        <v>0</v>
      </c>
      <c r="O265">
        <v>0</v>
      </c>
      <c r="P265" t="s">
        <v>24</v>
      </c>
      <c r="Q265">
        <v>0</v>
      </c>
      <c r="R265">
        <v>0</v>
      </c>
      <c r="S265">
        <v>103</v>
      </c>
      <c r="T265">
        <v>0</v>
      </c>
      <c r="U265">
        <v>0</v>
      </c>
      <c r="V265">
        <v>0</v>
      </c>
      <c r="W265">
        <v>0</v>
      </c>
      <c r="X265">
        <v>0</v>
      </c>
      <c r="Y265" t="s">
        <v>24</v>
      </c>
      <c r="Z265">
        <v>0</v>
      </c>
      <c r="AA265">
        <v>0</v>
      </c>
      <c r="AB265" t="s">
        <v>29</v>
      </c>
      <c r="AC265" t="s">
        <v>26</v>
      </c>
      <c r="AD265">
        <v>8</v>
      </c>
      <c r="AE265" t="s">
        <v>22</v>
      </c>
      <c r="AF265" t="s">
        <v>22</v>
      </c>
      <c r="AG265">
        <v>2</v>
      </c>
      <c r="AH265">
        <v>416</v>
      </c>
      <c r="AI265">
        <v>521</v>
      </c>
      <c r="AP265" t="s">
        <v>764</v>
      </c>
      <c r="AQ265" s="29">
        <v>0</v>
      </c>
      <c r="AR265" s="29">
        <v>0</v>
      </c>
      <c r="AS265" s="29">
        <v>0</v>
      </c>
      <c r="AT265" s="13" t="s">
        <v>6768</v>
      </c>
      <c r="AU265" s="37">
        <v>103746</v>
      </c>
      <c r="AV265" s="28" t="str">
        <f t="shared" si="30"/>
        <v>BR:Gushue,Taylor+</v>
      </c>
      <c r="AW265" s="28" t="str">
        <f t="shared" si="31"/>
        <v>BP:Gushue,Taylor+</v>
      </c>
      <c r="AX265" s="39" t="s">
        <v>6960</v>
      </c>
      <c r="AY265" s="40" t="s">
        <v>6961</v>
      </c>
    </row>
    <row r="266" spans="1:51" ht="14.45" customHeight="1" x14ac:dyDescent="0.2">
      <c r="A266" t="s">
        <v>4664</v>
      </c>
      <c r="C266">
        <v>206</v>
      </c>
      <c r="D266" s="14" t="s">
        <v>4957</v>
      </c>
      <c r="E266" t="s">
        <v>81</v>
      </c>
      <c r="F266" s="21">
        <v>34574</v>
      </c>
      <c r="G266" s="19">
        <f t="shared" si="29"/>
        <v>27</v>
      </c>
      <c r="H266" s="19">
        <v>291</v>
      </c>
      <c r="I266">
        <v>272</v>
      </c>
      <c r="J266">
        <v>34</v>
      </c>
      <c r="K266">
        <v>4</v>
      </c>
      <c r="L266">
        <v>21.5</v>
      </c>
      <c r="M266">
        <v>28.5</v>
      </c>
      <c r="N266">
        <v>31.5</v>
      </c>
      <c r="O266">
        <v>1</v>
      </c>
      <c r="P266">
        <v>1</v>
      </c>
      <c r="Q266">
        <v>-8</v>
      </c>
      <c r="R266">
        <v>10</v>
      </c>
      <c r="S266">
        <v>28</v>
      </c>
      <c r="T266">
        <v>6</v>
      </c>
      <c r="U266">
        <v>18.100000000000001</v>
      </c>
      <c r="V266">
        <v>27</v>
      </c>
      <c r="W266">
        <v>24.4</v>
      </c>
      <c r="X266">
        <v>1</v>
      </c>
      <c r="Y266" t="s">
        <v>19</v>
      </c>
      <c r="Z266">
        <v>-8</v>
      </c>
      <c r="AA266">
        <v>10</v>
      </c>
      <c r="AB266" t="s">
        <v>83</v>
      </c>
      <c r="AC266" t="s">
        <v>26</v>
      </c>
      <c r="AD266">
        <v>13</v>
      </c>
      <c r="AE266" t="s">
        <v>22</v>
      </c>
      <c r="AF266" t="s">
        <v>22</v>
      </c>
      <c r="AG266">
        <v>1</v>
      </c>
      <c r="AI266">
        <v>421</v>
      </c>
      <c r="AJ266">
        <v>471</v>
      </c>
      <c r="AK266">
        <v>328</v>
      </c>
      <c r="AP266" t="s">
        <v>84</v>
      </c>
      <c r="AQ266" s="29">
        <v>19</v>
      </c>
      <c r="AR266" s="29">
        <v>0</v>
      </c>
      <c r="AS266" s="29">
        <v>1</v>
      </c>
      <c r="AT266" s="13" t="s">
        <v>5266</v>
      </c>
      <c r="AU266" s="37">
        <v>103215</v>
      </c>
      <c r="AV266" s="28" t="str">
        <f t="shared" si="30"/>
        <v>BR:Gutierrez,Kelvin</v>
      </c>
      <c r="AW266" s="28" t="str">
        <f t="shared" si="31"/>
        <v>BP:Gutierrez,Kelvin</v>
      </c>
      <c r="AX266" s="39" t="s">
        <v>5953</v>
      </c>
      <c r="AY266" s="40" t="s">
        <v>5954</v>
      </c>
    </row>
    <row r="267" spans="1:51" ht="14.45" customHeight="1" x14ac:dyDescent="0.2">
      <c r="A267" t="str">
        <f>" "</f>
        <v xml:space="preserve"> </v>
      </c>
      <c r="B267" t="s">
        <v>1120</v>
      </c>
      <c r="D267" s="14" t="s">
        <v>4557</v>
      </c>
      <c r="E267" t="s">
        <v>651</v>
      </c>
      <c r="F267" s="21">
        <v>34627</v>
      </c>
      <c r="G267" s="19">
        <f t="shared" si="29"/>
        <v>27</v>
      </c>
      <c r="H267" s="19">
        <v>17</v>
      </c>
      <c r="I267">
        <v>16</v>
      </c>
      <c r="J267">
        <v>55</v>
      </c>
      <c r="K267">
        <v>0</v>
      </c>
      <c r="L267">
        <v>4.2</v>
      </c>
      <c r="M267">
        <v>4.2</v>
      </c>
      <c r="N267">
        <v>16.8</v>
      </c>
      <c r="O267">
        <v>4.2</v>
      </c>
      <c r="P267" t="s">
        <v>46</v>
      </c>
      <c r="Q267">
        <v>0</v>
      </c>
      <c r="R267">
        <v>0</v>
      </c>
      <c r="S267">
        <v>50</v>
      </c>
      <c r="T267">
        <v>4</v>
      </c>
      <c r="U267">
        <v>6.2</v>
      </c>
      <c r="V267">
        <v>10.199999999999999</v>
      </c>
      <c r="W267">
        <v>24.8</v>
      </c>
      <c r="X267">
        <v>6.2</v>
      </c>
      <c r="Y267" t="s">
        <v>46</v>
      </c>
      <c r="Z267">
        <v>0</v>
      </c>
      <c r="AA267">
        <v>0</v>
      </c>
      <c r="AB267" t="s">
        <v>29</v>
      </c>
      <c r="AC267" t="s">
        <v>26</v>
      </c>
      <c r="AD267">
        <v>10</v>
      </c>
      <c r="AE267" t="s">
        <v>22</v>
      </c>
      <c r="AF267" t="s">
        <v>22</v>
      </c>
      <c r="AG267">
        <v>6</v>
      </c>
      <c r="AI267">
        <v>204</v>
      </c>
      <c r="AM267">
        <v>525</v>
      </c>
      <c r="AP267" t="s">
        <v>858</v>
      </c>
      <c r="AQ267" s="29">
        <v>1</v>
      </c>
      <c r="AR267" s="29">
        <v>0</v>
      </c>
      <c r="AS267" s="29">
        <v>0</v>
      </c>
      <c r="AT267" s="13" t="s">
        <v>5267</v>
      </c>
      <c r="AU267" s="37">
        <v>100281</v>
      </c>
      <c r="AV267" s="28" t="str">
        <f t="shared" si="30"/>
        <v>BR:Guzman,Ronald*</v>
      </c>
      <c r="AW267" s="28" t="str">
        <f t="shared" si="31"/>
        <v>BP:Guzman,Ronald*</v>
      </c>
      <c r="AX267" s="39" t="s">
        <v>5955</v>
      </c>
      <c r="AY267" s="40" t="s">
        <v>5956</v>
      </c>
    </row>
    <row r="268" spans="1:51" ht="14.45" customHeight="1" x14ac:dyDescent="0.2">
      <c r="A268" t="s">
        <v>4754</v>
      </c>
      <c r="C268">
        <v>54</v>
      </c>
      <c r="D268" s="14" t="s">
        <v>4958</v>
      </c>
      <c r="E268" t="s">
        <v>255</v>
      </c>
      <c r="F268" s="21">
        <v>33956</v>
      </c>
      <c r="G268" s="19">
        <f t="shared" si="29"/>
        <v>29</v>
      </c>
      <c r="H268" s="19">
        <v>377</v>
      </c>
      <c r="I268">
        <v>351</v>
      </c>
      <c r="J268">
        <v>41</v>
      </c>
      <c r="K268">
        <v>1</v>
      </c>
      <c r="L268">
        <v>22.2</v>
      </c>
      <c r="M268">
        <v>24.2</v>
      </c>
      <c r="N268">
        <v>57.9</v>
      </c>
      <c r="O268">
        <v>11.5</v>
      </c>
      <c r="P268">
        <v>8</v>
      </c>
      <c r="Q268">
        <v>-6</v>
      </c>
      <c r="R268">
        <v>20</v>
      </c>
      <c r="S268">
        <v>43</v>
      </c>
      <c r="T268">
        <v>9</v>
      </c>
      <c r="U268">
        <v>12.2</v>
      </c>
      <c r="V268">
        <v>22.2</v>
      </c>
      <c r="W268">
        <v>25.1</v>
      </c>
      <c r="X268">
        <v>3.4</v>
      </c>
      <c r="Y268">
        <v>6</v>
      </c>
      <c r="Z268">
        <v>-4</v>
      </c>
      <c r="AA268">
        <v>20</v>
      </c>
      <c r="AB268" t="s">
        <v>25</v>
      </c>
      <c r="AC268" t="s">
        <v>26</v>
      </c>
      <c r="AD268">
        <v>11</v>
      </c>
      <c r="AE268" t="s">
        <v>22</v>
      </c>
      <c r="AF268" t="s">
        <v>22</v>
      </c>
      <c r="AG268">
        <v>2</v>
      </c>
      <c r="AH268">
        <v>410</v>
      </c>
      <c r="AI268">
        <v>525</v>
      </c>
      <c r="AM268">
        <v>408</v>
      </c>
      <c r="AP268" t="s">
        <v>267</v>
      </c>
      <c r="AQ268" s="29">
        <v>26</v>
      </c>
      <c r="AR268" s="29">
        <v>2</v>
      </c>
      <c r="AS268" s="29">
        <v>0</v>
      </c>
      <c r="AT268" s="13" t="s">
        <v>5268</v>
      </c>
      <c r="AU268" s="37">
        <v>70516</v>
      </c>
      <c r="AV268" s="28" t="str">
        <f t="shared" si="30"/>
        <v>BR:Haase,Eric</v>
      </c>
      <c r="AW268" s="28" t="str">
        <f t="shared" si="31"/>
        <v>BP:Haase,Eric</v>
      </c>
      <c r="AX268" s="39" t="s">
        <v>5957</v>
      </c>
      <c r="AY268" s="40" t="s">
        <v>5958</v>
      </c>
    </row>
    <row r="269" spans="1:51" ht="14.45" customHeight="1" x14ac:dyDescent="0.2">
      <c r="A269" t="str">
        <f>" "</f>
        <v xml:space="preserve"> </v>
      </c>
      <c r="B269" t="s">
        <v>1120</v>
      </c>
      <c r="D269" s="14" t="s">
        <v>6661</v>
      </c>
      <c r="E269" t="s">
        <v>18</v>
      </c>
      <c r="F269" s="21">
        <v>34032</v>
      </c>
      <c r="G269" s="19">
        <f t="shared" si="29"/>
        <v>29</v>
      </c>
      <c r="H269" s="19">
        <v>30</v>
      </c>
      <c r="I269">
        <v>26</v>
      </c>
      <c r="J269">
        <v>57</v>
      </c>
      <c r="K269">
        <v>27</v>
      </c>
      <c r="L269">
        <v>0</v>
      </c>
      <c r="M269">
        <v>27</v>
      </c>
      <c r="N269">
        <v>0</v>
      </c>
      <c r="O269">
        <v>0</v>
      </c>
      <c r="P269" t="s">
        <v>24</v>
      </c>
      <c r="Q269">
        <v>0</v>
      </c>
      <c r="R269">
        <v>0</v>
      </c>
      <c r="S269">
        <v>84</v>
      </c>
      <c r="T269">
        <v>10</v>
      </c>
      <c r="U269">
        <v>0</v>
      </c>
      <c r="V269">
        <v>10</v>
      </c>
      <c r="W269">
        <v>0</v>
      </c>
      <c r="X269">
        <v>0</v>
      </c>
      <c r="Y269" t="s">
        <v>24</v>
      </c>
      <c r="Z269">
        <v>0</v>
      </c>
      <c r="AA269">
        <v>0</v>
      </c>
      <c r="AB269" t="s">
        <v>29</v>
      </c>
      <c r="AC269" t="s">
        <v>26</v>
      </c>
      <c r="AD269">
        <v>12</v>
      </c>
      <c r="AE269" t="s">
        <v>22</v>
      </c>
      <c r="AF269" t="s">
        <v>22</v>
      </c>
      <c r="AG269">
        <v>1</v>
      </c>
      <c r="AJ269">
        <v>416</v>
      </c>
      <c r="AL269">
        <v>419</v>
      </c>
      <c r="AM269">
        <v>416</v>
      </c>
      <c r="AO269">
        <v>416</v>
      </c>
      <c r="AP269" t="s">
        <v>742</v>
      </c>
      <c r="AQ269" s="29">
        <v>4</v>
      </c>
      <c r="AR269" s="29">
        <v>0</v>
      </c>
      <c r="AS269" s="29">
        <v>0</v>
      </c>
      <c r="AT269" s="13" t="s">
        <v>6769</v>
      </c>
      <c r="AU269" s="37">
        <v>70517</v>
      </c>
      <c r="AV269" s="28" t="str">
        <f t="shared" si="30"/>
        <v>BR:Hager,Jake</v>
      </c>
      <c r="AW269" s="28" t="str">
        <f t="shared" si="31"/>
        <v>BP:Hager,Jake</v>
      </c>
      <c r="AX269" s="39" t="s">
        <v>6962</v>
      </c>
      <c r="AY269" s="40" t="s">
        <v>6963</v>
      </c>
    </row>
    <row r="270" spans="1:51" ht="14.45" customHeight="1" x14ac:dyDescent="0.2">
      <c r="A270" t="str">
        <f>" "</f>
        <v xml:space="preserve"> </v>
      </c>
      <c r="D270" s="14" t="s">
        <v>4904</v>
      </c>
      <c r="E270" t="s">
        <v>570</v>
      </c>
      <c r="F270" s="21">
        <v>34480</v>
      </c>
      <c r="G270" s="19">
        <f t="shared" si="29"/>
        <v>28</v>
      </c>
      <c r="H270" s="19">
        <v>92</v>
      </c>
      <c r="I270">
        <v>86</v>
      </c>
      <c r="J270">
        <v>31</v>
      </c>
      <c r="K270">
        <v>12</v>
      </c>
      <c r="L270">
        <v>2</v>
      </c>
      <c r="M270">
        <v>15.9</v>
      </c>
      <c r="N270">
        <v>7.4</v>
      </c>
      <c r="O270">
        <v>1.8</v>
      </c>
      <c r="P270" t="s">
        <v>149</v>
      </c>
      <c r="Q270">
        <v>0</v>
      </c>
      <c r="R270">
        <v>6</v>
      </c>
      <c r="S270">
        <v>45</v>
      </c>
      <c r="T270">
        <v>0</v>
      </c>
      <c r="U270">
        <v>15.8</v>
      </c>
      <c r="V270">
        <v>17.8</v>
      </c>
      <c r="W270">
        <v>18</v>
      </c>
      <c r="X270">
        <v>0</v>
      </c>
      <c r="Y270">
        <v>0</v>
      </c>
      <c r="Z270">
        <v>-8</v>
      </c>
      <c r="AA270">
        <v>8</v>
      </c>
      <c r="AB270" t="s">
        <v>575</v>
      </c>
      <c r="AC270" t="s">
        <v>6</v>
      </c>
      <c r="AD270">
        <v>16</v>
      </c>
      <c r="AE270" t="s">
        <v>22</v>
      </c>
      <c r="AF270" t="s">
        <v>22</v>
      </c>
      <c r="AG270">
        <v>6</v>
      </c>
      <c r="AJ270">
        <v>411</v>
      </c>
      <c r="AM270">
        <v>302</v>
      </c>
      <c r="AN270">
        <v>402</v>
      </c>
      <c r="AO270">
        <v>302</v>
      </c>
      <c r="AP270" t="s">
        <v>576</v>
      </c>
      <c r="AQ270" s="29">
        <v>6</v>
      </c>
      <c r="AR270" s="29">
        <v>5</v>
      </c>
      <c r="AS270" s="29">
        <v>1</v>
      </c>
      <c r="AT270" s="13" t="s">
        <v>5269</v>
      </c>
      <c r="AU270" s="37">
        <v>106102</v>
      </c>
      <c r="AV270" s="28" t="str">
        <f t="shared" si="30"/>
        <v>BR:Haggerty,Sam+</v>
      </c>
      <c r="AW270" s="28" t="str">
        <f t="shared" si="31"/>
        <v>BP:Haggerty,Sam+</v>
      </c>
      <c r="AX270" s="39" t="s">
        <v>5959</v>
      </c>
      <c r="AY270" s="40" t="s">
        <v>5960</v>
      </c>
    </row>
    <row r="271" spans="1:51" ht="14.45" customHeight="1" x14ac:dyDescent="0.2">
      <c r="A271" t="s">
        <v>4876</v>
      </c>
      <c r="C271">
        <v>117</v>
      </c>
      <c r="D271" s="14" t="s">
        <v>6647</v>
      </c>
      <c r="E271" t="s">
        <v>138</v>
      </c>
      <c r="F271" s="21">
        <v>33125</v>
      </c>
      <c r="G271" s="19">
        <f t="shared" si="29"/>
        <v>31</v>
      </c>
      <c r="H271" s="19">
        <v>131</v>
      </c>
      <c r="I271">
        <v>127</v>
      </c>
      <c r="J271">
        <v>58</v>
      </c>
      <c r="K271">
        <v>0</v>
      </c>
      <c r="L271">
        <v>18.100000000000001</v>
      </c>
      <c r="M271">
        <v>18.100000000000001</v>
      </c>
      <c r="N271">
        <v>49.5</v>
      </c>
      <c r="O271">
        <v>2.6</v>
      </c>
      <c r="P271" t="s">
        <v>149</v>
      </c>
      <c r="Q271">
        <v>0</v>
      </c>
      <c r="R271">
        <v>4</v>
      </c>
      <c r="S271">
        <v>48</v>
      </c>
      <c r="T271">
        <v>0</v>
      </c>
      <c r="U271">
        <v>18.8</v>
      </c>
      <c r="V271">
        <v>18.8</v>
      </c>
      <c r="W271">
        <v>31</v>
      </c>
      <c r="X271">
        <v>0</v>
      </c>
      <c r="Y271" t="s">
        <v>19</v>
      </c>
      <c r="Z271">
        <v>-6</v>
      </c>
      <c r="AA271">
        <v>4</v>
      </c>
      <c r="AB271" t="s">
        <v>150</v>
      </c>
      <c r="AC271" t="s">
        <v>6</v>
      </c>
      <c r="AD271">
        <v>17</v>
      </c>
      <c r="AE271" t="s">
        <v>6</v>
      </c>
      <c r="AF271" t="s">
        <v>22</v>
      </c>
      <c r="AG271">
        <v>5</v>
      </c>
      <c r="AM271">
        <v>100</v>
      </c>
      <c r="AN271">
        <v>100</v>
      </c>
      <c r="AO271">
        <v>100</v>
      </c>
      <c r="AP271" t="s">
        <v>151</v>
      </c>
      <c r="AQ271" s="29">
        <v>4</v>
      </c>
      <c r="AR271" s="29">
        <v>9</v>
      </c>
      <c r="AS271" s="29">
        <v>0</v>
      </c>
      <c r="AT271" s="13" t="s">
        <v>5270</v>
      </c>
      <c r="AU271" s="37">
        <v>59654</v>
      </c>
      <c r="AV271" s="28" t="str">
        <f t="shared" si="30"/>
        <v>BR:Hamilton,Billy</v>
      </c>
      <c r="AW271" s="28" t="str">
        <f t="shared" si="31"/>
        <v>BP:Hamilton,Billy</v>
      </c>
      <c r="AX271" s="39" t="s">
        <v>5961</v>
      </c>
      <c r="AY271" s="40" t="s">
        <v>5962</v>
      </c>
    </row>
    <row r="272" spans="1:51" ht="14.45" customHeight="1" x14ac:dyDescent="0.2">
      <c r="A272" t="s">
        <v>4876</v>
      </c>
      <c r="D272" s="14" t="s">
        <v>4884</v>
      </c>
      <c r="E272" t="s">
        <v>233</v>
      </c>
      <c r="F272" s="21">
        <v>34617</v>
      </c>
      <c r="G272" s="19">
        <f t="shared" si="29"/>
        <v>27</v>
      </c>
      <c r="H272" s="19">
        <v>486</v>
      </c>
      <c r="I272">
        <v>453</v>
      </c>
      <c r="J272">
        <v>11</v>
      </c>
      <c r="K272">
        <v>9</v>
      </c>
      <c r="L272">
        <v>24.1</v>
      </c>
      <c r="M272">
        <v>34.1</v>
      </c>
      <c r="N272">
        <v>43.5</v>
      </c>
      <c r="O272">
        <v>1.8</v>
      </c>
      <c r="P272">
        <v>2</v>
      </c>
      <c r="Q272">
        <v>-10</v>
      </c>
      <c r="R272">
        <v>8</v>
      </c>
      <c r="S272">
        <v>33</v>
      </c>
      <c r="T272">
        <v>4</v>
      </c>
      <c r="U272">
        <v>17.100000000000001</v>
      </c>
      <c r="V272">
        <v>22.1</v>
      </c>
      <c r="W272">
        <v>24.2</v>
      </c>
      <c r="X272">
        <v>0.4</v>
      </c>
      <c r="Y272">
        <v>0</v>
      </c>
      <c r="Z272">
        <v>-10</v>
      </c>
      <c r="AA272">
        <v>9</v>
      </c>
      <c r="AB272" t="s">
        <v>240</v>
      </c>
      <c r="AC272" t="s">
        <v>6</v>
      </c>
      <c r="AD272">
        <v>17</v>
      </c>
      <c r="AE272" t="s">
        <v>21</v>
      </c>
      <c r="AF272" t="s">
        <v>22</v>
      </c>
      <c r="AG272">
        <v>1</v>
      </c>
      <c r="AJ272">
        <v>306</v>
      </c>
      <c r="AK272">
        <v>437</v>
      </c>
      <c r="AL272">
        <v>468</v>
      </c>
      <c r="AN272">
        <v>302</v>
      </c>
      <c r="AP272" t="s">
        <v>241</v>
      </c>
      <c r="AQ272" s="29">
        <v>33</v>
      </c>
      <c r="AR272" s="29">
        <v>17</v>
      </c>
      <c r="AS272" s="29">
        <v>7</v>
      </c>
      <c r="AT272" s="13" t="s">
        <v>5271</v>
      </c>
      <c r="AU272" s="37">
        <v>107920</v>
      </c>
      <c r="AV272" s="28" t="str">
        <f t="shared" si="30"/>
        <v>BR:Hampson,Garrett</v>
      </c>
      <c r="AW272" s="28" t="str">
        <f t="shared" si="31"/>
        <v>BP:Hampson,Garrett</v>
      </c>
      <c r="AX272" s="39" t="s">
        <v>5963</v>
      </c>
      <c r="AY272" s="40" t="s">
        <v>5964</v>
      </c>
    </row>
    <row r="273" spans="1:51" ht="14.45" customHeight="1" x14ac:dyDescent="0.2">
      <c r="A273" t="s">
        <v>4730</v>
      </c>
      <c r="D273" s="14" t="s">
        <v>4737</v>
      </c>
      <c r="E273" t="s">
        <v>570</v>
      </c>
      <c r="F273" s="21">
        <v>33230</v>
      </c>
      <c r="G273" s="19">
        <f t="shared" si="29"/>
        <v>31</v>
      </c>
      <c r="H273" s="19">
        <v>674</v>
      </c>
      <c r="I273">
        <v>620</v>
      </c>
      <c r="J273">
        <v>26</v>
      </c>
      <c r="K273">
        <v>9</v>
      </c>
      <c r="L273">
        <v>25.1</v>
      </c>
      <c r="M273">
        <v>37.1</v>
      </c>
      <c r="N273">
        <v>52</v>
      </c>
      <c r="O273">
        <v>7.8</v>
      </c>
      <c r="P273">
        <v>8</v>
      </c>
      <c r="Q273">
        <v>-6</v>
      </c>
      <c r="R273">
        <v>11</v>
      </c>
      <c r="S273">
        <v>30</v>
      </c>
      <c r="T273">
        <v>7</v>
      </c>
      <c r="U273">
        <v>18</v>
      </c>
      <c r="V273">
        <v>28</v>
      </c>
      <c r="W273">
        <v>32.700000000000003</v>
      </c>
      <c r="X273">
        <v>4.2</v>
      </c>
      <c r="Y273">
        <v>7</v>
      </c>
      <c r="Z273">
        <v>-6</v>
      </c>
      <c r="AA273">
        <v>13</v>
      </c>
      <c r="AB273" t="s">
        <v>25</v>
      </c>
      <c r="AC273" t="s">
        <v>26</v>
      </c>
      <c r="AD273">
        <v>13</v>
      </c>
      <c r="AE273" t="s">
        <v>22</v>
      </c>
      <c r="AF273" t="s">
        <v>21</v>
      </c>
      <c r="AG273">
        <v>1</v>
      </c>
      <c r="AO273">
        <v>304</v>
      </c>
      <c r="AP273" t="s">
        <v>577</v>
      </c>
      <c r="AQ273" s="29">
        <v>54</v>
      </c>
      <c r="AR273" s="29">
        <v>1</v>
      </c>
      <c r="AS273" s="29">
        <v>0</v>
      </c>
      <c r="AT273" s="13" t="s">
        <v>5272</v>
      </c>
      <c r="AU273" s="37">
        <v>99914</v>
      </c>
      <c r="AV273" s="28" t="str">
        <f t="shared" si="30"/>
        <v>BR:Haniger,Mitch</v>
      </c>
      <c r="AW273" s="28" t="str">
        <f t="shared" si="31"/>
        <v>BP:Haniger,Mitch</v>
      </c>
      <c r="AX273" s="39" t="s">
        <v>7172</v>
      </c>
      <c r="AY273" s="40" t="s">
        <v>5965</v>
      </c>
    </row>
    <row r="274" spans="1:51" ht="14.45" customHeight="1" x14ac:dyDescent="0.2">
      <c r="A274" t="s">
        <v>4796</v>
      </c>
      <c r="D274" s="14" t="s">
        <v>4804</v>
      </c>
      <c r="E274" t="s">
        <v>166</v>
      </c>
      <c r="F274" s="21">
        <v>34558</v>
      </c>
      <c r="G274" s="19">
        <f t="shared" si="29"/>
        <v>27</v>
      </c>
      <c r="H274" s="19">
        <v>527</v>
      </c>
      <c r="I274">
        <v>465</v>
      </c>
      <c r="J274">
        <v>42</v>
      </c>
      <c r="K274">
        <v>13</v>
      </c>
      <c r="L274">
        <v>12.3</v>
      </c>
      <c r="M274">
        <v>27.3</v>
      </c>
      <c r="N274">
        <v>20.9</v>
      </c>
      <c r="O274">
        <v>1.3</v>
      </c>
      <c r="P274">
        <v>1</v>
      </c>
      <c r="Q274">
        <v>0</v>
      </c>
      <c r="R274">
        <v>17</v>
      </c>
      <c r="S274">
        <v>36</v>
      </c>
      <c r="T274">
        <v>15</v>
      </c>
      <c r="U274">
        <v>13.4</v>
      </c>
      <c r="V274">
        <v>30.4</v>
      </c>
      <c r="W274">
        <v>29.8</v>
      </c>
      <c r="X274">
        <v>4.8</v>
      </c>
      <c r="Y274">
        <v>8</v>
      </c>
      <c r="Z274">
        <v>0</v>
      </c>
      <c r="AA274">
        <v>17</v>
      </c>
      <c r="AB274" t="s">
        <v>20</v>
      </c>
      <c r="AC274" t="s">
        <v>21</v>
      </c>
      <c r="AD274">
        <v>13</v>
      </c>
      <c r="AE274" t="s">
        <v>22</v>
      </c>
      <c r="AF274" t="s">
        <v>21</v>
      </c>
      <c r="AG274">
        <v>1</v>
      </c>
      <c r="AJ274">
        <v>441</v>
      </c>
      <c r="AK274">
        <v>527</v>
      </c>
      <c r="AM274">
        <v>300</v>
      </c>
      <c r="AN274">
        <v>400</v>
      </c>
      <c r="AO274">
        <v>400</v>
      </c>
      <c r="AP274" t="s">
        <v>173</v>
      </c>
      <c r="AQ274" s="29">
        <v>62</v>
      </c>
      <c r="AR274" s="29">
        <v>9</v>
      </c>
      <c r="AS274" s="29">
        <v>2</v>
      </c>
      <c r="AT274" s="13" t="s">
        <v>5273</v>
      </c>
      <c r="AU274" s="37">
        <v>105437</v>
      </c>
      <c r="AV274" s="28" t="str">
        <f t="shared" si="30"/>
        <v>BR:Happ,Ian+</v>
      </c>
      <c r="AW274" s="28" t="str">
        <f t="shared" si="31"/>
        <v>BP:Happ,Ian+</v>
      </c>
      <c r="AX274" s="39" t="s">
        <v>5966</v>
      </c>
      <c r="AY274" s="40" t="s">
        <v>5967</v>
      </c>
    </row>
    <row r="275" spans="1:51" ht="14.45" customHeight="1" x14ac:dyDescent="0.2">
      <c r="A275" t="s">
        <v>4596</v>
      </c>
      <c r="D275" s="14" t="s">
        <v>4605</v>
      </c>
      <c r="E275" t="s">
        <v>503</v>
      </c>
      <c r="F275" s="21">
        <v>33893</v>
      </c>
      <c r="G275" s="19">
        <f t="shared" si="29"/>
        <v>29</v>
      </c>
      <c r="H275" s="19">
        <v>588</v>
      </c>
      <c r="I275">
        <v>488</v>
      </c>
      <c r="J275">
        <v>29</v>
      </c>
      <c r="K275">
        <v>30</v>
      </c>
      <c r="L275">
        <v>18.7</v>
      </c>
      <c r="M275">
        <v>50.7</v>
      </c>
      <c r="N275">
        <v>28.3</v>
      </c>
      <c r="O275">
        <v>1.2</v>
      </c>
      <c r="P275">
        <v>2</v>
      </c>
      <c r="Q275">
        <v>-4</v>
      </c>
      <c r="R275">
        <v>13</v>
      </c>
      <c r="S275">
        <v>21</v>
      </c>
      <c r="T275">
        <v>19</v>
      </c>
      <c r="U275">
        <v>31</v>
      </c>
      <c r="V275">
        <v>51.9</v>
      </c>
      <c r="W275">
        <v>71.2</v>
      </c>
      <c r="X275">
        <v>9</v>
      </c>
      <c r="Y275">
        <v>8</v>
      </c>
      <c r="Z275">
        <v>-5</v>
      </c>
      <c r="AA275">
        <v>12</v>
      </c>
      <c r="AB275" t="s">
        <v>20</v>
      </c>
      <c r="AC275" t="s">
        <v>6</v>
      </c>
      <c r="AD275">
        <v>14</v>
      </c>
      <c r="AE275" t="s">
        <v>51</v>
      </c>
      <c r="AF275" t="s">
        <v>22</v>
      </c>
      <c r="AG275">
        <v>1</v>
      </c>
      <c r="AO275">
        <v>201</v>
      </c>
      <c r="AP275" t="s">
        <v>507</v>
      </c>
      <c r="AQ275" s="29">
        <v>100</v>
      </c>
      <c r="AR275" s="29">
        <v>13</v>
      </c>
      <c r="AS275" s="29">
        <v>3</v>
      </c>
      <c r="AT275" s="13" t="s">
        <v>5274</v>
      </c>
      <c r="AU275" s="37">
        <v>66018</v>
      </c>
      <c r="AV275" s="28" t="str">
        <f t="shared" si="30"/>
        <v>BR:Harper,Bryce*</v>
      </c>
      <c r="AW275" s="28" t="str">
        <f t="shared" si="31"/>
        <v>BP:Harper,Bryce*</v>
      </c>
      <c r="AX275" s="39" t="s">
        <v>5968</v>
      </c>
      <c r="AY275" s="40" t="s">
        <v>5969</v>
      </c>
    </row>
    <row r="276" spans="1:51" ht="14.45" customHeight="1" x14ac:dyDescent="0.2">
      <c r="A276" t="s">
        <v>4664</v>
      </c>
      <c r="B276" t="s">
        <v>1120</v>
      </c>
      <c r="C276">
        <v>227</v>
      </c>
      <c r="D276" s="14" t="s">
        <v>7340</v>
      </c>
      <c r="E276" t="s">
        <v>49</v>
      </c>
      <c r="F276" s="21">
        <v>36957</v>
      </c>
      <c r="G276" s="19">
        <f t="shared" si="29"/>
        <v>21</v>
      </c>
    </row>
    <row r="277" spans="1:51" ht="14.45" customHeight="1" x14ac:dyDescent="0.2">
      <c r="A277" t="s">
        <v>4596</v>
      </c>
      <c r="D277" s="14" t="s">
        <v>4606</v>
      </c>
      <c r="E277" t="s">
        <v>482</v>
      </c>
      <c r="F277" s="21">
        <v>31966</v>
      </c>
      <c r="G277" s="19">
        <f t="shared" si="29"/>
        <v>34</v>
      </c>
      <c r="H277" s="19">
        <v>536</v>
      </c>
      <c r="I277">
        <v>505</v>
      </c>
      <c r="J277">
        <v>2</v>
      </c>
      <c r="K277">
        <v>0</v>
      </c>
      <c r="L277">
        <v>31.3</v>
      </c>
      <c r="M277">
        <v>38.299999999999997</v>
      </c>
      <c r="N277">
        <v>37.799999999999997</v>
      </c>
      <c r="O277">
        <v>0.4</v>
      </c>
      <c r="P277">
        <v>0</v>
      </c>
      <c r="Q277">
        <v>-6</v>
      </c>
      <c r="R277">
        <v>12</v>
      </c>
      <c r="S277">
        <v>4</v>
      </c>
      <c r="T277">
        <v>5</v>
      </c>
      <c r="U277">
        <v>26.9</v>
      </c>
      <c r="V277">
        <v>38.9</v>
      </c>
      <c r="W277">
        <v>44.8</v>
      </c>
      <c r="X277">
        <v>2.7</v>
      </c>
      <c r="Y277" t="s">
        <v>19</v>
      </c>
      <c r="Z277">
        <v>-6</v>
      </c>
      <c r="AA277">
        <v>12</v>
      </c>
      <c r="AB277" t="s">
        <v>490</v>
      </c>
      <c r="AC277" t="s">
        <v>21</v>
      </c>
      <c r="AD277">
        <v>13</v>
      </c>
      <c r="AE277" t="s">
        <v>22</v>
      </c>
      <c r="AF277" t="s">
        <v>21</v>
      </c>
      <c r="AG277">
        <v>1</v>
      </c>
      <c r="AJ277">
        <v>308</v>
      </c>
      <c r="AK277">
        <v>321</v>
      </c>
      <c r="AL277">
        <v>476</v>
      </c>
      <c r="AM277">
        <v>421</v>
      </c>
      <c r="AN277">
        <v>421</v>
      </c>
      <c r="AO277">
        <v>421</v>
      </c>
      <c r="AP277" t="s">
        <v>491</v>
      </c>
      <c r="AQ277" s="29">
        <v>31</v>
      </c>
      <c r="AR277" s="29">
        <v>9</v>
      </c>
      <c r="AS277" s="29">
        <v>5</v>
      </c>
      <c r="AT277" s="13" t="s">
        <v>5275</v>
      </c>
      <c r="AU277" s="37">
        <v>57951</v>
      </c>
      <c r="AV277" s="28" t="str">
        <f t="shared" ref="AV277:AV286" si="32">HYPERLINK(AX277,_xlfn.CONCAT("BR:",D277))</f>
        <v>BR:Harrison,Josh</v>
      </c>
      <c r="AW277" s="28" t="str">
        <f t="shared" ref="AW277:AW286" si="33">HYPERLINK(AY277,_xlfn.CONCAT("BP:",D277))</f>
        <v>BP:Harrison,Josh</v>
      </c>
      <c r="AX277" s="39" t="s">
        <v>5970</v>
      </c>
      <c r="AY277" s="40" t="s">
        <v>5971</v>
      </c>
    </row>
    <row r="278" spans="1:51" ht="14.45" customHeight="1" x14ac:dyDescent="0.2">
      <c r="A278" t="str">
        <f>" "</f>
        <v xml:space="preserve"> </v>
      </c>
      <c r="B278" t="s">
        <v>1120</v>
      </c>
      <c r="D278" s="14" t="s">
        <v>4959</v>
      </c>
      <c r="E278" t="s">
        <v>385</v>
      </c>
      <c r="F278" s="21">
        <v>34921</v>
      </c>
      <c r="G278" s="19">
        <f t="shared" si="29"/>
        <v>26</v>
      </c>
      <c r="H278" s="19">
        <v>10</v>
      </c>
      <c r="I278">
        <v>10</v>
      </c>
      <c r="J278">
        <v>35</v>
      </c>
      <c r="K278">
        <v>0</v>
      </c>
      <c r="L278">
        <v>17.8</v>
      </c>
      <c r="M278">
        <v>17.8</v>
      </c>
      <c r="N278">
        <v>35.6</v>
      </c>
      <c r="O278">
        <v>0</v>
      </c>
      <c r="P278" t="s">
        <v>24</v>
      </c>
      <c r="Q278">
        <v>0</v>
      </c>
      <c r="R278">
        <v>0</v>
      </c>
      <c r="S278">
        <v>42</v>
      </c>
      <c r="T278">
        <v>0</v>
      </c>
      <c r="U278">
        <v>9.3000000000000007</v>
      </c>
      <c r="V278">
        <v>9.3000000000000007</v>
      </c>
      <c r="W278">
        <v>18.100000000000001</v>
      </c>
      <c r="X278">
        <v>0</v>
      </c>
      <c r="Y278" t="s">
        <v>24</v>
      </c>
      <c r="Z278">
        <v>0</v>
      </c>
      <c r="AA278">
        <v>0</v>
      </c>
      <c r="AB278" t="s">
        <v>90</v>
      </c>
      <c r="AC278" t="s">
        <v>26</v>
      </c>
      <c r="AD278">
        <v>16</v>
      </c>
      <c r="AE278" t="s">
        <v>21</v>
      </c>
      <c r="AF278" t="s">
        <v>22</v>
      </c>
      <c r="AG278">
        <v>1</v>
      </c>
      <c r="AN278">
        <v>202</v>
      </c>
      <c r="AO278">
        <v>202</v>
      </c>
      <c r="AP278" t="s">
        <v>806</v>
      </c>
      <c r="AQ278" s="29">
        <v>0</v>
      </c>
      <c r="AR278" s="29">
        <v>0</v>
      </c>
      <c r="AS278" s="29">
        <v>1</v>
      </c>
      <c r="AT278" s="13" t="s">
        <v>5276</v>
      </c>
      <c r="AU278" s="37">
        <v>104794</v>
      </c>
      <c r="AV278" s="28" t="str">
        <f t="shared" si="32"/>
        <v>BR:Harrison,Monte</v>
      </c>
      <c r="AW278" s="28" t="str">
        <f t="shared" si="33"/>
        <v>BP:Harrison,Monte</v>
      </c>
      <c r="AX278" s="39" t="s">
        <v>5972</v>
      </c>
      <c r="AY278" s="40" t="s">
        <v>5973</v>
      </c>
    </row>
    <row r="279" spans="1:51" ht="14.45" customHeight="1" x14ac:dyDescent="0.2">
      <c r="A279" t="str">
        <f>" "</f>
        <v xml:space="preserve"> </v>
      </c>
      <c r="B279" t="s">
        <v>1120</v>
      </c>
      <c r="D279" s="14" t="s">
        <v>4627</v>
      </c>
      <c r="E279" t="s">
        <v>503</v>
      </c>
      <c r="F279" s="21">
        <v>35167</v>
      </c>
      <c r="G279" s="19">
        <f t="shared" si="29"/>
        <v>26</v>
      </c>
      <c r="H279" s="19">
        <v>21</v>
      </c>
      <c r="I279">
        <v>21</v>
      </c>
      <c r="J279">
        <v>7</v>
      </c>
      <c r="K279">
        <v>0</v>
      </c>
      <c r="L279">
        <v>9.4</v>
      </c>
      <c r="M279">
        <v>9.4</v>
      </c>
      <c r="N279">
        <v>9.4</v>
      </c>
      <c r="O279">
        <v>0</v>
      </c>
      <c r="P279" t="s">
        <v>19</v>
      </c>
      <c r="Q279">
        <v>-7</v>
      </c>
      <c r="R279">
        <v>0</v>
      </c>
      <c r="S279">
        <v>16</v>
      </c>
      <c r="T279">
        <v>0</v>
      </c>
      <c r="U279">
        <v>14.9</v>
      </c>
      <c r="V279">
        <v>14.9</v>
      </c>
      <c r="W279">
        <v>23.1</v>
      </c>
      <c r="X279">
        <v>0</v>
      </c>
      <c r="Y279" t="s">
        <v>19</v>
      </c>
      <c r="Z279">
        <v>-4</v>
      </c>
      <c r="AA279">
        <v>0</v>
      </c>
      <c r="AB279" t="s">
        <v>29</v>
      </c>
      <c r="AC279" t="s">
        <v>26</v>
      </c>
      <c r="AD279">
        <v>13</v>
      </c>
      <c r="AE279" t="s">
        <v>22</v>
      </c>
      <c r="AF279" t="s">
        <v>21</v>
      </c>
      <c r="AG279">
        <v>1</v>
      </c>
      <c r="AM279">
        <v>400</v>
      </c>
      <c r="AN279">
        <v>400</v>
      </c>
      <c r="AP279" t="s">
        <v>828</v>
      </c>
      <c r="AQ279" s="29">
        <v>0</v>
      </c>
      <c r="AR279" s="29">
        <v>0</v>
      </c>
      <c r="AS279" s="29">
        <v>0</v>
      </c>
      <c r="AT279" s="13" t="s">
        <v>5277</v>
      </c>
      <c r="AU279" s="37">
        <v>109984</v>
      </c>
      <c r="AV279" s="28" t="str">
        <f t="shared" si="32"/>
        <v>BR:Haseley,Adam*</v>
      </c>
      <c r="AW279" s="28" t="str">
        <f t="shared" si="33"/>
        <v>BP:Haseley,Adam*</v>
      </c>
      <c r="AX279" s="39" t="s">
        <v>5974</v>
      </c>
      <c r="AY279" s="40" t="s">
        <v>5975</v>
      </c>
    </row>
    <row r="280" spans="1:51" ht="14.45" customHeight="1" x14ac:dyDescent="0.2">
      <c r="A280" t="s">
        <v>4596</v>
      </c>
      <c r="B280" t="s">
        <v>1120</v>
      </c>
      <c r="D280" s="14" t="s">
        <v>4607</v>
      </c>
      <c r="E280" t="s">
        <v>553</v>
      </c>
      <c r="F280" s="21">
        <v>37118</v>
      </c>
      <c r="G280" s="19">
        <f t="shared" si="29"/>
        <v>20</v>
      </c>
      <c r="H280" s="19"/>
      <c r="AQ280" s="29"/>
      <c r="AR280" s="29"/>
      <c r="AS280" s="29"/>
      <c r="AT280" s="13" t="s">
        <v>7277</v>
      </c>
      <c r="AU280" s="37">
        <v>147804</v>
      </c>
      <c r="AV280" s="28" t="str">
        <f t="shared" si="32"/>
        <v>BR:Hassell,Robert*</v>
      </c>
      <c r="AW280" s="28" t="str">
        <f t="shared" si="33"/>
        <v>BP:Hassell,Robert*</v>
      </c>
      <c r="AX280" s="39" t="str">
        <f>_xlfn.CONCAT("https://www.baseball-reference.com/register/player.fcgi?id=", AT280)</f>
        <v>https://www.baseball-reference.com/register/player.fcgi?id=hassel002rob</v>
      </c>
      <c r="AY280" s="40" t="s">
        <v>7278</v>
      </c>
    </row>
    <row r="281" spans="1:51" ht="14.45" customHeight="1" x14ac:dyDescent="0.2">
      <c r="A281" t="s">
        <v>4897</v>
      </c>
      <c r="D281" s="14" t="s">
        <v>4905</v>
      </c>
      <c r="E281" t="s">
        <v>525</v>
      </c>
      <c r="F281" s="21">
        <v>35458</v>
      </c>
      <c r="G281" s="19">
        <f t="shared" si="29"/>
        <v>25</v>
      </c>
      <c r="H281" s="19">
        <v>393</v>
      </c>
      <c r="I281">
        <v>362</v>
      </c>
      <c r="J281">
        <v>17</v>
      </c>
      <c r="K281">
        <v>5</v>
      </c>
      <c r="L281">
        <v>27.1</v>
      </c>
      <c r="M281">
        <v>33.200000000000003</v>
      </c>
      <c r="N281">
        <v>47.4</v>
      </c>
      <c r="O281">
        <v>1.8</v>
      </c>
      <c r="P281" t="s">
        <v>19</v>
      </c>
      <c r="Q281">
        <v>3</v>
      </c>
      <c r="R281">
        <v>22</v>
      </c>
      <c r="S281">
        <v>23</v>
      </c>
      <c r="T281">
        <v>10</v>
      </c>
      <c r="U281">
        <v>21.1</v>
      </c>
      <c r="V281">
        <v>32.200000000000003</v>
      </c>
      <c r="W281">
        <v>27</v>
      </c>
      <c r="X281">
        <v>0.5</v>
      </c>
      <c r="Y281">
        <v>0</v>
      </c>
      <c r="Z281">
        <v>3</v>
      </c>
      <c r="AA281">
        <v>20</v>
      </c>
      <c r="AB281" t="s">
        <v>160</v>
      </c>
      <c r="AC281" t="s">
        <v>6</v>
      </c>
      <c r="AD281">
        <v>14</v>
      </c>
      <c r="AE281" t="s">
        <v>22</v>
      </c>
      <c r="AF281" t="s">
        <v>21</v>
      </c>
      <c r="AG281">
        <v>4</v>
      </c>
      <c r="AK281">
        <v>105</v>
      </c>
      <c r="AP281" t="s">
        <v>538</v>
      </c>
      <c r="AQ281" s="29">
        <v>31</v>
      </c>
      <c r="AR281" s="29">
        <v>9</v>
      </c>
      <c r="AS281" s="29">
        <v>1</v>
      </c>
      <c r="AT281" s="13" t="s">
        <v>5278</v>
      </c>
      <c r="AU281" s="37">
        <v>106121</v>
      </c>
      <c r="AV281" s="28" t="str">
        <f t="shared" si="32"/>
        <v>BR:Hayes,Ke'Bryan</v>
      </c>
      <c r="AW281" s="28" t="str">
        <f t="shared" si="33"/>
        <v>BP:Hayes,Ke'Bryan</v>
      </c>
      <c r="AX281" s="39" t="s">
        <v>5976</v>
      </c>
      <c r="AY281" s="40" t="s">
        <v>5977</v>
      </c>
    </row>
    <row r="282" spans="1:51" ht="14.45" customHeight="1" x14ac:dyDescent="0.2">
      <c r="A282" t="s">
        <v>4876</v>
      </c>
      <c r="D282" s="14" t="s">
        <v>4895</v>
      </c>
      <c r="E282" t="s">
        <v>81</v>
      </c>
      <c r="F282" s="21">
        <v>34885</v>
      </c>
      <c r="G282" s="19">
        <f t="shared" si="29"/>
        <v>26</v>
      </c>
      <c r="H282" s="19">
        <v>516</v>
      </c>
      <c r="I282">
        <v>488</v>
      </c>
      <c r="J282">
        <v>9</v>
      </c>
      <c r="K282">
        <v>1</v>
      </c>
      <c r="L282">
        <v>28.8</v>
      </c>
      <c r="M282">
        <v>33.799999999999997</v>
      </c>
      <c r="N282">
        <v>50</v>
      </c>
      <c r="O282">
        <v>4</v>
      </c>
      <c r="P282">
        <v>5</v>
      </c>
      <c r="Q282">
        <v>12</v>
      </c>
      <c r="R282">
        <v>14</v>
      </c>
      <c r="S282">
        <v>24</v>
      </c>
      <c r="T282">
        <v>4</v>
      </c>
      <c r="U282">
        <v>15.1</v>
      </c>
      <c r="V282">
        <v>23.1</v>
      </c>
      <c r="W282">
        <v>30.6</v>
      </c>
      <c r="X282">
        <v>2.7</v>
      </c>
      <c r="Y282">
        <v>2</v>
      </c>
      <c r="Z282">
        <v>12</v>
      </c>
      <c r="AA282">
        <v>13</v>
      </c>
      <c r="AB282" t="s">
        <v>85</v>
      </c>
      <c r="AC282" t="s">
        <v>22</v>
      </c>
      <c r="AD282">
        <v>13</v>
      </c>
      <c r="AE282" t="s">
        <v>21</v>
      </c>
      <c r="AF282" t="s">
        <v>21</v>
      </c>
      <c r="AG282">
        <v>3</v>
      </c>
      <c r="AM282">
        <v>201</v>
      </c>
      <c r="AN282">
        <v>301</v>
      </c>
      <c r="AO282">
        <v>201</v>
      </c>
      <c r="AP282" t="s">
        <v>86</v>
      </c>
      <c r="AQ282" s="29">
        <v>28</v>
      </c>
      <c r="AR282" s="29">
        <v>4</v>
      </c>
      <c r="AS282" s="29">
        <v>3</v>
      </c>
      <c r="AT282" s="13" t="s">
        <v>5279</v>
      </c>
      <c r="AU282" s="37">
        <v>107930</v>
      </c>
      <c r="AV282" s="28" t="str">
        <f t="shared" si="32"/>
        <v>BR:Hays,Austin</v>
      </c>
      <c r="AW282" s="28" t="str">
        <f t="shared" si="33"/>
        <v>BP:Hays,Austin</v>
      </c>
      <c r="AX282" s="39" t="s">
        <v>5978</v>
      </c>
      <c r="AY282" s="40" t="s">
        <v>5979</v>
      </c>
    </row>
    <row r="283" spans="1:51" ht="14.45" customHeight="1" x14ac:dyDescent="0.2">
      <c r="A283" t="str">
        <f>" "</f>
        <v xml:space="preserve"> </v>
      </c>
      <c r="B283" t="s">
        <v>1120</v>
      </c>
      <c r="D283" s="14" t="s">
        <v>4960</v>
      </c>
      <c r="E283" t="s">
        <v>18</v>
      </c>
      <c r="F283" s="21">
        <v>34300</v>
      </c>
      <c r="G283" s="19">
        <f t="shared" si="29"/>
        <v>28</v>
      </c>
      <c r="H283" s="19">
        <v>39</v>
      </c>
      <c r="I283">
        <v>35</v>
      </c>
      <c r="J283">
        <v>74</v>
      </c>
      <c r="K283">
        <v>6</v>
      </c>
      <c r="L283">
        <v>0</v>
      </c>
      <c r="M283">
        <v>6</v>
      </c>
      <c r="N283">
        <v>0</v>
      </c>
      <c r="O283">
        <v>0</v>
      </c>
      <c r="P283" t="s">
        <v>24</v>
      </c>
      <c r="Q283">
        <v>0</v>
      </c>
      <c r="R283">
        <v>0</v>
      </c>
      <c r="S283">
        <v>55</v>
      </c>
      <c r="T283">
        <v>8</v>
      </c>
      <c r="U283">
        <v>9.6</v>
      </c>
      <c r="V283">
        <v>17.5</v>
      </c>
      <c r="W283">
        <v>11.6</v>
      </c>
      <c r="X283">
        <v>0</v>
      </c>
      <c r="Y283" t="s">
        <v>19</v>
      </c>
      <c r="Z283">
        <v>-6</v>
      </c>
      <c r="AA283">
        <v>0</v>
      </c>
      <c r="AB283" t="s">
        <v>90</v>
      </c>
      <c r="AC283" t="s">
        <v>26</v>
      </c>
      <c r="AD283">
        <v>16</v>
      </c>
      <c r="AE283" t="s">
        <v>22</v>
      </c>
      <c r="AF283" t="s">
        <v>22</v>
      </c>
      <c r="AG283">
        <v>1</v>
      </c>
      <c r="AN283">
        <v>208</v>
      </c>
      <c r="AP283" t="s">
        <v>743</v>
      </c>
      <c r="AQ283" s="29">
        <v>4</v>
      </c>
      <c r="AR283" s="29">
        <v>0</v>
      </c>
      <c r="AS283" s="29">
        <v>2</v>
      </c>
      <c r="AT283" s="13" t="s">
        <v>5280</v>
      </c>
      <c r="AU283" s="37">
        <v>107932</v>
      </c>
      <c r="AV283" s="28" t="str">
        <f t="shared" si="32"/>
        <v>BR:Heath,Nick*</v>
      </c>
      <c r="AW283" s="28" t="str">
        <f t="shared" si="33"/>
        <v>BP:Heath,Nick*</v>
      </c>
      <c r="AX283" s="39" t="s">
        <v>5980</v>
      </c>
      <c r="AY283" s="40" t="s">
        <v>5981</v>
      </c>
    </row>
    <row r="284" spans="1:51" ht="14.45" customHeight="1" x14ac:dyDescent="0.2">
      <c r="A284" t="s">
        <v>4510</v>
      </c>
      <c r="D284" s="14" t="s">
        <v>4692</v>
      </c>
      <c r="E284" t="s">
        <v>210</v>
      </c>
      <c r="F284" s="21">
        <v>33834</v>
      </c>
      <c r="G284" s="19">
        <f t="shared" si="29"/>
        <v>29</v>
      </c>
      <c r="H284" s="19">
        <v>301</v>
      </c>
      <c r="I284">
        <v>286</v>
      </c>
      <c r="J284">
        <v>39</v>
      </c>
      <c r="K284">
        <v>3</v>
      </c>
      <c r="L284">
        <v>5.0999999999999996</v>
      </c>
      <c r="M284">
        <v>9.1</v>
      </c>
      <c r="N284">
        <v>15.3</v>
      </c>
      <c r="O284">
        <v>3.4</v>
      </c>
      <c r="P284">
        <v>5</v>
      </c>
      <c r="Q284">
        <v>0</v>
      </c>
      <c r="R284">
        <v>18</v>
      </c>
      <c r="S284">
        <v>36</v>
      </c>
      <c r="T284">
        <v>1</v>
      </c>
      <c r="U284">
        <v>7.6</v>
      </c>
      <c r="V284">
        <v>9.6</v>
      </c>
      <c r="W284">
        <v>13</v>
      </c>
      <c r="X284">
        <v>1.8</v>
      </c>
      <c r="Y284">
        <v>2</v>
      </c>
      <c r="Z284">
        <v>8</v>
      </c>
      <c r="AA284">
        <v>21</v>
      </c>
      <c r="AB284" t="s">
        <v>25</v>
      </c>
      <c r="AC284" t="s">
        <v>26</v>
      </c>
      <c r="AD284">
        <v>9</v>
      </c>
      <c r="AE284" t="s">
        <v>51</v>
      </c>
      <c r="AF284" t="s">
        <v>22</v>
      </c>
      <c r="AG284">
        <v>2</v>
      </c>
      <c r="AH284">
        <v>102</v>
      </c>
      <c r="AP284" t="s">
        <v>216</v>
      </c>
      <c r="AQ284" s="29">
        <v>15</v>
      </c>
      <c r="AR284" s="29">
        <v>1</v>
      </c>
      <c r="AS284" s="29">
        <v>0</v>
      </c>
      <c r="AT284" s="13" t="s">
        <v>5281</v>
      </c>
      <c r="AU284" s="37">
        <v>70397</v>
      </c>
      <c r="AV284" s="28" t="str">
        <f t="shared" si="32"/>
        <v>BR:Hedges,Austin</v>
      </c>
      <c r="AW284" s="28" t="str">
        <f t="shared" si="33"/>
        <v>BP:Hedges,Austin</v>
      </c>
      <c r="AX284" s="39" t="s">
        <v>5982</v>
      </c>
      <c r="AY284" s="40" t="s">
        <v>5983</v>
      </c>
    </row>
    <row r="285" spans="1:51" ht="14.45" customHeight="1" x14ac:dyDescent="0.2">
      <c r="A285" t="s">
        <v>4685</v>
      </c>
      <c r="C285">
        <v>248</v>
      </c>
      <c r="D285" s="14" t="s">
        <v>4961</v>
      </c>
      <c r="E285" t="s">
        <v>651</v>
      </c>
      <c r="F285" s="21">
        <v>34877</v>
      </c>
      <c r="G285" s="19">
        <f t="shared" si="29"/>
        <v>27</v>
      </c>
      <c r="H285" s="19">
        <v>280</v>
      </c>
      <c r="I285">
        <v>265</v>
      </c>
      <c r="J285">
        <v>28</v>
      </c>
      <c r="K285">
        <v>0</v>
      </c>
      <c r="L285">
        <v>17.5</v>
      </c>
      <c r="M285">
        <v>18.5</v>
      </c>
      <c r="N285">
        <v>31.1</v>
      </c>
      <c r="O285">
        <v>2.7</v>
      </c>
      <c r="P285">
        <v>4</v>
      </c>
      <c r="Q285">
        <v>3</v>
      </c>
      <c r="R285">
        <v>23</v>
      </c>
      <c r="S285">
        <v>17</v>
      </c>
      <c r="T285">
        <v>2</v>
      </c>
      <c r="U285">
        <v>7.8</v>
      </c>
      <c r="V285">
        <v>10.8</v>
      </c>
      <c r="W285">
        <v>18.899999999999999</v>
      </c>
      <c r="X285">
        <v>2.2999999999999998</v>
      </c>
      <c r="Y285">
        <v>4</v>
      </c>
      <c r="Z285">
        <v>0</v>
      </c>
      <c r="AA285">
        <v>22</v>
      </c>
      <c r="AB285" t="s">
        <v>302</v>
      </c>
      <c r="AC285" t="s">
        <v>21</v>
      </c>
      <c r="AD285">
        <v>10</v>
      </c>
      <c r="AE285" t="s">
        <v>22</v>
      </c>
      <c r="AF285" t="s">
        <v>21</v>
      </c>
      <c r="AG285">
        <v>2</v>
      </c>
      <c r="AH285">
        <v>405</v>
      </c>
      <c r="AP285" t="s">
        <v>657</v>
      </c>
      <c r="AQ285" s="29">
        <v>15</v>
      </c>
      <c r="AR285" s="29">
        <v>3</v>
      </c>
      <c r="AS285" s="29">
        <v>1</v>
      </c>
      <c r="AT285" s="13" t="s">
        <v>5282</v>
      </c>
      <c r="AU285" s="37">
        <v>102612</v>
      </c>
      <c r="AV285" s="28" t="str">
        <f t="shared" si="32"/>
        <v>BR:Heim,Jonah+</v>
      </c>
      <c r="AW285" s="28" t="str">
        <f t="shared" si="33"/>
        <v>BP:Heim,Jonah+</v>
      </c>
      <c r="AX285" s="39" t="s">
        <v>5984</v>
      </c>
      <c r="AY285" s="40" t="s">
        <v>5985</v>
      </c>
    </row>
    <row r="286" spans="1:51" ht="14.45" customHeight="1" x14ac:dyDescent="0.2">
      <c r="A286" t="str">
        <f>" "</f>
        <v xml:space="preserve"> </v>
      </c>
      <c r="B286" t="s">
        <v>1120</v>
      </c>
      <c r="D286" s="14" t="s">
        <v>4962</v>
      </c>
      <c r="E286" t="s">
        <v>187</v>
      </c>
      <c r="F286" s="21">
        <v>33942</v>
      </c>
      <c r="G286" s="19">
        <f t="shared" si="29"/>
        <v>29</v>
      </c>
      <c r="H286" s="19">
        <v>33</v>
      </c>
      <c r="I286">
        <v>30</v>
      </c>
      <c r="J286">
        <v>63</v>
      </c>
      <c r="K286">
        <v>13</v>
      </c>
      <c r="L286">
        <v>6.1</v>
      </c>
      <c r="M286">
        <v>25</v>
      </c>
      <c r="N286">
        <v>24.2</v>
      </c>
      <c r="O286">
        <v>6.1</v>
      </c>
      <c r="P286" t="s">
        <v>47</v>
      </c>
      <c r="Q286">
        <v>0</v>
      </c>
      <c r="R286">
        <v>6</v>
      </c>
      <c r="S286">
        <v>90</v>
      </c>
      <c r="T286">
        <v>0</v>
      </c>
      <c r="U286">
        <v>0</v>
      </c>
      <c r="V286">
        <v>6</v>
      </c>
      <c r="W286">
        <v>0</v>
      </c>
      <c r="X286">
        <v>0</v>
      </c>
      <c r="Y286" t="s">
        <v>24</v>
      </c>
      <c r="Z286">
        <v>0</v>
      </c>
      <c r="AA286">
        <v>6</v>
      </c>
      <c r="AB286" t="s">
        <v>29</v>
      </c>
      <c r="AC286" t="s">
        <v>26</v>
      </c>
      <c r="AD286">
        <v>14</v>
      </c>
      <c r="AE286" t="s">
        <v>22</v>
      </c>
      <c r="AF286" t="s">
        <v>22</v>
      </c>
      <c r="AG286">
        <v>1</v>
      </c>
      <c r="AI286">
        <v>409</v>
      </c>
      <c r="AN286">
        <v>405</v>
      </c>
      <c r="AO286">
        <v>405</v>
      </c>
      <c r="AP286" t="s">
        <v>777</v>
      </c>
      <c r="AQ286" s="29">
        <v>3</v>
      </c>
      <c r="AR286" s="29">
        <v>0</v>
      </c>
      <c r="AS286" s="29">
        <v>0</v>
      </c>
      <c r="AT286" s="13" t="s">
        <v>5283</v>
      </c>
      <c r="AU286" s="37">
        <v>107281</v>
      </c>
      <c r="AV286" s="28" t="str">
        <f t="shared" si="32"/>
        <v>BR:Heineman,Scott</v>
      </c>
      <c r="AW286" s="28" t="str">
        <f t="shared" si="33"/>
        <v>BP:Heineman,Scott</v>
      </c>
      <c r="AX286" s="39" t="s">
        <v>5986</v>
      </c>
      <c r="AY286" s="40" t="s">
        <v>5987</v>
      </c>
    </row>
    <row r="287" spans="1:51" ht="14.45" customHeight="1" x14ac:dyDescent="0.2">
      <c r="A287" t="s">
        <v>4552</v>
      </c>
      <c r="B287" t="s">
        <v>1120</v>
      </c>
      <c r="C287">
        <v>315</v>
      </c>
      <c r="D287" s="14" t="s">
        <v>7355</v>
      </c>
      <c r="E287" t="s">
        <v>81</v>
      </c>
      <c r="F287" s="21">
        <v>37071</v>
      </c>
      <c r="G287" s="19">
        <f t="shared" si="29"/>
        <v>21</v>
      </c>
    </row>
    <row r="288" spans="1:51" ht="14.45" customHeight="1" x14ac:dyDescent="0.2">
      <c r="A288" t="s">
        <v>4643</v>
      </c>
      <c r="B288" t="s">
        <v>1120</v>
      </c>
      <c r="D288" s="14" t="s">
        <v>4662</v>
      </c>
      <c r="E288" t="s">
        <v>187</v>
      </c>
      <c r="F288" s="21">
        <v>37057</v>
      </c>
      <c r="G288" s="19">
        <f t="shared" si="29"/>
        <v>21</v>
      </c>
      <c r="H288" s="19"/>
      <c r="AQ288" s="29"/>
      <c r="AR288" s="29"/>
      <c r="AS288" s="29"/>
      <c r="AT288" s="13" t="s">
        <v>7289</v>
      </c>
      <c r="AU288" s="37">
        <v>147805</v>
      </c>
      <c r="AV288" s="28" t="str">
        <f>HYPERLINK(AX288,_xlfn.CONCAT("BR:",D288))</f>
        <v>BR:Hendrick,Austin*</v>
      </c>
      <c r="AW288" s="28" t="str">
        <f>HYPERLINK(AY288,_xlfn.CONCAT("BP:",D288))</f>
        <v>BP:Hendrick,Austin*</v>
      </c>
      <c r="AX288" s="39" t="s">
        <v>7290</v>
      </c>
      <c r="AY288" s="40" t="s">
        <v>7291</v>
      </c>
    </row>
    <row r="289" spans="1:51" ht="14.45" customHeight="1" x14ac:dyDescent="0.2">
      <c r="A289" t="str">
        <f>" "</f>
        <v xml:space="preserve"> </v>
      </c>
      <c r="B289" t="s">
        <v>1120</v>
      </c>
      <c r="D289" s="14" t="s">
        <v>6670</v>
      </c>
      <c r="E289" t="s">
        <v>385</v>
      </c>
      <c r="F289" s="21">
        <v>35605</v>
      </c>
      <c r="G289" s="19">
        <f t="shared" si="29"/>
        <v>25</v>
      </c>
      <c r="H289" s="19">
        <v>16</v>
      </c>
      <c r="I289">
        <v>15</v>
      </c>
      <c r="J289">
        <v>24</v>
      </c>
      <c r="K289">
        <v>0</v>
      </c>
      <c r="L289">
        <v>30.7</v>
      </c>
      <c r="M289">
        <v>30.7</v>
      </c>
      <c r="N289">
        <v>35.1</v>
      </c>
      <c r="O289">
        <v>0</v>
      </c>
      <c r="P289" t="s">
        <v>19</v>
      </c>
      <c r="Q289">
        <v>-9</v>
      </c>
      <c r="R289">
        <v>32</v>
      </c>
      <c r="S289">
        <v>50</v>
      </c>
      <c r="T289">
        <v>14</v>
      </c>
      <c r="U289">
        <v>22.8</v>
      </c>
      <c r="V289">
        <v>36.799999999999997</v>
      </c>
      <c r="W289">
        <v>32.799999999999997</v>
      </c>
      <c r="X289">
        <v>0</v>
      </c>
      <c r="Y289" t="s">
        <v>19</v>
      </c>
      <c r="Z289">
        <v>-8</v>
      </c>
      <c r="AA289">
        <v>8</v>
      </c>
      <c r="AB289" t="s">
        <v>29</v>
      </c>
      <c r="AC289" t="s">
        <v>26</v>
      </c>
      <c r="AD289">
        <v>9</v>
      </c>
      <c r="AE289" t="s">
        <v>22</v>
      </c>
      <c r="AF289" t="s">
        <v>22</v>
      </c>
      <c r="AG289">
        <v>2</v>
      </c>
      <c r="AH289">
        <v>416</v>
      </c>
      <c r="AP289" t="s">
        <v>807</v>
      </c>
      <c r="AQ289" s="29">
        <v>1</v>
      </c>
      <c r="AR289" s="29">
        <v>0</v>
      </c>
      <c r="AS289" s="29">
        <v>0</v>
      </c>
      <c r="AT289" s="13" t="s">
        <v>6770</v>
      </c>
      <c r="AU289" s="37">
        <v>107938</v>
      </c>
      <c r="AV289" s="28" t="str">
        <f>HYPERLINK(AX289,_xlfn.CONCAT("BR:",D289))</f>
        <v>BR:Henry,Payton</v>
      </c>
      <c r="AW289" s="28" t="str">
        <f>HYPERLINK(AY289,_xlfn.CONCAT("BP:",D289))</f>
        <v>BP:Henry,Payton</v>
      </c>
      <c r="AX289" s="39" t="s">
        <v>6964</v>
      </c>
      <c r="AY289" s="40" t="s">
        <v>6965</v>
      </c>
    </row>
    <row r="290" spans="1:51" ht="14.45" customHeight="1" x14ac:dyDescent="0.2">
      <c r="A290" t="s">
        <v>4774</v>
      </c>
      <c r="C290">
        <v>118</v>
      </c>
      <c r="D290" s="14" t="s">
        <v>4963</v>
      </c>
      <c r="E290" t="s">
        <v>49</v>
      </c>
      <c r="F290" s="21">
        <v>33269</v>
      </c>
      <c r="G290" s="19">
        <f t="shared" si="29"/>
        <v>31</v>
      </c>
      <c r="H290" s="19">
        <v>337</v>
      </c>
      <c r="I290">
        <v>305</v>
      </c>
      <c r="J290">
        <v>17</v>
      </c>
      <c r="K290">
        <v>8</v>
      </c>
      <c r="L290">
        <v>23</v>
      </c>
      <c r="M290">
        <v>37</v>
      </c>
      <c r="N290">
        <v>48.7</v>
      </c>
      <c r="O290">
        <v>2</v>
      </c>
      <c r="P290" t="s">
        <v>24</v>
      </c>
      <c r="Q290">
        <v>0</v>
      </c>
      <c r="R290">
        <v>10</v>
      </c>
      <c r="S290">
        <v>27</v>
      </c>
      <c r="T290">
        <v>10</v>
      </c>
      <c r="U290">
        <v>12.4</v>
      </c>
      <c r="V290">
        <v>28.5</v>
      </c>
      <c r="W290">
        <v>20.100000000000001</v>
      </c>
      <c r="X290">
        <v>0.2</v>
      </c>
      <c r="Y290">
        <v>0</v>
      </c>
      <c r="Z290">
        <v>-4</v>
      </c>
      <c r="AA290">
        <v>10</v>
      </c>
      <c r="AB290" t="s">
        <v>29</v>
      </c>
      <c r="AC290" t="s">
        <v>26</v>
      </c>
      <c r="AD290">
        <v>14</v>
      </c>
      <c r="AE290" t="s">
        <v>22</v>
      </c>
      <c r="AF290" t="s">
        <v>22</v>
      </c>
      <c r="AG290">
        <v>2</v>
      </c>
      <c r="AM290">
        <v>206</v>
      </c>
      <c r="AN290">
        <v>206</v>
      </c>
      <c r="AP290" t="s">
        <v>64</v>
      </c>
      <c r="AQ290" s="29">
        <v>32</v>
      </c>
      <c r="AR290" s="29">
        <v>0</v>
      </c>
      <c r="AS290" s="29">
        <v>0</v>
      </c>
      <c r="AT290" s="13" t="s">
        <v>5284</v>
      </c>
      <c r="AU290" s="37">
        <v>102267</v>
      </c>
      <c r="AV290" s="28" t="str">
        <f>HYPERLINK(AX290,_xlfn.CONCAT("BR:",D290))</f>
        <v>BR:Heredia,Guillermo</v>
      </c>
      <c r="AW290" s="28" t="str">
        <f>HYPERLINK(AY290,_xlfn.CONCAT("BP:",D290))</f>
        <v>BP:Heredia,Guillermo</v>
      </c>
      <c r="AX290" s="39" t="s">
        <v>5988</v>
      </c>
      <c r="AY290" s="40" t="s">
        <v>5989</v>
      </c>
    </row>
    <row r="291" spans="1:51" ht="14.45" customHeight="1" x14ac:dyDescent="0.2">
      <c r="A291" t="str">
        <f>" "</f>
        <v xml:space="preserve"> </v>
      </c>
      <c r="B291" t="s">
        <v>1120</v>
      </c>
      <c r="D291" s="14" t="s">
        <v>4964</v>
      </c>
      <c r="E291" t="s">
        <v>166</v>
      </c>
      <c r="F291" s="21">
        <v>34716</v>
      </c>
      <c r="G291" s="19">
        <f t="shared" si="29"/>
        <v>27</v>
      </c>
      <c r="H291" s="19">
        <v>37</v>
      </c>
      <c r="I291">
        <v>36</v>
      </c>
      <c r="J291">
        <v>56</v>
      </c>
      <c r="K291">
        <v>0</v>
      </c>
      <c r="L291">
        <v>13.3</v>
      </c>
      <c r="M291">
        <v>19.3</v>
      </c>
      <c r="N291">
        <v>52</v>
      </c>
      <c r="O291">
        <v>12.8</v>
      </c>
      <c r="P291" t="s">
        <v>46</v>
      </c>
      <c r="Q291">
        <v>0</v>
      </c>
      <c r="R291">
        <v>15</v>
      </c>
      <c r="S291">
        <v>31</v>
      </c>
      <c r="T291">
        <v>0</v>
      </c>
      <c r="U291">
        <v>8.9</v>
      </c>
      <c r="V291">
        <v>14.9</v>
      </c>
      <c r="W291">
        <v>32.9</v>
      </c>
      <c r="X291">
        <v>7.6</v>
      </c>
      <c r="Y291" t="s">
        <v>46</v>
      </c>
      <c r="Z291">
        <v>0</v>
      </c>
      <c r="AA291">
        <v>32</v>
      </c>
      <c r="AB291" t="s">
        <v>29</v>
      </c>
      <c r="AC291" t="s">
        <v>26</v>
      </c>
      <c r="AD291">
        <v>15</v>
      </c>
      <c r="AE291" t="s">
        <v>22</v>
      </c>
      <c r="AF291" t="s">
        <v>22</v>
      </c>
      <c r="AG291">
        <v>2</v>
      </c>
      <c r="AM291">
        <v>207</v>
      </c>
      <c r="AN291">
        <v>407</v>
      </c>
      <c r="AO291">
        <v>307</v>
      </c>
      <c r="AP291" t="s">
        <v>765</v>
      </c>
      <c r="AQ291" s="29">
        <v>1</v>
      </c>
      <c r="AR291" s="29">
        <v>0</v>
      </c>
      <c r="AS291" s="29">
        <v>0</v>
      </c>
      <c r="AT291" s="13" t="s">
        <v>5285</v>
      </c>
      <c r="AU291" s="37">
        <v>102614</v>
      </c>
      <c r="AV291" s="28" t="str">
        <f>HYPERLINK(AX291,_xlfn.CONCAT("BR:",D291))</f>
        <v>BR:Hermosillo,Michael</v>
      </c>
      <c r="AW291" s="28" t="str">
        <f>HYPERLINK(AY291,_xlfn.CONCAT("BP:",D291))</f>
        <v>BP:Hermosillo,Michael</v>
      </c>
      <c r="AX291" s="39" t="s">
        <v>5990</v>
      </c>
      <c r="AY291" s="40" t="s">
        <v>5991</v>
      </c>
    </row>
    <row r="292" spans="1:51" ht="14.45" customHeight="1" x14ac:dyDescent="0.2">
      <c r="A292" t="s">
        <v>4573</v>
      </c>
      <c r="D292" s="14" t="s">
        <v>4579</v>
      </c>
      <c r="E292" t="s">
        <v>138</v>
      </c>
      <c r="F292" s="21">
        <v>33016</v>
      </c>
      <c r="G292" s="19">
        <f t="shared" si="29"/>
        <v>32</v>
      </c>
      <c r="H292" s="19">
        <v>629</v>
      </c>
      <c r="I292">
        <v>570</v>
      </c>
      <c r="J292">
        <v>18</v>
      </c>
      <c r="K292">
        <v>12</v>
      </c>
      <c r="L292">
        <v>10.5</v>
      </c>
      <c r="M292">
        <v>24.5</v>
      </c>
      <c r="N292">
        <v>29.4</v>
      </c>
      <c r="O292">
        <v>5.6</v>
      </c>
      <c r="P292" t="s">
        <v>46</v>
      </c>
      <c r="Q292">
        <v>0</v>
      </c>
      <c r="R292">
        <v>14</v>
      </c>
      <c r="S292">
        <v>23</v>
      </c>
      <c r="T292">
        <v>8</v>
      </c>
      <c r="U292">
        <v>20.6</v>
      </c>
      <c r="V292">
        <v>30.7</v>
      </c>
      <c r="W292">
        <v>24.9</v>
      </c>
      <c r="X292">
        <v>0.5</v>
      </c>
      <c r="Y292">
        <v>0</v>
      </c>
      <c r="Z292">
        <v>-6</v>
      </c>
      <c r="AA292">
        <v>14</v>
      </c>
      <c r="AB292" t="s">
        <v>131</v>
      </c>
      <c r="AC292" t="s">
        <v>26</v>
      </c>
      <c r="AD292">
        <v>14</v>
      </c>
      <c r="AE292" t="s">
        <v>21</v>
      </c>
      <c r="AF292" t="s">
        <v>21</v>
      </c>
      <c r="AG292">
        <v>1</v>
      </c>
      <c r="AJ292">
        <v>314</v>
      </c>
      <c r="AL292">
        <v>448</v>
      </c>
      <c r="AP292" t="s">
        <v>152</v>
      </c>
      <c r="AQ292" s="29">
        <v>59</v>
      </c>
      <c r="AR292" s="29">
        <v>1</v>
      </c>
      <c r="AS292" s="29">
        <v>1</v>
      </c>
      <c r="AT292" s="13" t="s">
        <v>5286</v>
      </c>
      <c r="AU292" s="37">
        <v>56444</v>
      </c>
      <c r="AV292" s="28" t="str">
        <f>HYPERLINK(AX292,_xlfn.CONCAT("BR:",D292))</f>
        <v>BR:Hernandez,Cesar+</v>
      </c>
      <c r="AW292" s="28" t="str">
        <f>HYPERLINK(AY292,_xlfn.CONCAT("BP:",D292))</f>
        <v>BP:Hernandez,Cesar+</v>
      </c>
      <c r="AX292" s="39" t="s">
        <v>5992</v>
      </c>
      <c r="AY292" s="40" t="s">
        <v>5993</v>
      </c>
    </row>
    <row r="293" spans="1:51" ht="14.45" customHeight="1" x14ac:dyDescent="0.2">
      <c r="A293" t="s">
        <v>4620</v>
      </c>
      <c r="B293" t="s">
        <v>1120</v>
      </c>
      <c r="C293">
        <v>247</v>
      </c>
      <c r="D293" s="14" t="s">
        <v>7346</v>
      </c>
      <c r="E293" t="s">
        <v>166</v>
      </c>
      <c r="F293" s="21">
        <v>37968</v>
      </c>
      <c r="G293" s="19">
        <f t="shared" si="29"/>
        <v>18</v>
      </c>
    </row>
    <row r="294" spans="1:51" ht="14.45" customHeight="1" x14ac:dyDescent="0.2">
      <c r="A294" t="s">
        <v>4730</v>
      </c>
      <c r="D294" s="14" t="s">
        <v>4738</v>
      </c>
      <c r="E294" t="s">
        <v>110</v>
      </c>
      <c r="F294" s="21">
        <v>33474</v>
      </c>
      <c r="G294" s="19">
        <f t="shared" si="29"/>
        <v>30</v>
      </c>
      <c r="H294" s="19">
        <v>569</v>
      </c>
      <c r="I294">
        <v>508</v>
      </c>
      <c r="J294">
        <v>14</v>
      </c>
      <c r="K294">
        <v>20</v>
      </c>
      <c r="L294">
        <v>16.5</v>
      </c>
      <c r="M294">
        <v>39.5</v>
      </c>
      <c r="N294">
        <v>34</v>
      </c>
      <c r="O294">
        <v>3.2</v>
      </c>
      <c r="P294">
        <v>5</v>
      </c>
      <c r="Q294">
        <v>-1</v>
      </c>
      <c r="R294">
        <v>2</v>
      </c>
      <c r="S294">
        <v>17</v>
      </c>
      <c r="T294">
        <v>10</v>
      </c>
      <c r="U294">
        <v>18.5</v>
      </c>
      <c r="V294">
        <v>31.6</v>
      </c>
      <c r="W294">
        <v>34.200000000000003</v>
      </c>
      <c r="X294">
        <v>1.8</v>
      </c>
      <c r="Y294">
        <v>2</v>
      </c>
      <c r="Z294">
        <v>-1</v>
      </c>
      <c r="AA294">
        <v>3</v>
      </c>
      <c r="AB294" t="s">
        <v>25</v>
      </c>
      <c r="AC294" t="s">
        <v>26</v>
      </c>
      <c r="AD294">
        <v>14</v>
      </c>
      <c r="AE294" t="s">
        <v>22</v>
      </c>
      <c r="AF294" t="s">
        <v>21</v>
      </c>
      <c r="AG294">
        <v>1</v>
      </c>
      <c r="AJ294">
        <v>315</v>
      </c>
      <c r="AL294">
        <v>407</v>
      </c>
      <c r="AN294">
        <v>208</v>
      </c>
      <c r="AP294" t="s">
        <v>122</v>
      </c>
      <c r="AQ294" s="29">
        <v>61</v>
      </c>
      <c r="AR294" s="29">
        <v>1</v>
      </c>
      <c r="AS294" s="29">
        <v>0</v>
      </c>
      <c r="AT294" s="13" t="s">
        <v>5287</v>
      </c>
      <c r="AU294" s="37">
        <v>59660</v>
      </c>
      <c r="AV294" s="28" t="str">
        <f t="shared" ref="AV294:AV327" si="34">HYPERLINK(AX294,_xlfn.CONCAT("BR:",D294))</f>
        <v>BR:Hernandez,Enrique</v>
      </c>
      <c r="AW294" s="28" t="str">
        <f t="shared" ref="AW294:AW327" si="35">HYPERLINK(AY294,_xlfn.CONCAT("BP:",D294))</f>
        <v>BP:Hernandez,Enrique</v>
      </c>
      <c r="AX294" s="39" t="s">
        <v>5994</v>
      </c>
      <c r="AY294" s="40" t="s">
        <v>5995</v>
      </c>
    </row>
    <row r="295" spans="1:51" ht="14.45" customHeight="1" x14ac:dyDescent="0.2">
      <c r="A295" t="s">
        <v>4664</v>
      </c>
      <c r="D295" s="14" t="s">
        <v>4669</v>
      </c>
      <c r="E295" t="s">
        <v>675</v>
      </c>
      <c r="F295" s="21">
        <v>33892</v>
      </c>
      <c r="G295" s="19">
        <f t="shared" si="29"/>
        <v>29</v>
      </c>
      <c r="H295" s="19">
        <v>586</v>
      </c>
      <c r="I295">
        <v>550</v>
      </c>
      <c r="J295">
        <v>19</v>
      </c>
      <c r="K295">
        <v>3</v>
      </c>
      <c r="L295">
        <v>40.799999999999997</v>
      </c>
      <c r="M295">
        <v>46.8</v>
      </c>
      <c r="N295">
        <v>85.1</v>
      </c>
      <c r="O295">
        <v>10.4</v>
      </c>
      <c r="P295">
        <v>8</v>
      </c>
      <c r="Q295">
        <v>2</v>
      </c>
      <c r="R295">
        <v>4</v>
      </c>
      <c r="S295">
        <v>30</v>
      </c>
      <c r="T295">
        <v>5</v>
      </c>
      <c r="U295">
        <v>23.8</v>
      </c>
      <c r="V295">
        <v>31.8</v>
      </c>
      <c r="W295">
        <v>36.299999999999997</v>
      </c>
      <c r="X295">
        <v>3.3</v>
      </c>
      <c r="Y295">
        <v>5</v>
      </c>
      <c r="Z295">
        <v>2</v>
      </c>
      <c r="AA295">
        <v>4</v>
      </c>
      <c r="AB295" t="s">
        <v>687</v>
      </c>
      <c r="AC295" t="s">
        <v>6</v>
      </c>
      <c r="AD295">
        <v>14</v>
      </c>
      <c r="AE295" t="s">
        <v>22</v>
      </c>
      <c r="AF295" t="s">
        <v>22</v>
      </c>
      <c r="AG295">
        <v>1</v>
      </c>
      <c r="AM295">
        <v>306</v>
      </c>
      <c r="AN295">
        <v>406</v>
      </c>
      <c r="AO295">
        <v>306</v>
      </c>
      <c r="AP295" t="s">
        <v>688</v>
      </c>
      <c r="AQ295" s="29">
        <v>36</v>
      </c>
      <c r="AR295" s="29">
        <v>12</v>
      </c>
      <c r="AS295" s="29">
        <v>4</v>
      </c>
      <c r="AT295" s="13" t="s">
        <v>5288</v>
      </c>
      <c r="AU295" s="37">
        <v>69667</v>
      </c>
      <c r="AV295" s="28" t="str">
        <f t="shared" si="34"/>
        <v>BR:Hernandez,Teoscar</v>
      </c>
      <c r="AW295" s="28" t="str">
        <f t="shared" si="35"/>
        <v>BP:Hernandez,Teoscar</v>
      </c>
      <c r="AX295" s="39" t="s">
        <v>5996</v>
      </c>
      <c r="AY295" s="40" t="s">
        <v>5997</v>
      </c>
    </row>
    <row r="296" spans="1:51" ht="14.45" customHeight="1" x14ac:dyDescent="0.2">
      <c r="A296" t="s">
        <v>4664</v>
      </c>
      <c r="C296">
        <v>245</v>
      </c>
      <c r="D296" s="14" t="s">
        <v>4965</v>
      </c>
      <c r="E296" t="s">
        <v>696</v>
      </c>
      <c r="F296" s="21">
        <v>32059</v>
      </c>
      <c r="G296" s="19">
        <f t="shared" si="29"/>
        <v>34</v>
      </c>
      <c r="H296" s="19">
        <v>286</v>
      </c>
      <c r="I296">
        <v>264</v>
      </c>
      <c r="J296">
        <v>29</v>
      </c>
      <c r="K296">
        <v>6</v>
      </c>
      <c r="L296">
        <v>31.3</v>
      </c>
      <c r="M296">
        <v>38.299999999999997</v>
      </c>
      <c r="N296">
        <v>50.5</v>
      </c>
      <c r="O296">
        <v>4</v>
      </c>
      <c r="P296">
        <v>7</v>
      </c>
      <c r="Q296">
        <v>-12</v>
      </c>
      <c r="R296">
        <v>21</v>
      </c>
      <c r="S296">
        <v>13</v>
      </c>
      <c r="T296">
        <v>6</v>
      </c>
      <c r="U296">
        <v>25.4</v>
      </c>
      <c r="V296">
        <v>32.4</v>
      </c>
      <c r="W296">
        <v>29.1</v>
      </c>
      <c r="X296">
        <v>1.3</v>
      </c>
      <c r="Y296">
        <v>1</v>
      </c>
      <c r="Z296">
        <v>-12</v>
      </c>
      <c r="AA296">
        <v>29</v>
      </c>
      <c r="AB296" t="s">
        <v>25</v>
      </c>
      <c r="AC296" t="s">
        <v>21</v>
      </c>
      <c r="AD296">
        <v>11</v>
      </c>
      <c r="AE296" t="s">
        <v>22</v>
      </c>
      <c r="AF296" t="s">
        <v>21</v>
      </c>
      <c r="AG296">
        <v>1</v>
      </c>
      <c r="AM296">
        <v>403</v>
      </c>
      <c r="AO296">
        <v>403</v>
      </c>
      <c r="AP296" t="s">
        <v>438</v>
      </c>
      <c r="AQ296" s="29">
        <v>22</v>
      </c>
      <c r="AR296" s="29">
        <v>3</v>
      </c>
      <c r="AS296" s="29">
        <v>0</v>
      </c>
      <c r="AT296" s="13" t="s">
        <v>5289</v>
      </c>
      <c r="AU296" s="37">
        <v>110012</v>
      </c>
      <c r="AV296" s="28" t="str">
        <f t="shared" si="34"/>
        <v>BR:Hernandez,Yadiel*</v>
      </c>
      <c r="AW296" s="28" t="str">
        <f t="shared" si="35"/>
        <v>BP:Hernandez,Yadiel*</v>
      </c>
      <c r="AX296" s="39" t="s">
        <v>5998</v>
      </c>
      <c r="AY296" s="40" t="s">
        <v>5999</v>
      </c>
    </row>
    <row r="297" spans="1:51" ht="14.45" customHeight="1" x14ac:dyDescent="0.2">
      <c r="A297" t="str">
        <f>" "</f>
        <v xml:space="preserve"> </v>
      </c>
      <c r="D297" s="14" t="s">
        <v>6601</v>
      </c>
      <c r="E297" t="s">
        <v>651</v>
      </c>
      <c r="F297" s="21">
        <v>35919</v>
      </c>
      <c r="G297" s="19">
        <f t="shared" si="29"/>
        <v>24</v>
      </c>
      <c r="H297" s="19">
        <v>160</v>
      </c>
      <c r="I297">
        <v>143</v>
      </c>
      <c r="J297">
        <v>3</v>
      </c>
      <c r="K297">
        <v>4</v>
      </c>
      <c r="L297">
        <v>8.4</v>
      </c>
      <c r="M297">
        <v>18.399999999999999</v>
      </c>
      <c r="N297">
        <v>8.4</v>
      </c>
      <c r="O297">
        <v>0</v>
      </c>
      <c r="P297" t="s">
        <v>19</v>
      </c>
      <c r="Q297">
        <v>-6</v>
      </c>
      <c r="R297">
        <v>9</v>
      </c>
      <c r="S297">
        <v>23</v>
      </c>
      <c r="T297">
        <v>16</v>
      </c>
      <c r="U297">
        <v>16.5</v>
      </c>
      <c r="V297">
        <v>38.5</v>
      </c>
      <c r="W297">
        <v>18.5</v>
      </c>
      <c r="X297">
        <v>0</v>
      </c>
      <c r="Y297" t="s">
        <v>19</v>
      </c>
      <c r="Z297">
        <v>-9</v>
      </c>
      <c r="AA297">
        <v>7</v>
      </c>
      <c r="AB297" t="s">
        <v>658</v>
      </c>
      <c r="AC297" t="s">
        <v>51</v>
      </c>
      <c r="AD297">
        <v>14</v>
      </c>
      <c r="AE297" t="s">
        <v>22</v>
      </c>
      <c r="AF297" t="s">
        <v>21</v>
      </c>
      <c r="AG297">
        <v>1</v>
      </c>
      <c r="AJ297">
        <v>320</v>
      </c>
      <c r="AK297">
        <v>306</v>
      </c>
      <c r="AL297">
        <v>444</v>
      </c>
      <c r="AP297" t="s">
        <v>659</v>
      </c>
      <c r="AQ297" s="29">
        <v>17</v>
      </c>
      <c r="AR297" s="29">
        <v>11</v>
      </c>
      <c r="AS297" s="29">
        <v>2</v>
      </c>
      <c r="AT297" s="13" t="s">
        <v>6771</v>
      </c>
      <c r="AU297" s="37">
        <v>106153</v>
      </c>
      <c r="AV297" s="28" t="str">
        <f t="shared" si="34"/>
        <v>BR:Hernandez,Yonny+</v>
      </c>
      <c r="AW297" s="28" t="str">
        <f t="shared" si="35"/>
        <v>BP:Hernandez,Yonny+</v>
      </c>
      <c r="AX297" s="39" t="s">
        <v>6966</v>
      </c>
      <c r="AY297" s="40" t="s">
        <v>6967</v>
      </c>
    </row>
    <row r="298" spans="1:51" ht="14.45" customHeight="1" x14ac:dyDescent="0.2">
      <c r="A298" t="s">
        <v>4596</v>
      </c>
      <c r="C298">
        <v>145</v>
      </c>
      <c r="D298" s="14" t="s">
        <v>6637</v>
      </c>
      <c r="E298" t="s">
        <v>503</v>
      </c>
      <c r="F298" s="21">
        <v>33601</v>
      </c>
      <c r="G298" s="19">
        <f t="shared" si="29"/>
        <v>30</v>
      </c>
      <c r="H298" s="19">
        <v>479</v>
      </c>
      <c r="I298">
        <v>450</v>
      </c>
      <c r="J298">
        <v>11</v>
      </c>
      <c r="K298">
        <v>0</v>
      </c>
      <c r="L298">
        <v>25.5</v>
      </c>
      <c r="M298">
        <v>28.5</v>
      </c>
      <c r="N298">
        <v>38.5</v>
      </c>
      <c r="O298">
        <v>1.5</v>
      </c>
      <c r="P298">
        <v>1</v>
      </c>
      <c r="Q298">
        <v>-6</v>
      </c>
      <c r="R298">
        <v>9</v>
      </c>
      <c r="S298">
        <v>8</v>
      </c>
      <c r="T298">
        <v>5</v>
      </c>
      <c r="U298">
        <v>25</v>
      </c>
      <c r="V298">
        <v>33.1</v>
      </c>
      <c r="W298">
        <v>36.799999999999997</v>
      </c>
      <c r="X298">
        <v>1.5</v>
      </c>
      <c r="Y298">
        <v>2</v>
      </c>
      <c r="Z298">
        <v>-5</v>
      </c>
      <c r="AA298">
        <v>8</v>
      </c>
      <c r="AB298" t="s">
        <v>508</v>
      </c>
      <c r="AC298" t="s">
        <v>21</v>
      </c>
      <c r="AD298">
        <v>13</v>
      </c>
      <c r="AE298" t="s">
        <v>6</v>
      </c>
      <c r="AF298" t="s">
        <v>21</v>
      </c>
      <c r="AG298">
        <v>1</v>
      </c>
      <c r="AM298">
        <v>304</v>
      </c>
      <c r="AN298">
        <v>404</v>
      </c>
      <c r="AO298">
        <v>404</v>
      </c>
      <c r="AP298" t="s">
        <v>509</v>
      </c>
      <c r="AQ298" s="29">
        <v>29</v>
      </c>
      <c r="AR298" s="29">
        <v>6</v>
      </c>
      <c r="AS298" s="29">
        <v>1</v>
      </c>
      <c r="AT298" s="13" t="s">
        <v>6772</v>
      </c>
      <c r="AU298" s="37">
        <v>66013</v>
      </c>
      <c r="AV298" s="28" t="str">
        <f t="shared" si="34"/>
        <v>BR:Herrera,Odubel*</v>
      </c>
      <c r="AW298" s="28" t="str">
        <f t="shared" si="35"/>
        <v>BP:Herrera,Odubel*</v>
      </c>
      <c r="AX298" s="39" t="s">
        <v>6968</v>
      </c>
      <c r="AY298" s="40" t="s">
        <v>6969</v>
      </c>
    </row>
    <row r="299" spans="1:51" ht="14.45" customHeight="1" x14ac:dyDescent="0.2">
      <c r="A299" t="s">
        <v>4643</v>
      </c>
      <c r="D299" s="14" t="s">
        <v>4822</v>
      </c>
      <c r="E299" t="s">
        <v>166</v>
      </c>
      <c r="F299" s="21">
        <v>32729</v>
      </c>
      <c r="G299" s="19">
        <f t="shared" si="29"/>
        <v>32</v>
      </c>
      <c r="H299" s="19">
        <v>350</v>
      </c>
      <c r="I299">
        <v>323</v>
      </c>
      <c r="J299">
        <v>18</v>
      </c>
      <c r="K299">
        <v>5</v>
      </c>
      <c r="L299">
        <v>21</v>
      </c>
      <c r="M299">
        <v>28</v>
      </c>
      <c r="N299">
        <v>27.3</v>
      </c>
      <c r="O299">
        <v>0.6</v>
      </c>
      <c r="P299">
        <v>0</v>
      </c>
      <c r="Q299">
        <v>-6</v>
      </c>
      <c r="R299">
        <v>7</v>
      </c>
      <c r="S299">
        <v>16</v>
      </c>
      <c r="T299">
        <v>6</v>
      </c>
      <c r="U299">
        <v>15.1</v>
      </c>
      <c r="V299">
        <v>23.1</v>
      </c>
      <c r="W299">
        <v>25.3</v>
      </c>
      <c r="X299">
        <v>1.4</v>
      </c>
      <c r="Y299">
        <v>1</v>
      </c>
      <c r="Z299">
        <v>-6</v>
      </c>
      <c r="AA299">
        <v>7</v>
      </c>
      <c r="AB299" t="s">
        <v>160</v>
      </c>
      <c r="AC299" t="s">
        <v>21</v>
      </c>
      <c r="AD299">
        <v>15</v>
      </c>
      <c r="AE299" t="s">
        <v>22</v>
      </c>
      <c r="AF299" t="s">
        <v>6</v>
      </c>
      <c r="AG299">
        <v>4</v>
      </c>
      <c r="AO299">
        <v>101</v>
      </c>
      <c r="AP299" t="s">
        <v>174</v>
      </c>
      <c r="AQ299" s="29">
        <v>27</v>
      </c>
      <c r="AR299" s="29">
        <v>5</v>
      </c>
      <c r="AS299" s="29">
        <v>1</v>
      </c>
      <c r="AT299" s="13" t="s">
        <v>5290</v>
      </c>
      <c r="AU299" s="37">
        <v>57396</v>
      </c>
      <c r="AV299" s="28" t="str">
        <f t="shared" si="34"/>
        <v>BR:Heyward,Jason*</v>
      </c>
      <c r="AW299" s="28" t="str">
        <f t="shared" si="35"/>
        <v>BP:Heyward,Jason*</v>
      </c>
      <c r="AX299" s="39" t="s">
        <v>6000</v>
      </c>
      <c r="AY299" s="40" t="s">
        <v>6001</v>
      </c>
    </row>
    <row r="300" spans="1:51" ht="14.45" customHeight="1" x14ac:dyDescent="0.2">
      <c r="A300" t="str">
        <f>" "</f>
        <v xml:space="preserve"> </v>
      </c>
      <c r="D300" s="14" t="s">
        <v>4519</v>
      </c>
      <c r="E300" t="s">
        <v>433</v>
      </c>
      <c r="F300" s="21">
        <v>32783</v>
      </c>
      <c r="G300" s="19">
        <f t="shared" si="29"/>
        <v>32</v>
      </c>
      <c r="H300" s="19">
        <v>122</v>
      </c>
      <c r="I300">
        <v>108</v>
      </c>
      <c r="J300">
        <v>42</v>
      </c>
      <c r="K300">
        <v>3</v>
      </c>
      <c r="L300">
        <v>13.9</v>
      </c>
      <c r="M300">
        <v>20.9</v>
      </c>
      <c r="N300">
        <v>27</v>
      </c>
      <c r="O300">
        <v>4.2</v>
      </c>
      <c r="P300">
        <v>8</v>
      </c>
      <c r="Q300">
        <v>2</v>
      </c>
      <c r="R300">
        <v>17</v>
      </c>
      <c r="S300">
        <v>21</v>
      </c>
      <c r="T300">
        <v>19</v>
      </c>
      <c r="U300">
        <v>6.4</v>
      </c>
      <c r="V300">
        <v>29.3</v>
      </c>
      <c r="W300">
        <v>8.8000000000000007</v>
      </c>
      <c r="X300">
        <v>0.8</v>
      </c>
      <c r="Y300">
        <v>1</v>
      </c>
      <c r="Z300">
        <v>2</v>
      </c>
      <c r="AA300">
        <v>17</v>
      </c>
      <c r="AB300" t="s">
        <v>29</v>
      </c>
      <c r="AC300" t="s">
        <v>26</v>
      </c>
      <c r="AD300">
        <v>13</v>
      </c>
      <c r="AE300" t="s">
        <v>22</v>
      </c>
      <c r="AF300" t="s">
        <v>21</v>
      </c>
      <c r="AG300">
        <v>5</v>
      </c>
      <c r="AN300">
        <v>305</v>
      </c>
      <c r="AP300" t="s">
        <v>441</v>
      </c>
      <c r="AQ300" s="29">
        <v>14</v>
      </c>
      <c r="AR300" s="29">
        <v>0</v>
      </c>
      <c r="AS300" s="29">
        <v>0</v>
      </c>
      <c r="AT300" s="13" t="s">
        <v>5291</v>
      </c>
      <c r="AU300" s="37">
        <v>57967</v>
      </c>
      <c r="AV300" s="28" t="str">
        <f t="shared" si="34"/>
        <v>BR:Hicks,Aaron+</v>
      </c>
      <c r="AW300" s="28" t="str">
        <f t="shared" si="35"/>
        <v>BP:Hicks,Aaron+</v>
      </c>
      <c r="AX300" s="39" t="s">
        <v>6002</v>
      </c>
      <c r="AY300" s="40" t="s">
        <v>6003</v>
      </c>
    </row>
    <row r="301" spans="1:51" ht="14.45" customHeight="1" x14ac:dyDescent="0.2">
      <c r="A301" t="str">
        <f>" "</f>
        <v xml:space="preserve"> </v>
      </c>
      <c r="B301" t="s">
        <v>1120</v>
      </c>
      <c r="D301" s="14" t="s">
        <v>6658</v>
      </c>
      <c r="E301" t="s">
        <v>651</v>
      </c>
      <c r="F301" s="21">
        <v>32751</v>
      </c>
      <c r="G301" s="19">
        <f t="shared" si="29"/>
        <v>32</v>
      </c>
      <c r="H301" s="19">
        <v>31</v>
      </c>
      <c r="I301">
        <v>31</v>
      </c>
      <c r="J301">
        <v>45</v>
      </c>
      <c r="K301">
        <v>0</v>
      </c>
      <c r="L301">
        <v>21.6</v>
      </c>
      <c r="M301">
        <v>21.6</v>
      </c>
      <c r="N301">
        <v>82.4</v>
      </c>
      <c r="O301">
        <v>20.3</v>
      </c>
      <c r="P301" t="s">
        <v>46</v>
      </c>
      <c r="Q301">
        <v>0</v>
      </c>
      <c r="R301">
        <v>23</v>
      </c>
      <c r="S301">
        <v>18</v>
      </c>
      <c r="T301">
        <v>0</v>
      </c>
      <c r="U301">
        <v>26.2</v>
      </c>
      <c r="V301">
        <v>26.2</v>
      </c>
      <c r="W301">
        <v>90.4</v>
      </c>
      <c r="X301">
        <v>19.5</v>
      </c>
      <c r="Y301" t="s">
        <v>46</v>
      </c>
      <c r="Z301">
        <v>0</v>
      </c>
      <c r="AA301">
        <v>24</v>
      </c>
      <c r="AB301" t="s">
        <v>29</v>
      </c>
      <c r="AC301" t="s">
        <v>26</v>
      </c>
      <c r="AD301">
        <v>11</v>
      </c>
      <c r="AE301" t="s">
        <v>22</v>
      </c>
      <c r="AF301" t="s">
        <v>22</v>
      </c>
      <c r="AG301">
        <v>2</v>
      </c>
      <c r="AH301">
        <v>402</v>
      </c>
      <c r="AP301" t="s">
        <v>859</v>
      </c>
      <c r="AQ301" s="29">
        <v>0</v>
      </c>
      <c r="AR301" s="29">
        <v>0</v>
      </c>
      <c r="AS301" s="29">
        <v>0</v>
      </c>
      <c r="AT301" s="13" t="s">
        <v>6773</v>
      </c>
      <c r="AU301" s="37">
        <v>70307</v>
      </c>
      <c r="AV301" s="28" t="str">
        <f t="shared" si="34"/>
        <v>BR:Hicks,John</v>
      </c>
      <c r="AW301" s="28" t="str">
        <f t="shared" si="35"/>
        <v>BP:Hicks,John</v>
      </c>
      <c r="AX301" s="39" t="s">
        <v>6970</v>
      </c>
      <c r="AY301" s="40" t="s">
        <v>6971</v>
      </c>
    </row>
    <row r="302" spans="1:51" ht="14.45" customHeight="1" x14ac:dyDescent="0.2">
      <c r="A302" t="s">
        <v>4796</v>
      </c>
      <c r="D302" s="14" t="s">
        <v>4805</v>
      </c>
      <c r="E302" t="s">
        <v>433</v>
      </c>
      <c r="F302" s="21">
        <v>32983</v>
      </c>
      <c r="G302" s="19">
        <f t="shared" si="29"/>
        <v>32</v>
      </c>
      <c r="H302" s="19">
        <v>210</v>
      </c>
      <c r="I302">
        <v>193</v>
      </c>
      <c r="J302">
        <v>27</v>
      </c>
      <c r="K302">
        <v>4</v>
      </c>
      <c r="L302">
        <v>16</v>
      </c>
      <c r="M302">
        <v>20</v>
      </c>
      <c r="N302">
        <v>48</v>
      </c>
      <c r="O302">
        <v>8</v>
      </c>
      <c r="P302" t="s">
        <v>46</v>
      </c>
      <c r="Q302">
        <v>0</v>
      </c>
      <c r="R302">
        <v>18</v>
      </c>
      <c r="S302">
        <v>39</v>
      </c>
      <c r="T302">
        <v>12</v>
      </c>
      <c r="U302">
        <v>3.8</v>
      </c>
      <c r="V302">
        <v>15.8</v>
      </c>
      <c r="W302">
        <v>12.3</v>
      </c>
      <c r="X302">
        <v>2.2999999999999998</v>
      </c>
      <c r="Y302" t="s">
        <v>149</v>
      </c>
      <c r="Z302">
        <v>0</v>
      </c>
      <c r="AA302">
        <v>15</v>
      </c>
      <c r="AB302" t="s">
        <v>29</v>
      </c>
      <c r="AC302" t="s">
        <v>26</v>
      </c>
      <c r="AD302">
        <v>8</v>
      </c>
      <c r="AE302" t="s">
        <v>22</v>
      </c>
      <c r="AF302" t="s">
        <v>22</v>
      </c>
      <c r="AG302">
        <v>2</v>
      </c>
      <c r="AH302">
        <v>301</v>
      </c>
      <c r="AP302" t="s">
        <v>442</v>
      </c>
      <c r="AQ302" s="29">
        <v>17</v>
      </c>
      <c r="AR302" s="29">
        <v>0</v>
      </c>
      <c r="AS302" s="29">
        <v>0</v>
      </c>
      <c r="AT302" s="13" t="s">
        <v>5292</v>
      </c>
      <c r="AU302" s="37">
        <v>57969</v>
      </c>
      <c r="AV302" s="28" t="str">
        <f t="shared" si="34"/>
        <v>BR:Higashioka,Kyle</v>
      </c>
      <c r="AW302" s="28" t="str">
        <f t="shared" si="35"/>
        <v>BP:Higashioka,Kyle</v>
      </c>
      <c r="AX302" s="39" t="s">
        <v>6004</v>
      </c>
      <c r="AY302" s="40" t="s">
        <v>6005</v>
      </c>
    </row>
    <row r="303" spans="1:51" ht="14.45" customHeight="1" x14ac:dyDescent="0.2">
      <c r="A303" t="str">
        <f>" "</f>
        <v xml:space="preserve"> </v>
      </c>
      <c r="B303" t="s">
        <v>1120</v>
      </c>
      <c r="D303" s="14" t="s">
        <v>6663</v>
      </c>
      <c r="E303" t="s">
        <v>166</v>
      </c>
      <c r="F303" s="21">
        <v>34099</v>
      </c>
      <c r="G303" s="19">
        <f t="shared" si="29"/>
        <v>29</v>
      </c>
      <c r="H303" s="19">
        <v>25</v>
      </c>
      <c r="I303">
        <v>23</v>
      </c>
      <c r="J303">
        <v>0</v>
      </c>
      <c r="K303">
        <v>21</v>
      </c>
      <c r="L303">
        <v>0</v>
      </c>
      <c r="M303">
        <v>21</v>
      </c>
      <c r="N303">
        <v>0</v>
      </c>
      <c r="O303">
        <v>0</v>
      </c>
      <c r="P303" t="s">
        <v>24</v>
      </c>
      <c r="Q303">
        <v>0</v>
      </c>
      <c r="R303">
        <v>26</v>
      </c>
      <c r="S303">
        <v>53</v>
      </c>
      <c r="T303">
        <v>6</v>
      </c>
      <c r="U303">
        <v>0</v>
      </c>
      <c r="V303">
        <v>6</v>
      </c>
      <c r="W303">
        <v>0</v>
      </c>
      <c r="X303">
        <v>0</v>
      </c>
      <c r="Y303" t="s">
        <v>24</v>
      </c>
      <c r="Z303">
        <v>0</v>
      </c>
      <c r="AA303">
        <v>31</v>
      </c>
      <c r="AB303" t="s">
        <v>29</v>
      </c>
      <c r="AC303" t="s">
        <v>26</v>
      </c>
      <c r="AD303">
        <v>10</v>
      </c>
      <c r="AE303" t="s">
        <v>22</v>
      </c>
      <c r="AF303" t="s">
        <v>22</v>
      </c>
      <c r="AG303">
        <v>6</v>
      </c>
      <c r="AH303">
        <v>416</v>
      </c>
      <c r="AI303">
        <v>406</v>
      </c>
      <c r="AP303" t="s">
        <v>766</v>
      </c>
      <c r="AQ303" s="29">
        <v>2</v>
      </c>
      <c r="AR303" s="29">
        <v>0</v>
      </c>
      <c r="AS303" s="29">
        <v>0</v>
      </c>
      <c r="AT303" s="13" t="s">
        <v>6774</v>
      </c>
      <c r="AU303" s="37">
        <v>106161</v>
      </c>
      <c r="AV303" s="28" t="str">
        <f t="shared" si="34"/>
        <v>BR:Higgins,P.J.</v>
      </c>
      <c r="AW303" s="28" t="str">
        <f t="shared" si="35"/>
        <v>BP:Higgins,P.J.</v>
      </c>
      <c r="AX303" s="39" t="s">
        <v>6972</v>
      </c>
      <c r="AY303" s="40" t="s">
        <v>6973</v>
      </c>
    </row>
    <row r="304" spans="1:51" ht="14.45" customHeight="1" x14ac:dyDescent="0.2">
      <c r="A304" t="str">
        <f>" "</f>
        <v xml:space="preserve"> </v>
      </c>
      <c r="D304" s="14" t="s">
        <v>4966</v>
      </c>
      <c r="E304" t="s">
        <v>255</v>
      </c>
      <c r="F304" s="21">
        <v>35063</v>
      </c>
      <c r="G304" s="19">
        <f t="shared" si="29"/>
        <v>26</v>
      </c>
      <c r="H304" s="19">
        <v>149</v>
      </c>
      <c r="I304">
        <v>139</v>
      </c>
      <c r="J304">
        <v>27</v>
      </c>
      <c r="K304">
        <v>0</v>
      </c>
      <c r="L304">
        <v>30.8</v>
      </c>
      <c r="M304">
        <v>32.799999999999997</v>
      </c>
      <c r="N304">
        <v>55</v>
      </c>
      <c r="O304">
        <v>3.5</v>
      </c>
      <c r="P304" t="s">
        <v>19</v>
      </c>
      <c r="Q304">
        <v>-6</v>
      </c>
      <c r="R304">
        <v>10</v>
      </c>
      <c r="S304">
        <v>40</v>
      </c>
      <c r="T304">
        <v>12</v>
      </c>
      <c r="U304">
        <v>17.5</v>
      </c>
      <c r="V304">
        <v>31.5</v>
      </c>
      <c r="W304">
        <v>24.5</v>
      </c>
      <c r="X304">
        <v>1</v>
      </c>
      <c r="Y304">
        <v>1</v>
      </c>
      <c r="Z304">
        <v>-5</v>
      </c>
      <c r="AA304">
        <v>8</v>
      </c>
      <c r="AB304" t="s">
        <v>268</v>
      </c>
      <c r="AC304" t="s">
        <v>6</v>
      </c>
      <c r="AD304">
        <v>17</v>
      </c>
      <c r="AE304" t="s">
        <v>21</v>
      </c>
      <c r="AF304" t="s">
        <v>22</v>
      </c>
      <c r="AG304">
        <v>2</v>
      </c>
      <c r="AN304">
        <v>204</v>
      </c>
      <c r="AP304" t="s">
        <v>269</v>
      </c>
      <c r="AQ304" s="29">
        <v>10</v>
      </c>
      <c r="AR304" s="29">
        <v>6</v>
      </c>
      <c r="AS304" s="29">
        <v>3</v>
      </c>
      <c r="AT304" s="13" t="s">
        <v>5293</v>
      </c>
      <c r="AU304" s="37">
        <v>105420</v>
      </c>
      <c r="AV304" s="28" t="str">
        <f t="shared" si="34"/>
        <v>BR:Hill,Derek</v>
      </c>
      <c r="AW304" s="28" t="str">
        <f t="shared" si="35"/>
        <v>BP:Hill,Derek</v>
      </c>
      <c r="AX304" s="39" t="s">
        <v>6006</v>
      </c>
      <c r="AY304" s="40" t="s">
        <v>6007</v>
      </c>
    </row>
    <row r="305" spans="1:51" ht="14.45" customHeight="1" x14ac:dyDescent="0.2">
      <c r="A305" t="s">
        <v>4876</v>
      </c>
      <c r="D305" s="14" t="s">
        <v>4885</v>
      </c>
      <c r="E305" t="s">
        <v>233</v>
      </c>
      <c r="F305" s="21">
        <v>34386</v>
      </c>
      <c r="G305" s="19">
        <f t="shared" si="29"/>
        <v>28</v>
      </c>
      <c r="H305" s="19">
        <v>237</v>
      </c>
      <c r="I305">
        <v>214</v>
      </c>
      <c r="J305">
        <v>54</v>
      </c>
      <c r="K305">
        <v>10</v>
      </c>
      <c r="L305">
        <v>16.2</v>
      </c>
      <c r="M305">
        <v>27.2</v>
      </c>
      <c r="N305">
        <v>41.7</v>
      </c>
      <c r="O305">
        <v>8.5</v>
      </c>
      <c r="P305">
        <v>8</v>
      </c>
      <c r="Q305">
        <v>-2</v>
      </c>
      <c r="R305">
        <v>0</v>
      </c>
      <c r="S305">
        <v>55</v>
      </c>
      <c r="T305">
        <v>8</v>
      </c>
      <c r="U305">
        <v>8.8000000000000007</v>
      </c>
      <c r="V305">
        <v>17.8</v>
      </c>
      <c r="W305">
        <v>27.3</v>
      </c>
      <c r="X305">
        <v>4.4000000000000004</v>
      </c>
      <c r="Y305">
        <v>8</v>
      </c>
      <c r="Z305">
        <v>0</v>
      </c>
      <c r="AA305">
        <v>0</v>
      </c>
      <c r="AB305" t="s">
        <v>242</v>
      </c>
      <c r="AC305" t="s">
        <v>6</v>
      </c>
      <c r="AD305">
        <v>15</v>
      </c>
      <c r="AE305" t="s">
        <v>22</v>
      </c>
      <c r="AF305" t="s">
        <v>22</v>
      </c>
      <c r="AG305">
        <v>1</v>
      </c>
      <c r="AM305">
        <v>302</v>
      </c>
      <c r="AN305">
        <v>302</v>
      </c>
      <c r="AO305">
        <v>302</v>
      </c>
      <c r="AP305" t="s">
        <v>243</v>
      </c>
      <c r="AQ305" s="29">
        <v>23</v>
      </c>
      <c r="AR305" s="29">
        <v>5</v>
      </c>
      <c r="AS305" s="29">
        <v>0</v>
      </c>
      <c r="AT305" s="13" t="s">
        <v>5294</v>
      </c>
      <c r="AU305" s="37">
        <v>106165</v>
      </c>
      <c r="AV305" s="28" t="str">
        <f t="shared" si="34"/>
        <v>BR:Hilliard,Sam*</v>
      </c>
      <c r="AW305" s="28" t="str">
        <f t="shared" si="35"/>
        <v>BP:Hilliard,Sam*</v>
      </c>
      <c r="AX305" s="39" t="s">
        <v>6008</v>
      </c>
      <c r="AY305" s="40" t="s">
        <v>6009</v>
      </c>
    </row>
    <row r="306" spans="1:51" ht="14.45" customHeight="1" x14ac:dyDescent="0.2">
      <c r="A306" t="s">
        <v>4486</v>
      </c>
      <c r="D306" s="14" t="s">
        <v>4492</v>
      </c>
      <c r="E306" t="s">
        <v>366</v>
      </c>
      <c r="F306" s="21">
        <v>35279</v>
      </c>
      <c r="G306" s="19">
        <f t="shared" si="29"/>
        <v>25</v>
      </c>
      <c r="H306" s="19">
        <v>187</v>
      </c>
      <c r="I306">
        <v>173</v>
      </c>
      <c r="J306">
        <v>63</v>
      </c>
      <c r="K306">
        <v>8</v>
      </c>
      <c r="L306">
        <v>3.5</v>
      </c>
      <c r="M306">
        <v>19.5</v>
      </c>
      <c r="N306">
        <v>14</v>
      </c>
      <c r="O306">
        <v>3.5</v>
      </c>
      <c r="P306" t="s">
        <v>24</v>
      </c>
      <c r="Q306">
        <v>0</v>
      </c>
      <c r="R306">
        <v>17</v>
      </c>
      <c r="S306">
        <v>57</v>
      </c>
      <c r="T306">
        <v>6</v>
      </c>
      <c r="U306">
        <v>8.8000000000000007</v>
      </c>
      <c r="V306">
        <v>22.8</v>
      </c>
      <c r="W306">
        <v>20.2</v>
      </c>
      <c r="X306">
        <v>0.8</v>
      </c>
      <c r="Y306" t="s">
        <v>28</v>
      </c>
      <c r="Z306">
        <v>0</v>
      </c>
      <c r="AA306">
        <v>11</v>
      </c>
      <c r="AB306" t="s">
        <v>43</v>
      </c>
      <c r="AC306" t="s">
        <v>21</v>
      </c>
      <c r="AD306">
        <v>13</v>
      </c>
      <c r="AE306" t="s">
        <v>22</v>
      </c>
      <c r="AF306" t="s">
        <v>22</v>
      </c>
      <c r="AG306">
        <v>1</v>
      </c>
      <c r="AI306">
        <v>412</v>
      </c>
      <c r="AJ306">
        <v>421</v>
      </c>
      <c r="AM306">
        <v>516</v>
      </c>
      <c r="AP306" t="s">
        <v>372</v>
      </c>
      <c r="AQ306" s="29">
        <v>14</v>
      </c>
      <c r="AR306" s="29">
        <v>3</v>
      </c>
      <c r="AS306" s="29">
        <v>0</v>
      </c>
      <c r="AT306" s="13" t="s">
        <v>5295</v>
      </c>
      <c r="AU306" s="37">
        <v>110030</v>
      </c>
      <c r="AV306" s="28" t="str">
        <f t="shared" si="34"/>
        <v>BR:Hiura,Keston</v>
      </c>
      <c r="AW306" s="28" t="str">
        <f t="shared" si="35"/>
        <v>BP:Hiura,Keston</v>
      </c>
      <c r="AX306" s="39" t="s">
        <v>6010</v>
      </c>
      <c r="AY306" s="40" t="s">
        <v>6011</v>
      </c>
    </row>
    <row r="307" spans="1:51" ht="14.45" customHeight="1" x14ac:dyDescent="0.2">
      <c r="A307" t="s">
        <v>4596</v>
      </c>
      <c r="D307" s="14" t="s">
        <v>4608</v>
      </c>
      <c r="E307" t="s">
        <v>166</v>
      </c>
      <c r="F307" s="21">
        <v>35563</v>
      </c>
      <c r="G307" s="19">
        <f t="shared" si="29"/>
        <v>25</v>
      </c>
      <c r="H307" s="19">
        <v>166</v>
      </c>
      <c r="I307">
        <v>149</v>
      </c>
      <c r="J307">
        <v>1</v>
      </c>
      <c r="K307">
        <v>19</v>
      </c>
      <c r="L307">
        <v>19</v>
      </c>
      <c r="M307">
        <v>42</v>
      </c>
      <c r="N307">
        <v>21.3</v>
      </c>
      <c r="O307">
        <v>0</v>
      </c>
      <c r="P307" t="s">
        <v>19</v>
      </c>
      <c r="Q307">
        <v>5</v>
      </c>
      <c r="R307">
        <v>12</v>
      </c>
      <c r="S307">
        <v>9</v>
      </c>
      <c r="T307">
        <v>5</v>
      </c>
      <c r="U307">
        <v>35.9</v>
      </c>
      <c r="V307">
        <v>44.9</v>
      </c>
      <c r="W307">
        <v>45.9</v>
      </c>
      <c r="X307">
        <v>0</v>
      </c>
      <c r="Y307" t="s">
        <v>19</v>
      </c>
      <c r="Z307">
        <v>6</v>
      </c>
      <c r="AA307">
        <v>15</v>
      </c>
      <c r="AB307" t="s">
        <v>175</v>
      </c>
      <c r="AC307" t="s">
        <v>6</v>
      </c>
      <c r="AD307">
        <v>15</v>
      </c>
      <c r="AE307" t="s">
        <v>22</v>
      </c>
      <c r="AF307" t="s">
        <v>6</v>
      </c>
      <c r="AG307">
        <v>5</v>
      </c>
      <c r="AJ307">
        <v>206</v>
      </c>
      <c r="AK307">
        <v>437</v>
      </c>
      <c r="AL307">
        <v>314</v>
      </c>
      <c r="AM307">
        <v>410</v>
      </c>
      <c r="AN307">
        <v>410</v>
      </c>
      <c r="AP307" t="s">
        <v>176</v>
      </c>
      <c r="AQ307" s="29">
        <v>17</v>
      </c>
      <c r="AR307" s="29">
        <v>5</v>
      </c>
      <c r="AS307" s="29">
        <v>3</v>
      </c>
      <c r="AT307" s="13" t="s">
        <v>5296</v>
      </c>
      <c r="AU307" s="37">
        <v>123806</v>
      </c>
      <c r="AV307" s="28" t="str">
        <f t="shared" si="34"/>
        <v>BR:Hoerner,Nico</v>
      </c>
      <c r="AW307" s="28" t="str">
        <f t="shared" si="35"/>
        <v>BP:Hoerner,Nico</v>
      </c>
      <c r="AX307" s="39" t="s">
        <v>6012</v>
      </c>
      <c r="AY307" s="40" t="s">
        <v>6013</v>
      </c>
    </row>
    <row r="308" spans="1:51" ht="14.45" customHeight="1" x14ac:dyDescent="0.2">
      <c r="A308" t="str">
        <f>" "</f>
        <v xml:space="preserve"> </v>
      </c>
      <c r="B308" t="s">
        <v>1120</v>
      </c>
      <c r="D308" s="14" t="s">
        <v>4967</v>
      </c>
      <c r="E308" t="s">
        <v>18</v>
      </c>
      <c r="F308" s="21">
        <v>32100</v>
      </c>
      <c r="G308" s="19">
        <f t="shared" si="29"/>
        <v>34</v>
      </c>
      <c r="H308" s="19">
        <v>32</v>
      </c>
      <c r="I308">
        <v>31</v>
      </c>
      <c r="J308">
        <v>75</v>
      </c>
      <c r="K308">
        <v>0</v>
      </c>
      <c r="L308">
        <v>1.8</v>
      </c>
      <c r="M308">
        <v>14.8</v>
      </c>
      <c r="N308">
        <v>1.8</v>
      </c>
      <c r="O308">
        <v>0</v>
      </c>
      <c r="P308" t="s">
        <v>19</v>
      </c>
      <c r="Q308">
        <v>0</v>
      </c>
      <c r="R308">
        <v>0</v>
      </c>
      <c r="S308">
        <v>65</v>
      </c>
      <c r="T308">
        <v>0</v>
      </c>
      <c r="U308">
        <v>12.5</v>
      </c>
      <c r="V308">
        <v>25.5</v>
      </c>
      <c r="W308">
        <v>21.7</v>
      </c>
      <c r="X308">
        <v>0</v>
      </c>
      <c r="Y308" t="s">
        <v>19</v>
      </c>
      <c r="Z308">
        <v>-1</v>
      </c>
      <c r="AA308">
        <v>0</v>
      </c>
      <c r="AB308" t="s">
        <v>29</v>
      </c>
      <c r="AC308" t="s">
        <v>26</v>
      </c>
      <c r="AD308">
        <v>9</v>
      </c>
      <c r="AE308" t="s">
        <v>22</v>
      </c>
      <c r="AF308" t="s">
        <v>22</v>
      </c>
      <c r="AG308">
        <v>2</v>
      </c>
      <c r="AH308">
        <v>402</v>
      </c>
      <c r="AP308" t="s">
        <v>744</v>
      </c>
      <c r="AQ308" s="29">
        <v>1</v>
      </c>
      <c r="AR308" s="29">
        <v>0</v>
      </c>
      <c r="AS308" s="29">
        <v>0</v>
      </c>
      <c r="AT308" s="13" t="s">
        <v>5297</v>
      </c>
      <c r="AU308" s="37">
        <v>67016</v>
      </c>
      <c r="AV308" s="28" t="str">
        <f t="shared" si="34"/>
        <v>BR:Holaday,Bryan</v>
      </c>
      <c r="AW308" s="28" t="str">
        <f t="shared" si="35"/>
        <v>BP:Holaday,Bryan</v>
      </c>
      <c r="AX308" s="39" t="s">
        <v>6014</v>
      </c>
      <c r="AY308" s="40" t="s">
        <v>6015</v>
      </c>
    </row>
    <row r="309" spans="1:51" ht="14.45" customHeight="1" x14ac:dyDescent="0.2">
      <c r="A309" t="str">
        <f>" "</f>
        <v xml:space="preserve"> </v>
      </c>
      <c r="D309" s="14" t="s">
        <v>4968</v>
      </c>
      <c r="E309" t="s">
        <v>651</v>
      </c>
      <c r="F309" s="21">
        <v>32305</v>
      </c>
      <c r="G309" s="19">
        <f t="shared" si="29"/>
        <v>34</v>
      </c>
      <c r="H309" s="19">
        <v>258</v>
      </c>
      <c r="I309">
        <v>235</v>
      </c>
      <c r="J309">
        <v>18</v>
      </c>
      <c r="K309">
        <v>0</v>
      </c>
      <c r="L309">
        <v>7.5</v>
      </c>
      <c r="M309">
        <v>8.5</v>
      </c>
      <c r="N309">
        <v>7.5</v>
      </c>
      <c r="O309">
        <v>0</v>
      </c>
      <c r="P309" t="s">
        <v>19</v>
      </c>
      <c r="Q309">
        <v>9</v>
      </c>
      <c r="R309">
        <v>18</v>
      </c>
      <c r="S309">
        <v>15</v>
      </c>
      <c r="T309">
        <v>11</v>
      </c>
      <c r="U309">
        <v>13.6</v>
      </c>
      <c r="V309">
        <v>25.6</v>
      </c>
      <c r="W309">
        <v>27.9</v>
      </c>
      <c r="X309">
        <v>2</v>
      </c>
      <c r="Y309" t="s">
        <v>19</v>
      </c>
      <c r="Z309">
        <v>8</v>
      </c>
      <c r="AA309">
        <v>15</v>
      </c>
      <c r="AB309" t="s">
        <v>660</v>
      </c>
      <c r="AC309" t="s">
        <v>6</v>
      </c>
      <c r="AD309">
        <v>12</v>
      </c>
      <c r="AE309" t="s">
        <v>22</v>
      </c>
      <c r="AF309" t="s">
        <v>6</v>
      </c>
      <c r="AG309">
        <v>4</v>
      </c>
      <c r="AK309">
        <v>311</v>
      </c>
      <c r="AP309" t="s">
        <v>661</v>
      </c>
      <c r="AQ309" s="29">
        <v>23</v>
      </c>
      <c r="AR309" s="29">
        <v>5</v>
      </c>
      <c r="AS309" s="29">
        <v>1</v>
      </c>
      <c r="AT309" s="13" t="s">
        <v>5298</v>
      </c>
      <c r="AU309" s="37">
        <v>59664</v>
      </c>
      <c r="AV309" s="28" t="str">
        <f t="shared" si="34"/>
        <v>BR:Holt,Brock*</v>
      </c>
      <c r="AW309" s="28" t="str">
        <f t="shared" si="35"/>
        <v>BP:Holt,Brock*</v>
      </c>
      <c r="AX309" s="39" t="s">
        <v>6016</v>
      </c>
      <c r="AY309" s="40" t="s">
        <v>6017</v>
      </c>
    </row>
    <row r="310" spans="1:51" ht="14.45" customHeight="1" x14ac:dyDescent="0.2">
      <c r="A310" t="s">
        <v>4814</v>
      </c>
      <c r="D310" s="14" t="s">
        <v>4539</v>
      </c>
      <c r="E310" t="s">
        <v>503</v>
      </c>
      <c r="F310" s="21">
        <v>34045</v>
      </c>
      <c r="G310" s="19">
        <f t="shared" si="29"/>
        <v>29</v>
      </c>
      <c r="H310" s="19">
        <v>436</v>
      </c>
      <c r="I310">
        <v>389</v>
      </c>
      <c r="J310">
        <v>25</v>
      </c>
      <c r="K310">
        <v>17</v>
      </c>
      <c r="L310">
        <v>16.399999999999999</v>
      </c>
      <c r="M310">
        <v>36.4</v>
      </c>
      <c r="N310">
        <v>45.2</v>
      </c>
      <c r="O310">
        <v>6.2</v>
      </c>
      <c r="P310" t="s">
        <v>46</v>
      </c>
      <c r="Q310">
        <v>0</v>
      </c>
      <c r="R310">
        <v>12</v>
      </c>
      <c r="S310">
        <v>27</v>
      </c>
      <c r="T310">
        <v>13</v>
      </c>
      <c r="U310">
        <v>16.100000000000001</v>
      </c>
      <c r="V310">
        <v>32.200000000000003</v>
      </c>
      <c r="W310">
        <v>37.799999999999997</v>
      </c>
      <c r="X310">
        <v>4.5</v>
      </c>
      <c r="Y310">
        <v>8</v>
      </c>
      <c r="Z310">
        <v>-2</v>
      </c>
      <c r="AA310">
        <v>11</v>
      </c>
      <c r="AB310" t="s">
        <v>181</v>
      </c>
      <c r="AC310" t="s">
        <v>22</v>
      </c>
      <c r="AD310">
        <v>11</v>
      </c>
      <c r="AE310" t="s">
        <v>22</v>
      </c>
      <c r="AF310" t="s">
        <v>22</v>
      </c>
      <c r="AG310">
        <v>4</v>
      </c>
      <c r="AI310">
        <v>407</v>
      </c>
      <c r="AP310" t="s">
        <v>510</v>
      </c>
      <c r="AQ310" s="29">
        <v>47</v>
      </c>
      <c r="AR310" s="29">
        <v>3</v>
      </c>
      <c r="AS310" s="29">
        <v>2</v>
      </c>
      <c r="AT310" s="13" t="s">
        <v>5299</v>
      </c>
      <c r="AU310" s="37">
        <v>104806</v>
      </c>
      <c r="AV310" s="28" t="str">
        <f t="shared" si="34"/>
        <v>BR:Hoskins,Rhys</v>
      </c>
      <c r="AW310" s="28" t="str">
        <f t="shared" si="35"/>
        <v>BP:Hoskins,Rhys</v>
      </c>
      <c r="AX310" s="39" t="s">
        <v>6018</v>
      </c>
      <c r="AY310" s="40" t="s">
        <v>6019</v>
      </c>
    </row>
    <row r="311" spans="1:51" ht="14.45" customHeight="1" x14ac:dyDescent="0.2">
      <c r="A311" t="s">
        <v>4664</v>
      </c>
      <c r="D311" s="14" t="s">
        <v>4670</v>
      </c>
      <c r="E311" t="s">
        <v>553</v>
      </c>
      <c r="F311" s="21">
        <v>32805</v>
      </c>
      <c r="G311" s="19">
        <f t="shared" si="29"/>
        <v>32</v>
      </c>
      <c r="H311" s="19">
        <v>557</v>
      </c>
      <c r="I311">
        <v>509</v>
      </c>
      <c r="J311">
        <v>11</v>
      </c>
      <c r="K311">
        <v>0</v>
      </c>
      <c r="L311">
        <v>28.5</v>
      </c>
      <c r="M311">
        <v>30.5</v>
      </c>
      <c r="N311">
        <v>39.6</v>
      </c>
      <c r="O311">
        <v>1</v>
      </c>
      <c r="P311">
        <v>1</v>
      </c>
      <c r="Q311">
        <v>0</v>
      </c>
      <c r="R311">
        <v>21</v>
      </c>
      <c r="S311">
        <v>13</v>
      </c>
      <c r="T311">
        <v>12</v>
      </c>
      <c r="U311">
        <v>25.3</v>
      </c>
      <c r="V311">
        <v>39.299999999999997</v>
      </c>
      <c r="W311">
        <v>33.1</v>
      </c>
      <c r="X311">
        <v>1</v>
      </c>
      <c r="Y311">
        <v>1</v>
      </c>
      <c r="Z311">
        <v>0</v>
      </c>
      <c r="AA311">
        <v>17</v>
      </c>
      <c r="AB311" t="s">
        <v>559</v>
      </c>
      <c r="AC311" t="s">
        <v>22</v>
      </c>
      <c r="AD311">
        <v>11</v>
      </c>
      <c r="AE311" t="s">
        <v>22</v>
      </c>
      <c r="AF311" t="s">
        <v>6</v>
      </c>
      <c r="AG311">
        <v>1</v>
      </c>
      <c r="AI311">
        <v>309</v>
      </c>
      <c r="AP311" t="s">
        <v>319</v>
      </c>
      <c r="AQ311" s="29">
        <v>48</v>
      </c>
      <c r="AR311" s="29">
        <v>5</v>
      </c>
      <c r="AS311" s="29">
        <v>4</v>
      </c>
      <c r="AT311" s="13" t="s">
        <v>5300</v>
      </c>
      <c r="AU311" s="37">
        <v>57988</v>
      </c>
      <c r="AV311" s="28" t="str">
        <f t="shared" si="34"/>
        <v>BR:Hosmer,Eric*</v>
      </c>
      <c r="AW311" s="28" t="str">
        <f t="shared" si="35"/>
        <v>BP:Hosmer,Eric*</v>
      </c>
      <c r="AX311" s="39" t="s">
        <v>6020</v>
      </c>
      <c r="AY311" s="40" t="s">
        <v>6021</v>
      </c>
    </row>
    <row r="312" spans="1:51" ht="14.45" customHeight="1" x14ac:dyDescent="0.2">
      <c r="A312" t="s">
        <v>4814</v>
      </c>
      <c r="B312" t="s">
        <v>1120</v>
      </c>
      <c r="D312" s="14" t="s">
        <v>4823</v>
      </c>
      <c r="E312" t="s">
        <v>166</v>
      </c>
      <c r="F312" s="21">
        <v>37284</v>
      </c>
      <c r="G312" s="19">
        <f t="shared" si="29"/>
        <v>20</v>
      </c>
      <c r="H312" s="19"/>
      <c r="AQ312" s="29"/>
      <c r="AR312" s="29"/>
      <c r="AS312" s="29"/>
      <c r="AT312" s="13" t="s">
        <v>7241</v>
      </c>
      <c r="AU312" s="37">
        <v>147809</v>
      </c>
      <c r="AV312" s="28" t="str">
        <f t="shared" si="34"/>
        <v>BR:Howard,Ed</v>
      </c>
      <c r="AW312" s="28" t="str">
        <f t="shared" si="35"/>
        <v>BP:Howard,Ed</v>
      </c>
      <c r="AX312" s="39" t="s">
        <v>7240</v>
      </c>
      <c r="AY312" s="40" t="s">
        <v>7245</v>
      </c>
    </row>
    <row r="313" spans="1:51" ht="14.45" customHeight="1" x14ac:dyDescent="0.2">
      <c r="A313" t="str">
        <f>" "</f>
        <v xml:space="preserve"> </v>
      </c>
      <c r="B313" t="s">
        <v>1120</v>
      </c>
      <c r="D313" s="14" t="s">
        <v>6715</v>
      </c>
      <c r="E313" t="s">
        <v>675</v>
      </c>
      <c r="F313" s="21">
        <v>32646</v>
      </c>
      <c r="G313" s="19">
        <f t="shared" si="29"/>
        <v>33</v>
      </c>
      <c r="H313" s="19">
        <v>3</v>
      </c>
      <c r="I313">
        <v>3</v>
      </c>
      <c r="J313">
        <v>54</v>
      </c>
      <c r="K313">
        <v>0</v>
      </c>
      <c r="L313">
        <v>0</v>
      </c>
      <c r="M313">
        <v>0</v>
      </c>
      <c r="N313">
        <v>0</v>
      </c>
      <c r="O313">
        <v>0</v>
      </c>
      <c r="P313" t="s">
        <v>24</v>
      </c>
      <c r="Q313">
        <v>0</v>
      </c>
      <c r="R313">
        <v>0</v>
      </c>
      <c r="S313">
        <v>36</v>
      </c>
      <c r="T313">
        <v>0</v>
      </c>
      <c r="U313">
        <v>0</v>
      </c>
      <c r="V313">
        <v>0</v>
      </c>
      <c r="W313">
        <v>0</v>
      </c>
      <c r="X313">
        <v>0</v>
      </c>
      <c r="Y313" t="s">
        <v>24</v>
      </c>
      <c r="Z313">
        <v>0</v>
      </c>
      <c r="AA313">
        <v>0</v>
      </c>
      <c r="AB313" t="s">
        <v>29</v>
      </c>
      <c r="AC313" t="s">
        <v>26</v>
      </c>
      <c r="AD313">
        <v>13</v>
      </c>
      <c r="AE313" t="s">
        <v>22</v>
      </c>
      <c r="AF313" t="s">
        <v>22</v>
      </c>
      <c r="AG313">
        <v>1</v>
      </c>
      <c r="AM313">
        <v>406</v>
      </c>
      <c r="AP313" t="s">
        <v>862</v>
      </c>
      <c r="AQ313" s="29">
        <v>0</v>
      </c>
      <c r="AR313" s="29">
        <v>0</v>
      </c>
      <c r="AS313" s="29">
        <v>0</v>
      </c>
      <c r="AT313" s="13" t="s">
        <v>6775</v>
      </c>
      <c r="AU313" s="37">
        <v>67020</v>
      </c>
      <c r="AV313" s="28" t="str">
        <f t="shared" si="34"/>
        <v>BR:Hoying,Jared*</v>
      </c>
      <c r="AW313" s="28" t="str">
        <f t="shared" si="35"/>
        <v>BP:Hoying,Jared*</v>
      </c>
      <c r="AX313" s="39" t="s">
        <v>6974</v>
      </c>
      <c r="AY313" s="40" t="s">
        <v>6975</v>
      </c>
    </row>
    <row r="314" spans="1:51" ht="14.45" customHeight="1" x14ac:dyDescent="0.2">
      <c r="A314" t="str">
        <f>" "</f>
        <v xml:space="preserve"> </v>
      </c>
      <c r="B314" t="s">
        <v>1120</v>
      </c>
      <c r="D314" s="14" t="s">
        <v>6714</v>
      </c>
      <c r="E314" t="s">
        <v>608</v>
      </c>
      <c r="F314" s="21">
        <v>35149</v>
      </c>
      <c r="G314" s="19">
        <f t="shared" si="29"/>
        <v>26</v>
      </c>
      <c r="H314" s="19">
        <v>5</v>
      </c>
      <c r="I314">
        <v>5</v>
      </c>
      <c r="J314">
        <v>14</v>
      </c>
      <c r="K314">
        <v>0</v>
      </c>
      <c r="L314">
        <v>0</v>
      </c>
      <c r="M314">
        <v>0</v>
      </c>
      <c r="N314">
        <v>0</v>
      </c>
      <c r="O314">
        <v>0</v>
      </c>
      <c r="P314" t="s">
        <v>24</v>
      </c>
      <c r="Q314">
        <v>0</v>
      </c>
      <c r="R314">
        <v>0</v>
      </c>
      <c r="S314">
        <v>16</v>
      </c>
      <c r="T314">
        <v>0</v>
      </c>
      <c r="U314">
        <v>0</v>
      </c>
      <c r="V314">
        <v>0</v>
      </c>
      <c r="W314">
        <v>0</v>
      </c>
      <c r="X314">
        <v>0</v>
      </c>
      <c r="Y314" t="s">
        <v>24</v>
      </c>
      <c r="Z314">
        <v>0</v>
      </c>
      <c r="AA314">
        <v>0</v>
      </c>
      <c r="AB314" t="s">
        <v>29</v>
      </c>
      <c r="AC314" t="s">
        <v>26</v>
      </c>
      <c r="AD314">
        <v>13</v>
      </c>
      <c r="AE314" t="s">
        <v>21</v>
      </c>
      <c r="AF314" t="s">
        <v>21</v>
      </c>
      <c r="AG314">
        <v>1</v>
      </c>
      <c r="AN314">
        <v>405</v>
      </c>
      <c r="AP314" t="s">
        <v>823</v>
      </c>
      <c r="AQ314" s="29">
        <v>0</v>
      </c>
      <c r="AR314" s="29">
        <v>0</v>
      </c>
      <c r="AS314" s="29">
        <v>0</v>
      </c>
      <c r="AT314" s="13" t="s">
        <v>6776</v>
      </c>
      <c r="AU314" s="37">
        <v>110058</v>
      </c>
      <c r="AV314" s="28" t="str">
        <f t="shared" si="34"/>
        <v>BR:Hurst,Scott*</v>
      </c>
      <c r="AW314" s="28" t="str">
        <f t="shared" si="35"/>
        <v>BP:Hurst,Scott*</v>
      </c>
      <c r="AX314" s="39" t="s">
        <v>6976</v>
      </c>
      <c r="AY314" s="40" t="s">
        <v>6977</v>
      </c>
    </row>
    <row r="315" spans="1:51" ht="14.45" customHeight="1" x14ac:dyDescent="0.2">
      <c r="A315" t="s">
        <v>4664</v>
      </c>
      <c r="C315">
        <v>69</v>
      </c>
      <c r="D315" s="14" t="s">
        <v>6588</v>
      </c>
      <c r="E315" t="s">
        <v>651</v>
      </c>
      <c r="F315" s="21">
        <v>34062</v>
      </c>
      <c r="G315" s="19">
        <f t="shared" si="29"/>
        <v>29</v>
      </c>
      <c r="H315" s="19">
        <v>268</v>
      </c>
      <c r="I315">
        <v>253</v>
      </c>
      <c r="J315">
        <v>0</v>
      </c>
      <c r="K315">
        <v>0</v>
      </c>
      <c r="L315">
        <v>40.4</v>
      </c>
      <c r="M315">
        <v>42.4</v>
      </c>
      <c r="N315">
        <v>57.8</v>
      </c>
      <c r="O315">
        <v>1.8</v>
      </c>
      <c r="P315">
        <v>2</v>
      </c>
      <c r="Q315">
        <v>-13</v>
      </c>
      <c r="R315">
        <v>20</v>
      </c>
      <c r="S315">
        <v>5</v>
      </c>
      <c r="T315">
        <v>7</v>
      </c>
      <c r="U315">
        <v>22.4</v>
      </c>
      <c r="V315">
        <v>31.4</v>
      </c>
      <c r="W315">
        <v>33.4</v>
      </c>
      <c r="X315">
        <v>1</v>
      </c>
      <c r="Y315">
        <v>1</v>
      </c>
      <c r="Z315">
        <v>-12</v>
      </c>
      <c r="AA315">
        <v>18</v>
      </c>
      <c r="AB315" t="s">
        <v>29</v>
      </c>
      <c r="AC315" t="s">
        <v>26</v>
      </c>
      <c r="AD315">
        <v>12</v>
      </c>
      <c r="AE315" t="s">
        <v>22</v>
      </c>
      <c r="AF315" t="s">
        <v>21</v>
      </c>
      <c r="AG315">
        <v>2</v>
      </c>
      <c r="AI315">
        <v>413</v>
      </c>
      <c r="AJ315">
        <v>411</v>
      </c>
      <c r="AK315">
        <v>417</v>
      </c>
      <c r="AM315">
        <v>416</v>
      </c>
      <c r="AP315" t="s">
        <v>662</v>
      </c>
      <c r="AQ315" s="29">
        <v>15</v>
      </c>
      <c r="AR315" s="29">
        <v>0</v>
      </c>
      <c r="AS315" s="29">
        <v>0</v>
      </c>
      <c r="AT315" s="13" t="s">
        <v>6777</v>
      </c>
      <c r="AU315" s="37">
        <v>102293</v>
      </c>
      <c r="AV315" s="28" t="str">
        <f t="shared" si="34"/>
        <v>BR:Ibanez,Andy</v>
      </c>
      <c r="AW315" s="28" t="str">
        <f t="shared" si="35"/>
        <v>BP:Ibanez,Andy</v>
      </c>
      <c r="AX315" s="39" t="s">
        <v>6978</v>
      </c>
      <c r="AY315" s="40" t="s">
        <v>6979</v>
      </c>
    </row>
    <row r="316" spans="1:51" ht="14.45" customHeight="1" x14ac:dyDescent="0.2">
      <c r="A316" t="s">
        <v>4486</v>
      </c>
      <c r="D316" s="14" t="s">
        <v>4493</v>
      </c>
      <c r="E316" t="s">
        <v>110</v>
      </c>
      <c r="F316" s="21">
        <v>32878</v>
      </c>
      <c r="G316" s="19">
        <f t="shared" si="29"/>
        <v>32</v>
      </c>
      <c r="H316" s="19">
        <v>504</v>
      </c>
      <c r="I316">
        <v>483</v>
      </c>
      <c r="J316">
        <v>7</v>
      </c>
      <c r="K316">
        <v>4</v>
      </c>
      <c r="L316">
        <v>29.6</v>
      </c>
      <c r="M316">
        <v>36.6</v>
      </c>
      <c r="N316">
        <v>39.1</v>
      </c>
      <c r="O316">
        <v>0.8</v>
      </c>
      <c r="P316">
        <v>1</v>
      </c>
      <c r="Q316">
        <v>0</v>
      </c>
      <c r="R316">
        <v>16</v>
      </c>
      <c r="S316">
        <v>7</v>
      </c>
      <c r="T316">
        <v>0</v>
      </c>
      <c r="U316">
        <v>25.9</v>
      </c>
      <c r="V316">
        <v>28.9</v>
      </c>
      <c r="W316">
        <v>42.4</v>
      </c>
      <c r="X316">
        <v>3.3</v>
      </c>
      <c r="Y316" t="s">
        <v>19</v>
      </c>
      <c r="Z316">
        <v>0</v>
      </c>
      <c r="AA316">
        <v>17</v>
      </c>
      <c r="AB316" t="s">
        <v>123</v>
      </c>
      <c r="AC316" t="s">
        <v>21</v>
      </c>
      <c r="AD316">
        <v>14</v>
      </c>
      <c r="AE316" t="s">
        <v>22</v>
      </c>
      <c r="AF316" t="s">
        <v>6</v>
      </c>
      <c r="AG316">
        <v>1</v>
      </c>
      <c r="AJ316">
        <v>212</v>
      </c>
      <c r="AL316">
        <v>323</v>
      </c>
      <c r="AP316" t="s">
        <v>124</v>
      </c>
      <c r="AQ316" s="29">
        <v>21</v>
      </c>
      <c r="AR316" s="29">
        <v>5</v>
      </c>
      <c r="AS316" s="29">
        <v>2</v>
      </c>
      <c r="AT316" s="13" t="s">
        <v>5301</v>
      </c>
      <c r="AU316" s="37">
        <v>61044</v>
      </c>
      <c r="AV316" s="28" t="str">
        <f t="shared" si="34"/>
        <v>BR:Iglesias,Jose</v>
      </c>
      <c r="AW316" s="28" t="str">
        <f t="shared" si="35"/>
        <v>BP:Iglesias,Jose</v>
      </c>
      <c r="AX316" s="39" t="s">
        <v>6022</v>
      </c>
      <c r="AY316" s="40" t="s">
        <v>6023</v>
      </c>
    </row>
    <row r="317" spans="1:51" ht="14.45" customHeight="1" x14ac:dyDescent="0.2">
      <c r="A317" t="str">
        <f>" "</f>
        <v xml:space="preserve"> </v>
      </c>
      <c r="D317" s="14" t="s">
        <v>4764</v>
      </c>
      <c r="E317" t="s">
        <v>49</v>
      </c>
      <c r="F317" s="21">
        <v>33175</v>
      </c>
      <c r="G317" s="19">
        <f t="shared" si="29"/>
        <v>31</v>
      </c>
      <c r="H317" s="19">
        <v>86</v>
      </c>
      <c r="I317">
        <v>79</v>
      </c>
      <c r="J317">
        <v>0</v>
      </c>
      <c r="K317">
        <v>0</v>
      </c>
      <c r="L317">
        <v>17.600000000000001</v>
      </c>
      <c r="M317">
        <v>17.600000000000001</v>
      </c>
      <c r="N317">
        <v>19.399999999999999</v>
      </c>
      <c r="O317">
        <v>0.6</v>
      </c>
      <c r="P317">
        <v>1</v>
      </c>
      <c r="Q317">
        <v>-4</v>
      </c>
      <c r="R317">
        <v>9</v>
      </c>
      <c r="S317">
        <v>37</v>
      </c>
      <c r="T317">
        <v>11</v>
      </c>
      <c r="U317">
        <v>14.8</v>
      </c>
      <c r="V317">
        <v>25.9</v>
      </c>
      <c r="W317">
        <v>18.5</v>
      </c>
      <c r="X317">
        <v>1</v>
      </c>
      <c r="Y317">
        <v>1</v>
      </c>
      <c r="Z317">
        <v>-4</v>
      </c>
      <c r="AA317">
        <v>9</v>
      </c>
      <c r="AB317" t="s">
        <v>41</v>
      </c>
      <c r="AC317" t="s">
        <v>22</v>
      </c>
      <c r="AD317">
        <v>13</v>
      </c>
      <c r="AE317" t="s">
        <v>21</v>
      </c>
      <c r="AF317" t="s">
        <v>21</v>
      </c>
      <c r="AG317">
        <v>3</v>
      </c>
      <c r="AM317">
        <v>202</v>
      </c>
      <c r="AN317">
        <v>202</v>
      </c>
      <c r="AP317" t="s">
        <v>65</v>
      </c>
      <c r="AQ317" s="29">
        <v>7</v>
      </c>
      <c r="AR317" s="29">
        <v>1</v>
      </c>
      <c r="AS317" s="29">
        <v>0</v>
      </c>
      <c r="AT317" s="13" t="s">
        <v>5302</v>
      </c>
      <c r="AU317" s="37">
        <v>59112</v>
      </c>
      <c r="AV317" s="28" t="str">
        <f t="shared" si="34"/>
        <v>BR:Inciarte,Ender*</v>
      </c>
      <c r="AW317" s="28" t="str">
        <f t="shared" si="35"/>
        <v>BP:Inciarte,Ender*</v>
      </c>
      <c r="AX317" s="39" t="s">
        <v>6024</v>
      </c>
      <c r="AY317" s="40" t="s">
        <v>6025</v>
      </c>
    </row>
    <row r="318" spans="1:51" ht="14.45" customHeight="1" x14ac:dyDescent="0.2">
      <c r="A318" t="s">
        <v>5068</v>
      </c>
      <c r="D318" s="14" t="s">
        <v>4853</v>
      </c>
      <c r="E318" t="s">
        <v>187</v>
      </c>
      <c r="F318" s="21">
        <v>35414</v>
      </c>
      <c r="G318" s="19">
        <f t="shared" si="29"/>
        <v>25</v>
      </c>
      <c r="H318" s="19">
        <v>603</v>
      </c>
      <c r="I318">
        <v>532</v>
      </c>
      <c r="J318">
        <v>13</v>
      </c>
      <c r="K318">
        <v>13</v>
      </c>
      <c r="L318">
        <v>27</v>
      </c>
      <c r="M318">
        <v>49</v>
      </c>
      <c r="N318">
        <v>35.1</v>
      </c>
      <c r="O318">
        <v>0.3</v>
      </c>
      <c r="P318">
        <v>0</v>
      </c>
      <c r="Q318">
        <v>-7</v>
      </c>
      <c r="R318">
        <v>15</v>
      </c>
      <c r="S318">
        <v>25</v>
      </c>
      <c r="T318">
        <v>16</v>
      </c>
      <c r="U318">
        <v>18.899999999999999</v>
      </c>
      <c r="V318">
        <v>43.8</v>
      </c>
      <c r="W318">
        <v>34.299999999999997</v>
      </c>
      <c r="X318">
        <v>2.8</v>
      </c>
      <c r="Y318">
        <v>3</v>
      </c>
      <c r="Z318">
        <v>-6</v>
      </c>
      <c r="AA318">
        <v>14</v>
      </c>
      <c r="AB318" t="s">
        <v>20</v>
      </c>
      <c r="AC318" t="s">
        <v>6</v>
      </c>
      <c r="AD318">
        <v>15</v>
      </c>
      <c r="AE318" t="s">
        <v>22</v>
      </c>
      <c r="AF318" t="s">
        <v>21</v>
      </c>
      <c r="AG318">
        <v>1</v>
      </c>
      <c r="AJ318">
        <v>317</v>
      </c>
      <c r="AP318" t="s">
        <v>198</v>
      </c>
      <c r="AQ318" s="29">
        <v>71</v>
      </c>
      <c r="AR318" s="29">
        <v>12</v>
      </c>
      <c r="AS318" s="29">
        <v>3</v>
      </c>
      <c r="AT318" s="13" t="s">
        <v>7174</v>
      </c>
      <c r="AU318" s="37">
        <v>124341</v>
      </c>
      <c r="AV318" s="28" t="str">
        <f t="shared" si="34"/>
        <v>BR:India,Jonathan</v>
      </c>
      <c r="AW318" s="28" t="str">
        <f t="shared" si="35"/>
        <v>BP:India,Jonathan</v>
      </c>
      <c r="AX318" s="39" t="s">
        <v>7173</v>
      </c>
      <c r="AY318" s="40" t="s">
        <v>6026</v>
      </c>
    </row>
    <row r="319" spans="1:51" ht="14.45" customHeight="1" x14ac:dyDescent="0.2">
      <c r="A319" t="s">
        <v>4754</v>
      </c>
      <c r="C319">
        <v>142</v>
      </c>
      <c r="D319" s="14" t="s">
        <v>6623</v>
      </c>
      <c r="E319" t="s">
        <v>301</v>
      </c>
      <c r="F319" s="21">
        <v>35492</v>
      </c>
      <c r="G319" s="19">
        <f t="shared" si="29"/>
        <v>25</v>
      </c>
      <c r="H319" s="19">
        <v>83</v>
      </c>
      <c r="I319">
        <v>76</v>
      </c>
      <c r="J319">
        <v>39</v>
      </c>
      <c r="K319">
        <v>8</v>
      </c>
      <c r="L319">
        <v>19.8</v>
      </c>
      <c r="M319">
        <v>27.8</v>
      </c>
      <c r="N319">
        <v>35.799999999999997</v>
      </c>
      <c r="O319">
        <v>0</v>
      </c>
      <c r="P319" t="s">
        <v>19</v>
      </c>
      <c r="Q319">
        <v>-8</v>
      </c>
      <c r="R319">
        <v>0</v>
      </c>
      <c r="S319">
        <v>34</v>
      </c>
      <c r="T319">
        <v>8</v>
      </c>
      <c r="U319">
        <v>29</v>
      </c>
      <c r="V319">
        <v>36.9</v>
      </c>
      <c r="W319">
        <v>56.6</v>
      </c>
      <c r="X319">
        <v>3.3</v>
      </c>
      <c r="Y319" t="s">
        <v>19</v>
      </c>
      <c r="Z319">
        <v>-8</v>
      </c>
      <c r="AA319">
        <v>0</v>
      </c>
      <c r="AB319" t="s">
        <v>43</v>
      </c>
      <c r="AC319" t="s">
        <v>21</v>
      </c>
      <c r="AD319">
        <v>15</v>
      </c>
      <c r="AE319" t="s">
        <v>22</v>
      </c>
      <c r="AF319" t="s">
        <v>22</v>
      </c>
      <c r="AG319">
        <v>1</v>
      </c>
      <c r="AM319">
        <v>302</v>
      </c>
      <c r="AN319">
        <v>302</v>
      </c>
      <c r="AO319">
        <v>302</v>
      </c>
      <c r="AP319" t="s">
        <v>308</v>
      </c>
      <c r="AQ319" s="29">
        <v>7</v>
      </c>
      <c r="AR319" s="29">
        <v>2</v>
      </c>
      <c r="AS319" s="29">
        <v>0</v>
      </c>
      <c r="AT319" s="13" t="s">
        <v>6778</v>
      </c>
      <c r="AU319" s="37">
        <v>124395</v>
      </c>
      <c r="AV319" s="28" t="str">
        <f t="shared" si="34"/>
        <v>BR:Isbel,Kyle*</v>
      </c>
      <c r="AW319" s="28" t="str">
        <f t="shared" si="35"/>
        <v>BP:Isbel,Kyle*</v>
      </c>
      <c r="AX319" s="39" t="s">
        <v>6980</v>
      </c>
      <c r="AY319" s="40" t="s">
        <v>6981</v>
      </c>
    </row>
    <row r="320" spans="1:51" ht="14.45" customHeight="1" x14ac:dyDescent="0.2">
      <c r="A320" t="str">
        <f>" "</f>
        <v xml:space="preserve"> </v>
      </c>
      <c r="D320" s="14" t="s">
        <v>4969</v>
      </c>
      <c r="E320" t="s">
        <v>385</v>
      </c>
      <c r="F320" s="21">
        <v>35058</v>
      </c>
      <c r="G320" s="19">
        <f t="shared" si="29"/>
        <v>26</v>
      </c>
      <c r="H320" s="19">
        <v>144</v>
      </c>
      <c r="I320">
        <v>131</v>
      </c>
      <c r="J320">
        <v>65</v>
      </c>
      <c r="K320">
        <v>16</v>
      </c>
      <c r="L320">
        <v>0</v>
      </c>
      <c r="M320">
        <v>27</v>
      </c>
      <c r="N320">
        <v>0</v>
      </c>
      <c r="O320">
        <v>0</v>
      </c>
      <c r="P320" t="s">
        <v>24</v>
      </c>
      <c r="Q320">
        <v>0</v>
      </c>
      <c r="R320">
        <v>0</v>
      </c>
      <c r="S320">
        <v>76</v>
      </c>
      <c r="T320">
        <v>6</v>
      </c>
      <c r="U320">
        <v>4.5999999999999996</v>
      </c>
      <c r="V320">
        <v>21.6</v>
      </c>
      <c r="W320">
        <v>12</v>
      </c>
      <c r="X320">
        <v>1.5</v>
      </c>
      <c r="Y320" t="s">
        <v>133</v>
      </c>
      <c r="Z320">
        <v>0</v>
      </c>
      <c r="AA320">
        <v>0</v>
      </c>
      <c r="AB320" t="s">
        <v>29</v>
      </c>
      <c r="AC320" t="s">
        <v>26</v>
      </c>
      <c r="AD320">
        <v>10</v>
      </c>
      <c r="AE320" t="s">
        <v>22</v>
      </c>
      <c r="AF320" t="s">
        <v>22</v>
      </c>
      <c r="AG320">
        <v>6</v>
      </c>
      <c r="AH320">
        <v>404</v>
      </c>
      <c r="AO320">
        <v>416</v>
      </c>
      <c r="AP320" t="s">
        <v>401</v>
      </c>
      <c r="AQ320" s="29">
        <v>13</v>
      </c>
      <c r="AR320" s="29">
        <v>0</v>
      </c>
      <c r="AS320" s="29">
        <v>0</v>
      </c>
      <c r="AT320" s="13" t="s">
        <v>5303</v>
      </c>
      <c r="AU320" s="37">
        <v>104814</v>
      </c>
      <c r="AV320" s="28" t="str">
        <f t="shared" si="34"/>
        <v>BR:Jackson,Alex</v>
      </c>
      <c r="AW320" s="28" t="str">
        <f t="shared" si="35"/>
        <v>BP:Jackson,Alex</v>
      </c>
      <c r="AX320" s="39" t="s">
        <v>6027</v>
      </c>
      <c r="AY320" s="40" t="s">
        <v>6028</v>
      </c>
    </row>
    <row r="321" spans="1:51" ht="14.45" customHeight="1" x14ac:dyDescent="0.2">
      <c r="A321" t="s">
        <v>7229</v>
      </c>
      <c r="C321">
        <v>224</v>
      </c>
      <c r="D321" s="14" t="s">
        <v>4970</v>
      </c>
      <c r="E321" t="s">
        <v>503</v>
      </c>
      <c r="F321" s="21">
        <v>33404</v>
      </c>
      <c r="G321" s="19">
        <f t="shared" si="29"/>
        <v>31</v>
      </c>
      <c r="H321" s="19">
        <v>153</v>
      </c>
      <c r="I321">
        <v>131</v>
      </c>
      <c r="J321">
        <v>34</v>
      </c>
      <c r="K321">
        <v>1</v>
      </c>
      <c r="L321">
        <v>24</v>
      </c>
      <c r="M321">
        <v>27</v>
      </c>
      <c r="N321">
        <v>33</v>
      </c>
      <c r="O321">
        <v>0</v>
      </c>
      <c r="P321" t="s">
        <v>19</v>
      </c>
      <c r="Q321">
        <v>-10</v>
      </c>
      <c r="R321">
        <v>4</v>
      </c>
      <c r="S321">
        <v>13</v>
      </c>
      <c r="T321">
        <v>18</v>
      </c>
      <c r="U321">
        <v>21.4</v>
      </c>
      <c r="V321">
        <v>41.4</v>
      </c>
      <c r="W321">
        <v>34.5</v>
      </c>
      <c r="X321">
        <v>1.5</v>
      </c>
      <c r="Y321" t="s">
        <v>19</v>
      </c>
      <c r="Z321">
        <v>-8</v>
      </c>
      <c r="AA321">
        <v>2</v>
      </c>
      <c r="AB321" t="s">
        <v>242</v>
      </c>
      <c r="AC321" t="s">
        <v>6</v>
      </c>
      <c r="AD321">
        <v>15</v>
      </c>
      <c r="AE321" t="s">
        <v>6</v>
      </c>
      <c r="AF321" t="s">
        <v>22</v>
      </c>
      <c r="AG321">
        <v>2</v>
      </c>
      <c r="AM321">
        <v>204</v>
      </c>
      <c r="AN321">
        <v>204</v>
      </c>
      <c r="AO321">
        <v>204</v>
      </c>
      <c r="AP321" t="s">
        <v>511</v>
      </c>
      <c r="AQ321" s="29">
        <v>22</v>
      </c>
      <c r="AR321" s="29">
        <v>5</v>
      </c>
      <c r="AS321" s="29">
        <v>0</v>
      </c>
      <c r="AT321" s="13" t="s">
        <v>5304</v>
      </c>
      <c r="AU321" s="37">
        <v>100300</v>
      </c>
      <c r="AV321" s="28" t="str">
        <f t="shared" si="34"/>
        <v>BR:Jankowski,Travis*</v>
      </c>
      <c r="AW321" s="28" t="str">
        <f t="shared" si="35"/>
        <v>BP:Jankowski,Travis*</v>
      </c>
      <c r="AX321" s="39" t="s">
        <v>6029</v>
      </c>
      <c r="AY321" s="40" t="s">
        <v>6030</v>
      </c>
    </row>
    <row r="322" spans="1:51" ht="14.45" customHeight="1" x14ac:dyDescent="0.2">
      <c r="A322" t="s">
        <v>4897</v>
      </c>
      <c r="D322" s="14" t="s">
        <v>4650</v>
      </c>
      <c r="E322" t="s">
        <v>675</v>
      </c>
      <c r="F322" s="21">
        <v>34804</v>
      </c>
      <c r="G322" s="19">
        <f t="shared" ref="G322:G385" si="36">IF(MONTH(F322)&lt;7,2022-YEAR(F322),2022-YEAR(F322)-1)</f>
        <v>27</v>
      </c>
      <c r="H322" s="19">
        <v>201</v>
      </c>
      <c r="I322">
        <v>184</v>
      </c>
      <c r="J322">
        <v>27</v>
      </c>
      <c r="K322">
        <v>10</v>
      </c>
      <c r="L322">
        <v>11.6</v>
      </c>
      <c r="M322">
        <v>24.6</v>
      </c>
      <c r="N322">
        <v>28.3</v>
      </c>
      <c r="O322">
        <v>3</v>
      </c>
      <c r="P322" t="s">
        <v>474</v>
      </c>
      <c r="Q322">
        <v>0</v>
      </c>
      <c r="R322">
        <v>14</v>
      </c>
      <c r="S322">
        <v>18</v>
      </c>
      <c r="T322">
        <v>9</v>
      </c>
      <c r="U322">
        <v>15</v>
      </c>
      <c r="V322">
        <v>27</v>
      </c>
      <c r="W322">
        <v>38</v>
      </c>
      <c r="X322">
        <v>4.8</v>
      </c>
      <c r="Y322" t="s">
        <v>46</v>
      </c>
      <c r="Z322">
        <v>0</v>
      </c>
      <c r="AA322">
        <v>15</v>
      </c>
      <c r="AB322" t="s">
        <v>29</v>
      </c>
      <c r="AC322" t="s">
        <v>26</v>
      </c>
      <c r="AD322">
        <v>11</v>
      </c>
      <c r="AE322" t="s">
        <v>22</v>
      </c>
      <c r="AF322" t="s">
        <v>22</v>
      </c>
      <c r="AG322">
        <v>6</v>
      </c>
      <c r="AH322">
        <v>201</v>
      </c>
      <c r="AP322" t="s">
        <v>689</v>
      </c>
      <c r="AQ322" s="29">
        <v>17</v>
      </c>
      <c r="AR322" s="29">
        <v>0</v>
      </c>
      <c r="AS322" s="29">
        <v>0</v>
      </c>
      <c r="AT322" s="13" t="s">
        <v>5305</v>
      </c>
      <c r="AU322" s="37">
        <v>103405</v>
      </c>
      <c r="AV322" s="28" t="str">
        <f t="shared" si="34"/>
        <v>BR:Jansen,Danny</v>
      </c>
      <c r="AW322" s="28" t="str">
        <f t="shared" si="35"/>
        <v>BP:Jansen,Danny</v>
      </c>
      <c r="AX322" s="39" t="s">
        <v>6031</v>
      </c>
      <c r="AY322" s="40" t="s">
        <v>6032</v>
      </c>
    </row>
    <row r="323" spans="1:51" ht="14.45" customHeight="1" x14ac:dyDescent="0.2">
      <c r="A323" t="str">
        <f>" "</f>
        <v xml:space="preserve"> </v>
      </c>
      <c r="B323" t="s">
        <v>1120</v>
      </c>
      <c r="D323" s="14" t="s">
        <v>4971</v>
      </c>
      <c r="E323" t="s">
        <v>322</v>
      </c>
      <c r="F323" s="21">
        <v>31121</v>
      </c>
      <c r="G323" s="19">
        <f t="shared" si="36"/>
        <v>37</v>
      </c>
      <c r="H323" s="19">
        <v>14</v>
      </c>
      <c r="I323">
        <v>14</v>
      </c>
      <c r="J323">
        <v>25</v>
      </c>
      <c r="K323">
        <v>0</v>
      </c>
      <c r="L323">
        <v>37.700000000000003</v>
      </c>
      <c r="M323">
        <v>37.700000000000003</v>
      </c>
      <c r="N323">
        <v>37.700000000000003</v>
      </c>
      <c r="O323">
        <v>0</v>
      </c>
      <c r="P323" t="s">
        <v>19</v>
      </c>
      <c r="Q323">
        <v>-9</v>
      </c>
      <c r="R323">
        <v>0</v>
      </c>
      <c r="S323">
        <v>0</v>
      </c>
      <c r="T323">
        <v>0</v>
      </c>
      <c r="U323">
        <v>52.8</v>
      </c>
      <c r="V323">
        <v>52.8</v>
      </c>
      <c r="W323">
        <v>52.8</v>
      </c>
      <c r="X323">
        <v>0</v>
      </c>
      <c r="Y323" t="s">
        <v>19</v>
      </c>
      <c r="Z323">
        <v>-9</v>
      </c>
      <c r="AA323">
        <v>0</v>
      </c>
      <c r="AB323" t="s">
        <v>29</v>
      </c>
      <c r="AC323" t="s">
        <v>26</v>
      </c>
      <c r="AD323">
        <v>13</v>
      </c>
      <c r="AE323" t="s">
        <v>22</v>
      </c>
      <c r="AF323" t="s">
        <v>21</v>
      </c>
      <c r="AG323">
        <v>1</v>
      </c>
      <c r="AM323">
        <v>302</v>
      </c>
      <c r="AP323" t="s">
        <v>794</v>
      </c>
      <c r="AQ323" s="29">
        <v>0</v>
      </c>
      <c r="AR323" s="29">
        <v>0</v>
      </c>
      <c r="AS323" s="29">
        <v>0</v>
      </c>
      <c r="AT323" s="13" t="s">
        <v>5306</v>
      </c>
      <c r="AU323" s="37">
        <v>52296</v>
      </c>
      <c r="AV323" s="28" t="str">
        <f t="shared" si="34"/>
        <v>BR:Jay,Jon*</v>
      </c>
      <c r="AW323" s="28" t="str">
        <f t="shared" si="35"/>
        <v>BP:Jay,Jon*</v>
      </c>
      <c r="AX323" s="39" t="s">
        <v>6033</v>
      </c>
      <c r="AY323" s="40" t="s">
        <v>6034</v>
      </c>
    </row>
    <row r="324" spans="1:51" ht="14.45" customHeight="1" x14ac:dyDescent="0.2">
      <c r="A324" t="s">
        <v>4552</v>
      </c>
      <c r="C324">
        <v>49</v>
      </c>
      <c r="D324" s="14" t="s">
        <v>4739</v>
      </c>
      <c r="E324" t="s">
        <v>410</v>
      </c>
      <c r="F324" s="21">
        <v>35584</v>
      </c>
      <c r="G324" s="19">
        <f t="shared" si="36"/>
        <v>25</v>
      </c>
      <c r="H324" s="19">
        <v>289</v>
      </c>
      <c r="I324">
        <v>267</v>
      </c>
      <c r="J324">
        <v>53</v>
      </c>
      <c r="K324">
        <v>12</v>
      </c>
      <c r="L324">
        <v>13.1</v>
      </c>
      <c r="M324">
        <v>28.1</v>
      </c>
      <c r="N324">
        <v>26</v>
      </c>
      <c r="O324">
        <v>3.8</v>
      </c>
      <c r="P324">
        <v>7</v>
      </c>
      <c r="Q324">
        <v>-5</v>
      </c>
      <c r="R324">
        <v>10</v>
      </c>
      <c r="S324">
        <v>54</v>
      </c>
      <c r="T324">
        <v>5</v>
      </c>
      <c r="U324">
        <v>9.1</v>
      </c>
      <c r="V324">
        <v>17.100000000000001</v>
      </c>
      <c r="W324">
        <v>25.1</v>
      </c>
      <c r="X324">
        <v>3.8</v>
      </c>
      <c r="Y324" t="s">
        <v>47</v>
      </c>
      <c r="Z324">
        <v>0</v>
      </c>
      <c r="AA324">
        <v>15</v>
      </c>
      <c r="AB324" t="s">
        <v>405</v>
      </c>
      <c r="AC324" t="s">
        <v>26</v>
      </c>
      <c r="AD324">
        <v>9</v>
      </c>
      <c r="AE324" t="s">
        <v>22</v>
      </c>
      <c r="AF324" t="s">
        <v>22</v>
      </c>
      <c r="AG324">
        <v>2</v>
      </c>
      <c r="AH324">
        <v>302</v>
      </c>
      <c r="AP324" t="s">
        <v>420</v>
      </c>
      <c r="AQ324" s="29">
        <v>22</v>
      </c>
      <c r="AR324" s="29">
        <v>0</v>
      </c>
      <c r="AS324" s="29">
        <v>1</v>
      </c>
      <c r="AT324" s="13" t="s">
        <v>5307</v>
      </c>
      <c r="AU324" s="37">
        <v>124659</v>
      </c>
      <c r="AV324" s="28" t="str">
        <f t="shared" si="34"/>
        <v>BR:Jeffers,Ryan</v>
      </c>
      <c r="AW324" s="28" t="str">
        <f t="shared" si="35"/>
        <v>BP:Jeffers,Ryan</v>
      </c>
      <c r="AX324" s="39" t="s">
        <v>6035</v>
      </c>
      <c r="AY324" s="40" t="s">
        <v>6036</v>
      </c>
    </row>
    <row r="325" spans="1:51" ht="14.45" customHeight="1" x14ac:dyDescent="0.2">
      <c r="A325" t="s">
        <v>4573</v>
      </c>
      <c r="D325" s="14" t="s">
        <v>4580</v>
      </c>
      <c r="E325" t="s">
        <v>138</v>
      </c>
      <c r="F325" s="21">
        <v>35396</v>
      </c>
      <c r="G325" s="19">
        <f t="shared" si="36"/>
        <v>25</v>
      </c>
      <c r="H325" s="19">
        <v>229</v>
      </c>
      <c r="I325">
        <v>213</v>
      </c>
      <c r="J325">
        <v>38</v>
      </c>
      <c r="K325">
        <v>0</v>
      </c>
      <c r="L325">
        <v>15.5</v>
      </c>
      <c r="M325">
        <v>16.5</v>
      </c>
      <c r="N325">
        <v>25.2</v>
      </c>
      <c r="O325">
        <v>2.5</v>
      </c>
      <c r="P325">
        <v>2</v>
      </c>
      <c r="Q325">
        <v>-8</v>
      </c>
      <c r="R325">
        <v>28</v>
      </c>
      <c r="S325">
        <v>25</v>
      </c>
      <c r="T325">
        <v>10</v>
      </c>
      <c r="U325">
        <v>23.1</v>
      </c>
      <c r="V325">
        <v>34.1</v>
      </c>
      <c r="W325">
        <v>39</v>
      </c>
      <c r="X325">
        <v>3.8</v>
      </c>
      <c r="Y325">
        <v>4</v>
      </c>
      <c r="Z325">
        <v>-9</v>
      </c>
      <c r="AA325">
        <v>22</v>
      </c>
      <c r="AB325" t="s">
        <v>29</v>
      </c>
      <c r="AC325" t="s">
        <v>26</v>
      </c>
      <c r="AD325">
        <v>10</v>
      </c>
      <c r="AE325" t="s">
        <v>22</v>
      </c>
      <c r="AF325" t="s">
        <v>22</v>
      </c>
      <c r="AG325">
        <v>5</v>
      </c>
      <c r="AM325">
        <v>405</v>
      </c>
      <c r="AP325" t="s">
        <v>153</v>
      </c>
      <c r="AQ325" s="29">
        <v>16</v>
      </c>
      <c r="AR325" s="29">
        <v>0</v>
      </c>
      <c r="AS325" s="29">
        <v>0</v>
      </c>
      <c r="AT325" s="13" t="s">
        <v>5308</v>
      </c>
      <c r="AU325" s="37">
        <v>104176</v>
      </c>
      <c r="AV325" s="28" t="str">
        <f t="shared" si="34"/>
        <v>BR:Jimenez,Eloy</v>
      </c>
      <c r="AW325" s="28" t="str">
        <f t="shared" si="35"/>
        <v>BP:Jimenez,Eloy</v>
      </c>
      <c r="AX325" s="39" t="s">
        <v>6037</v>
      </c>
      <c r="AY325" s="40" t="s">
        <v>6038</v>
      </c>
    </row>
    <row r="326" spans="1:51" ht="14.45" customHeight="1" x14ac:dyDescent="0.2">
      <c r="A326" t="s">
        <v>4596</v>
      </c>
      <c r="C326">
        <v>100</v>
      </c>
      <c r="D326" s="14" t="s">
        <v>6596</v>
      </c>
      <c r="E326" t="s">
        <v>233</v>
      </c>
      <c r="F326" s="21">
        <v>33832</v>
      </c>
      <c r="G326" s="19">
        <f t="shared" si="36"/>
        <v>29</v>
      </c>
      <c r="H326" s="19">
        <v>205</v>
      </c>
      <c r="I326">
        <v>179</v>
      </c>
      <c r="J326">
        <v>10</v>
      </c>
      <c r="K326">
        <v>18</v>
      </c>
      <c r="L326">
        <v>22.6</v>
      </c>
      <c r="M326">
        <v>43.5</v>
      </c>
      <c r="N326">
        <v>45</v>
      </c>
      <c r="O326">
        <v>7</v>
      </c>
      <c r="P326">
        <v>8</v>
      </c>
      <c r="Q326">
        <v>5</v>
      </c>
      <c r="R326">
        <v>0</v>
      </c>
      <c r="S326">
        <v>18</v>
      </c>
      <c r="T326">
        <v>19</v>
      </c>
      <c r="U326">
        <v>21.6</v>
      </c>
      <c r="V326">
        <v>43.6</v>
      </c>
      <c r="W326">
        <v>30.2</v>
      </c>
      <c r="X326">
        <v>1.2</v>
      </c>
      <c r="Y326">
        <v>2</v>
      </c>
      <c r="Z326">
        <v>5</v>
      </c>
      <c r="AA326">
        <v>0</v>
      </c>
      <c r="AB326" t="s">
        <v>29</v>
      </c>
      <c r="AC326" t="s">
        <v>26</v>
      </c>
      <c r="AD326">
        <v>12</v>
      </c>
      <c r="AE326" t="s">
        <v>22</v>
      </c>
      <c r="AF326" t="s">
        <v>21</v>
      </c>
      <c r="AG326">
        <v>3</v>
      </c>
      <c r="AI326">
        <v>428</v>
      </c>
      <c r="AM326">
        <v>412</v>
      </c>
      <c r="AP326" t="s">
        <v>244</v>
      </c>
      <c r="AQ326" s="29">
        <v>26</v>
      </c>
      <c r="AR326" s="29">
        <v>0</v>
      </c>
      <c r="AS326" s="29">
        <v>0</v>
      </c>
      <c r="AT326" s="13" t="s">
        <v>6779</v>
      </c>
      <c r="AU326" s="37">
        <v>106208</v>
      </c>
      <c r="AV326" s="28" t="str">
        <f t="shared" si="34"/>
        <v>BR:Joe,Connor</v>
      </c>
      <c r="AW326" s="28" t="str">
        <f t="shared" si="35"/>
        <v>BP:Joe,Connor</v>
      </c>
      <c r="AX326" s="39" t="s">
        <v>6982</v>
      </c>
      <c r="AY326" s="40" t="s">
        <v>6983</v>
      </c>
    </row>
    <row r="327" spans="1:51" ht="14.45" customHeight="1" x14ac:dyDescent="0.2">
      <c r="A327" t="str">
        <f>" "</f>
        <v xml:space="preserve"> </v>
      </c>
      <c r="D327" s="14" t="s">
        <v>4972</v>
      </c>
      <c r="E327" t="s">
        <v>210</v>
      </c>
      <c r="F327" s="21">
        <v>34891</v>
      </c>
      <c r="G327" s="19">
        <f t="shared" si="36"/>
        <v>26</v>
      </c>
      <c r="H327" s="19">
        <v>81</v>
      </c>
      <c r="I327">
        <v>77</v>
      </c>
      <c r="J327">
        <v>2</v>
      </c>
      <c r="K327">
        <v>0</v>
      </c>
      <c r="L327">
        <v>4.3</v>
      </c>
      <c r="M327">
        <v>4.3</v>
      </c>
      <c r="N327">
        <v>10.4</v>
      </c>
      <c r="O327">
        <v>2</v>
      </c>
      <c r="P327" t="s">
        <v>149</v>
      </c>
      <c r="Q327">
        <v>0</v>
      </c>
      <c r="R327">
        <v>0</v>
      </c>
      <c r="S327">
        <v>51</v>
      </c>
      <c r="T327">
        <v>1</v>
      </c>
      <c r="U327">
        <v>17.3</v>
      </c>
      <c r="V327">
        <v>18.3</v>
      </c>
      <c r="W327">
        <v>29.3</v>
      </c>
      <c r="X327">
        <v>4</v>
      </c>
      <c r="Y327">
        <v>7</v>
      </c>
      <c r="Z327">
        <v>-9</v>
      </c>
      <c r="AA327">
        <v>0</v>
      </c>
      <c r="AB327" t="s">
        <v>41</v>
      </c>
      <c r="AC327" t="s">
        <v>22</v>
      </c>
      <c r="AD327">
        <v>15</v>
      </c>
      <c r="AE327" t="s">
        <v>22</v>
      </c>
      <c r="AF327" t="s">
        <v>22</v>
      </c>
      <c r="AG327">
        <v>1</v>
      </c>
      <c r="AM327">
        <v>415</v>
      </c>
      <c r="AO327">
        <v>415</v>
      </c>
      <c r="AP327" t="s">
        <v>217</v>
      </c>
      <c r="AQ327" s="29">
        <v>4</v>
      </c>
      <c r="AR327" s="29">
        <v>1</v>
      </c>
      <c r="AS327" s="29">
        <v>0</v>
      </c>
      <c r="AT327" s="13" t="s">
        <v>5309</v>
      </c>
      <c r="AU327" s="37">
        <v>108028</v>
      </c>
      <c r="AV327" s="28" t="str">
        <f t="shared" si="34"/>
        <v>BR:Johnson,Daniel*</v>
      </c>
      <c r="AW327" s="28" t="str">
        <f t="shared" si="35"/>
        <v>BP:Johnson,Daniel*</v>
      </c>
      <c r="AX327" s="39" t="s">
        <v>6039</v>
      </c>
      <c r="AY327" s="40" t="s">
        <v>6040</v>
      </c>
    </row>
    <row r="328" spans="1:51" ht="14.45" customHeight="1" x14ac:dyDescent="0.2">
      <c r="A328" t="s">
        <v>4596</v>
      </c>
      <c r="C328">
        <v>280</v>
      </c>
      <c r="D328" s="14" t="s">
        <v>7351</v>
      </c>
      <c r="E328" t="s">
        <v>7352</v>
      </c>
      <c r="F328" s="21">
        <v>38149</v>
      </c>
      <c r="G328" s="19">
        <f t="shared" si="36"/>
        <v>18</v>
      </c>
    </row>
    <row r="329" spans="1:51" ht="14.45" customHeight="1" x14ac:dyDescent="0.2">
      <c r="A329" t="s">
        <v>4620</v>
      </c>
      <c r="C329">
        <v>287</v>
      </c>
      <c r="D329" s="14" t="s">
        <v>7353</v>
      </c>
      <c r="E329" t="s">
        <v>7352</v>
      </c>
      <c r="F329" s="21">
        <v>37953</v>
      </c>
      <c r="G329" s="19">
        <f t="shared" si="36"/>
        <v>18</v>
      </c>
    </row>
    <row r="330" spans="1:51" ht="14.45" customHeight="1" x14ac:dyDescent="0.2">
      <c r="A330" t="str">
        <f>" "</f>
        <v xml:space="preserve"> </v>
      </c>
      <c r="D330" s="14" t="s">
        <v>4845</v>
      </c>
      <c r="E330" t="s">
        <v>255</v>
      </c>
      <c r="F330" s="21">
        <v>33734</v>
      </c>
      <c r="G330" s="19">
        <f t="shared" si="36"/>
        <v>30</v>
      </c>
      <c r="H330" s="19">
        <v>105</v>
      </c>
      <c r="I330">
        <v>100</v>
      </c>
      <c r="J330">
        <v>57</v>
      </c>
      <c r="K330">
        <v>6</v>
      </c>
      <c r="L330">
        <v>0.3</v>
      </c>
      <c r="M330">
        <v>6.3</v>
      </c>
      <c r="N330">
        <v>0.3</v>
      </c>
      <c r="O330">
        <v>0</v>
      </c>
      <c r="P330" t="s">
        <v>19</v>
      </c>
      <c r="Q330">
        <v>0</v>
      </c>
      <c r="R330">
        <v>15</v>
      </c>
      <c r="S330">
        <v>63</v>
      </c>
      <c r="T330">
        <v>0</v>
      </c>
      <c r="U330">
        <v>8.1</v>
      </c>
      <c r="V330">
        <v>8.1</v>
      </c>
      <c r="W330">
        <v>15.6</v>
      </c>
      <c r="X330">
        <v>2</v>
      </c>
      <c r="Y330">
        <v>3</v>
      </c>
      <c r="Z330">
        <v>6</v>
      </c>
      <c r="AA330">
        <v>14</v>
      </c>
      <c r="AB330" t="s">
        <v>270</v>
      </c>
      <c r="AC330" t="s">
        <v>22</v>
      </c>
      <c r="AD330">
        <v>14</v>
      </c>
      <c r="AE330" t="s">
        <v>22</v>
      </c>
      <c r="AF330" t="s">
        <v>22</v>
      </c>
      <c r="AG330">
        <v>1</v>
      </c>
      <c r="AM330">
        <v>304</v>
      </c>
      <c r="AN330">
        <v>304</v>
      </c>
      <c r="AP330" t="s">
        <v>271</v>
      </c>
      <c r="AQ330" s="29">
        <v>5</v>
      </c>
      <c r="AR330" s="29">
        <v>2</v>
      </c>
      <c r="AS330" s="29">
        <v>2</v>
      </c>
      <c r="AT330" s="13" t="s">
        <v>5310</v>
      </c>
      <c r="AU330" s="37">
        <v>68600</v>
      </c>
      <c r="AV330" s="28" t="str">
        <f>HYPERLINK(AX330,_xlfn.CONCAT("BR:",D330))</f>
        <v>BR:Jones,JaCoby</v>
      </c>
      <c r="AW330" s="28" t="str">
        <f>HYPERLINK(AY330,_xlfn.CONCAT("BP:",D330))</f>
        <v>BP:Jones,JaCoby</v>
      </c>
      <c r="AX330" s="39" t="s">
        <v>6041</v>
      </c>
      <c r="AY330" s="40" t="s">
        <v>6042</v>
      </c>
    </row>
    <row r="331" spans="1:51" ht="14.45" customHeight="1" x14ac:dyDescent="0.2">
      <c r="A331" t="str">
        <f>" "</f>
        <v xml:space="preserve"> </v>
      </c>
      <c r="D331" s="14" t="s">
        <v>1106</v>
      </c>
      <c r="E331" t="s">
        <v>81</v>
      </c>
      <c r="F331" s="21">
        <v>35646</v>
      </c>
      <c r="G331" s="19">
        <f t="shared" si="36"/>
        <v>24</v>
      </c>
      <c r="H331" s="19">
        <v>71</v>
      </c>
      <c r="I331">
        <v>67</v>
      </c>
      <c r="J331">
        <v>45</v>
      </c>
      <c r="K331">
        <v>14</v>
      </c>
      <c r="L331">
        <v>1.8</v>
      </c>
      <c r="M331">
        <v>18.8</v>
      </c>
      <c r="N331">
        <v>3.6</v>
      </c>
      <c r="O331">
        <v>0</v>
      </c>
      <c r="P331" t="s">
        <v>24</v>
      </c>
      <c r="Q331">
        <v>0</v>
      </c>
      <c r="R331">
        <v>10</v>
      </c>
      <c r="S331">
        <v>54</v>
      </c>
      <c r="T331">
        <v>0</v>
      </c>
      <c r="U331">
        <v>5.9</v>
      </c>
      <c r="V331">
        <v>8.9</v>
      </c>
      <c r="W331">
        <v>11.1</v>
      </c>
      <c r="X331">
        <v>0</v>
      </c>
      <c r="Y331" t="s">
        <v>24</v>
      </c>
      <c r="Z331">
        <v>0</v>
      </c>
      <c r="AA331">
        <v>12</v>
      </c>
      <c r="AB331" t="s">
        <v>41</v>
      </c>
      <c r="AC331" t="s">
        <v>22</v>
      </c>
      <c r="AD331">
        <v>14</v>
      </c>
      <c r="AE331" t="s">
        <v>22</v>
      </c>
      <c r="AF331" t="s">
        <v>22</v>
      </c>
      <c r="AG331">
        <v>1</v>
      </c>
      <c r="AJ331">
        <v>427</v>
      </c>
      <c r="AP331" t="s">
        <v>87</v>
      </c>
      <c r="AQ331" s="29">
        <v>4</v>
      </c>
      <c r="AR331" s="29">
        <v>1</v>
      </c>
      <c r="AS331" s="29">
        <v>0</v>
      </c>
      <c r="AT331" s="13" t="s">
        <v>5311</v>
      </c>
      <c r="AU331" s="37">
        <v>106217</v>
      </c>
      <c r="AV331" s="28" t="str">
        <f>HYPERLINK(AX331,_xlfn.CONCAT("BR:",D331))</f>
        <v>BR:Jones,Jahmai</v>
      </c>
      <c r="AW331" s="28" t="str">
        <f>HYPERLINK(AY331,_xlfn.CONCAT("BP:",D331))</f>
        <v>BP:Jones,Jahmai</v>
      </c>
      <c r="AX331" s="39" t="s">
        <v>6043</v>
      </c>
      <c r="AY331" s="40" t="s">
        <v>6044</v>
      </c>
    </row>
    <row r="332" spans="1:51" ht="14.45" customHeight="1" x14ac:dyDescent="0.2">
      <c r="A332" t="s">
        <v>4596</v>
      </c>
      <c r="C332">
        <v>267</v>
      </c>
      <c r="D332" s="14" t="s">
        <v>7349</v>
      </c>
      <c r="E332" t="s">
        <v>210</v>
      </c>
      <c r="F332" s="21">
        <v>35922</v>
      </c>
      <c r="G332" s="19">
        <f t="shared" si="36"/>
        <v>24</v>
      </c>
    </row>
    <row r="333" spans="1:51" ht="14.45" customHeight="1" x14ac:dyDescent="0.2">
      <c r="A333" t="str">
        <f>" "</f>
        <v xml:space="preserve"> </v>
      </c>
      <c r="D333" s="14" t="s">
        <v>4973</v>
      </c>
      <c r="E333" t="s">
        <v>280</v>
      </c>
      <c r="F333" s="21">
        <v>34309</v>
      </c>
      <c r="G333" s="19">
        <f t="shared" si="36"/>
        <v>28</v>
      </c>
      <c r="H333" s="19">
        <v>106</v>
      </c>
      <c r="I333">
        <v>102</v>
      </c>
      <c r="J333">
        <v>45</v>
      </c>
      <c r="K333">
        <v>0</v>
      </c>
      <c r="L333">
        <v>32.5</v>
      </c>
      <c r="M333">
        <v>32.5</v>
      </c>
      <c r="N333">
        <v>65.5</v>
      </c>
      <c r="O333">
        <v>3.7</v>
      </c>
      <c r="P333" t="s">
        <v>19</v>
      </c>
      <c r="Q333">
        <v>6</v>
      </c>
      <c r="R333">
        <v>18</v>
      </c>
      <c r="S333">
        <v>29</v>
      </c>
      <c r="T333">
        <v>0</v>
      </c>
      <c r="U333">
        <v>18.2</v>
      </c>
      <c r="V333">
        <v>18.2</v>
      </c>
      <c r="W333">
        <v>32.200000000000003</v>
      </c>
      <c r="X333">
        <v>0.9</v>
      </c>
      <c r="Y333">
        <v>0</v>
      </c>
      <c r="Z333">
        <v>6</v>
      </c>
      <c r="AA333">
        <v>34</v>
      </c>
      <c r="AB333" t="s">
        <v>29</v>
      </c>
      <c r="AC333" t="s">
        <v>26</v>
      </c>
      <c r="AD333">
        <v>10</v>
      </c>
      <c r="AE333" t="s">
        <v>22</v>
      </c>
      <c r="AF333" t="s">
        <v>22</v>
      </c>
      <c r="AG333">
        <v>2</v>
      </c>
      <c r="AI333">
        <v>306</v>
      </c>
      <c r="AM333">
        <v>505</v>
      </c>
      <c r="AP333" t="s">
        <v>292</v>
      </c>
      <c r="AQ333" s="29">
        <v>4</v>
      </c>
      <c r="AR333" s="29">
        <v>0</v>
      </c>
      <c r="AS333" s="29">
        <v>0</v>
      </c>
      <c r="AT333" s="13" t="s">
        <v>5312</v>
      </c>
      <c r="AU333" s="37">
        <v>108036</v>
      </c>
      <c r="AV333" s="28" t="str">
        <f t="shared" ref="AV333:AV364" si="37">HYPERLINK(AX333,_xlfn.CONCAT("BR:",D333))</f>
        <v>BR:Jones,Taylor</v>
      </c>
      <c r="AW333" s="28" t="str">
        <f t="shared" ref="AW333:AW365" si="38">HYPERLINK(AY333,_xlfn.CONCAT("BP:",D333))</f>
        <v>BP:Jones,Taylor</v>
      </c>
      <c r="AX333" s="39" t="s">
        <v>6045</v>
      </c>
      <c r="AY333" s="40" t="s">
        <v>6046</v>
      </c>
    </row>
    <row r="334" spans="1:51" ht="14.45" customHeight="1" x14ac:dyDescent="0.2">
      <c r="A334" t="str">
        <f>" "</f>
        <v xml:space="preserve"> </v>
      </c>
      <c r="D334" s="14" t="s">
        <v>4974</v>
      </c>
      <c r="E334" t="s">
        <v>503</v>
      </c>
      <c r="F334" s="21">
        <v>30897</v>
      </c>
      <c r="G334" s="19">
        <f t="shared" si="36"/>
        <v>37</v>
      </c>
      <c r="H334" s="19">
        <v>67</v>
      </c>
      <c r="I334">
        <v>55</v>
      </c>
      <c r="J334">
        <v>44</v>
      </c>
      <c r="K334">
        <v>24</v>
      </c>
      <c r="L334">
        <v>1.5</v>
      </c>
      <c r="M334">
        <v>29.5</v>
      </c>
      <c r="N334">
        <v>6</v>
      </c>
      <c r="O334">
        <v>1.5</v>
      </c>
      <c r="P334" t="s">
        <v>133</v>
      </c>
      <c r="Q334">
        <v>0</v>
      </c>
      <c r="R334">
        <v>16</v>
      </c>
      <c r="S334">
        <v>23</v>
      </c>
      <c r="T334">
        <v>22</v>
      </c>
      <c r="U334">
        <v>1.8</v>
      </c>
      <c r="V334">
        <v>27.8</v>
      </c>
      <c r="W334">
        <v>7.1</v>
      </c>
      <c r="X334">
        <v>1.8</v>
      </c>
      <c r="Y334" t="s">
        <v>149</v>
      </c>
      <c r="Z334">
        <v>0</v>
      </c>
      <c r="AA334">
        <v>19</v>
      </c>
      <c r="AB334" t="s">
        <v>29</v>
      </c>
      <c r="AC334" t="s">
        <v>26</v>
      </c>
      <c r="AD334">
        <v>11</v>
      </c>
      <c r="AE334" t="s">
        <v>22</v>
      </c>
      <c r="AF334" t="s">
        <v>22</v>
      </c>
      <c r="AG334">
        <v>6</v>
      </c>
      <c r="AM334">
        <v>512</v>
      </c>
      <c r="AO334">
        <v>512</v>
      </c>
      <c r="AP334" t="s">
        <v>829</v>
      </c>
      <c r="AQ334" s="29">
        <v>12</v>
      </c>
      <c r="AR334" s="29">
        <v>0</v>
      </c>
      <c r="AS334" s="29">
        <v>0</v>
      </c>
      <c r="AT334" s="13" t="s">
        <v>5313</v>
      </c>
      <c r="AU334" s="37">
        <v>47952</v>
      </c>
      <c r="AV334" s="28" t="str">
        <f t="shared" si="37"/>
        <v>BR:Joyce,Matt*</v>
      </c>
      <c r="AW334" s="28" t="str">
        <f t="shared" si="38"/>
        <v>BP:Joyce,Matt*</v>
      </c>
      <c r="AX334" s="39" t="s">
        <v>6047</v>
      </c>
      <c r="AY334" s="40" t="s">
        <v>6048</v>
      </c>
    </row>
    <row r="335" spans="1:51" ht="14.45" customHeight="1" x14ac:dyDescent="0.2">
      <c r="A335" t="s">
        <v>7229</v>
      </c>
      <c r="D335" s="14" t="s">
        <v>4693</v>
      </c>
      <c r="E335" t="s">
        <v>433</v>
      </c>
      <c r="F335" s="21">
        <v>33720</v>
      </c>
      <c r="G335" s="19">
        <f t="shared" si="36"/>
        <v>30</v>
      </c>
      <c r="H335" s="19">
        <v>625</v>
      </c>
      <c r="I335">
        <v>550</v>
      </c>
      <c r="J335">
        <v>27</v>
      </c>
      <c r="K335">
        <v>18</v>
      </c>
      <c r="L335">
        <v>24.6</v>
      </c>
      <c r="M335">
        <v>43.6</v>
      </c>
      <c r="N335">
        <v>53.1</v>
      </c>
      <c r="O335">
        <v>9.5</v>
      </c>
      <c r="P335">
        <v>8</v>
      </c>
      <c r="Q335">
        <v>-5</v>
      </c>
      <c r="R335">
        <v>14</v>
      </c>
      <c r="S335">
        <v>30</v>
      </c>
      <c r="T335">
        <v>16</v>
      </c>
      <c r="U335">
        <v>24</v>
      </c>
      <c r="V335">
        <v>41</v>
      </c>
      <c r="W335">
        <v>41.6</v>
      </c>
      <c r="X335">
        <v>4.2</v>
      </c>
      <c r="Y335">
        <v>8</v>
      </c>
      <c r="Z335">
        <v>-5</v>
      </c>
      <c r="AA335">
        <v>15</v>
      </c>
      <c r="AB335" t="s">
        <v>113</v>
      </c>
      <c r="AC335" t="s">
        <v>21</v>
      </c>
      <c r="AD335">
        <v>14</v>
      </c>
      <c r="AE335" t="s">
        <v>22</v>
      </c>
      <c r="AF335" t="s">
        <v>22</v>
      </c>
      <c r="AG335">
        <v>1</v>
      </c>
      <c r="AN335">
        <v>304</v>
      </c>
      <c r="AO335">
        <v>104</v>
      </c>
      <c r="AP335" t="s">
        <v>443</v>
      </c>
      <c r="AQ335" s="29">
        <v>75</v>
      </c>
      <c r="AR335" s="29">
        <v>6</v>
      </c>
      <c r="AS335" s="29">
        <v>1</v>
      </c>
      <c r="AT335" s="13" t="s">
        <v>5314</v>
      </c>
      <c r="AU335" s="37">
        <v>68603</v>
      </c>
      <c r="AV335" s="28" t="str">
        <f t="shared" si="37"/>
        <v>BR:Judge,Aaron</v>
      </c>
      <c r="AW335" s="28" t="str">
        <f t="shared" si="38"/>
        <v>BP:Judge,Aaron</v>
      </c>
      <c r="AX335" s="39" t="s">
        <v>6049</v>
      </c>
      <c r="AY335" s="40" t="s">
        <v>6050</v>
      </c>
    </row>
    <row r="336" spans="1:51" ht="14.45" customHeight="1" x14ac:dyDescent="0.2">
      <c r="A336" t="s">
        <v>4573</v>
      </c>
      <c r="B336" t="s">
        <v>1120</v>
      </c>
      <c r="D336" s="14" t="s">
        <v>4581</v>
      </c>
      <c r="E336" t="s">
        <v>651</v>
      </c>
      <c r="F336" s="21">
        <v>35838</v>
      </c>
      <c r="G336" s="19">
        <f t="shared" si="36"/>
        <v>24</v>
      </c>
      <c r="H336" s="19"/>
      <c r="AQ336" s="29"/>
      <c r="AR336" s="29"/>
      <c r="AS336" s="29"/>
      <c r="AT336" s="13" t="s">
        <v>7209</v>
      </c>
      <c r="AU336" s="37">
        <v>142220</v>
      </c>
      <c r="AV336" s="28" t="str">
        <f t="shared" si="37"/>
        <v>BR:Jung,Josh</v>
      </c>
      <c r="AW336" s="28" t="str">
        <f t="shared" si="38"/>
        <v>BP:Jung,Josh</v>
      </c>
      <c r="AX336" s="39" t="str">
        <f>_xlfn.CONCAT("https://www.baseball-reference.com/register/player.fcgi?id=", AT336)</f>
        <v>https://www.baseball-reference.com/register/player.fcgi?id=jung--000jos</v>
      </c>
      <c r="AY336" s="40" t="s">
        <v>7210</v>
      </c>
    </row>
    <row r="337" spans="1:51" ht="14.45" customHeight="1" x14ac:dyDescent="0.2">
      <c r="A337" t="str">
        <f>" "</f>
        <v xml:space="preserve"> </v>
      </c>
      <c r="B337" t="s">
        <v>1120</v>
      </c>
      <c r="D337" s="14" t="s">
        <v>6691</v>
      </c>
      <c r="E337" t="s">
        <v>49</v>
      </c>
      <c r="F337" s="21">
        <v>30899</v>
      </c>
      <c r="G337" s="19">
        <f t="shared" si="36"/>
        <v>37</v>
      </c>
      <c r="H337" s="19">
        <v>2</v>
      </c>
      <c r="I337">
        <v>2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 t="s">
        <v>24</v>
      </c>
      <c r="Q337">
        <v>0</v>
      </c>
      <c r="R337">
        <v>34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 t="s">
        <v>24</v>
      </c>
      <c r="Z337">
        <v>0</v>
      </c>
      <c r="AA337">
        <v>34</v>
      </c>
      <c r="AB337" t="s">
        <v>29</v>
      </c>
      <c r="AC337" t="s">
        <v>26</v>
      </c>
      <c r="AD337">
        <v>12</v>
      </c>
      <c r="AE337" t="s">
        <v>22</v>
      </c>
      <c r="AF337" t="s">
        <v>21</v>
      </c>
      <c r="AG337">
        <v>1</v>
      </c>
      <c r="AQ337" s="29">
        <v>0</v>
      </c>
      <c r="AR337" s="29">
        <v>0</v>
      </c>
      <c r="AS337" s="29">
        <v>0</v>
      </c>
      <c r="AT337" s="13" t="s">
        <v>6780</v>
      </c>
      <c r="AU337" s="37">
        <v>46128</v>
      </c>
      <c r="AV337" s="28" t="str">
        <f t="shared" si="37"/>
        <v>BR:Kazmar Jr.,Sean</v>
      </c>
      <c r="AW337" s="28" t="str">
        <f t="shared" si="38"/>
        <v>BP:Kazmar Jr.,Sean</v>
      </c>
      <c r="AX337" s="39" t="s">
        <v>6984</v>
      </c>
      <c r="AY337" s="40" t="s">
        <v>6985</v>
      </c>
    </row>
    <row r="338" spans="1:51" ht="14.45" customHeight="1" x14ac:dyDescent="0.2">
      <c r="A338" t="s">
        <v>5068</v>
      </c>
      <c r="D338" s="14" t="s">
        <v>4854</v>
      </c>
      <c r="E338" t="s">
        <v>570</v>
      </c>
      <c r="F338" s="21">
        <v>36357</v>
      </c>
      <c r="G338" s="19">
        <f t="shared" si="36"/>
        <v>22</v>
      </c>
      <c r="H338" s="19">
        <v>373</v>
      </c>
      <c r="I338">
        <v>337</v>
      </c>
      <c r="J338">
        <v>32</v>
      </c>
      <c r="K338">
        <v>9</v>
      </c>
      <c r="L338">
        <v>9.1</v>
      </c>
      <c r="M338">
        <v>20</v>
      </c>
      <c r="N338">
        <v>21.4</v>
      </c>
      <c r="O338">
        <v>3</v>
      </c>
      <c r="P338" t="s">
        <v>24</v>
      </c>
      <c r="Q338">
        <v>0</v>
      </c>
      <c r="R338">
        <v>10</v>
      </c>
      <c r="S338">
        <v>36</v>
      </c>
      <c r="T338">
        <v>12</v>
      </c>
      <c r="U338">
        <v>8.1999999999999993</v>
      </c>
      <c r="V338">
        <v>22.2</v>
      </c>
      <c r="W338">
        <v>25.1</v>
      </c>
      <c r="X338">
        <v>4.5999999999999996</v>
      </c>
      <c r="Y338" t="s">
        <v>47</v>
      </c>
      <c r="Z338">
        <v>0</v>
      </c>
      <c r="AA338">
        <v>9</v>
      </c>
      <c r="AB338" t="s">
        <v>578</v>
      </c>
      <c r="AC338" t="s">
        <v>21</v>
      </c>
      <c r="AD338">
        <v>14</v>
      </c>
      <c r="AE338" t="s">
        <v>22</v>
      </c>
      <c r="AF338" t="s">
        <v>22</v>
      </c>
      <c r="AG338">
        <v>1</v>
      </c>
      <c r="AM338">
        <v>307</v>
      </c>
      <c r="AN338">
        <v>307</v>
      </c>
      <c r="AO338">
        <v>307</v>
      </c>
      <c r="AP338" t="s">
        <v>579</v>
      </c>
      <c r="AQ338" s="29">
        <v>36</v>
      </c>
      <c r="AR338" s="29">
        <v>6</v>
      </c>
      <c r="AS338" s="29">
        <v>4</v>
      </c>
      <c r="AT338" s="13" t="s">
        <v>7175</v>
      </c>
      <c r="AU338" s="37">
        <v>125372</v>
      </c>
      <c r="AV338" s="28" t="str">
        <f t="shared" si="37"/>
        <v>BR:Kelenic,Jarred*</v>
      </c>
      <c r="AW338" s="28" t="str">
        <f t="shared" si="38"/>
        <v>BP:Kelenic,Jarred*</v>
      </c>
      <c r="AX338" s="39" t="s">
        <v>7176</v>
      </c>
      <c r="AY338" s="40" t="s">
        <v>6051</v>
      </c>
    </row>
    <row r="339" spans="1:51" ht="14.45" customHeight="1" x14ac:dyDescent="0.2">
      <c r="A339" t="s">
        <v>4897</v>
      </c>
      <c r="D339" s="14" t="s">
        <v>4917</v>
      </c>
      <c r="E339" t="s">
        <v>18</v>
      </c>
      <c r="F339" s="21">
        <v>34529</v>
      </c>
      <c r="G339" s="19">
        <f t="shared" si="36"/>
        <v>27</v>
      </c>
      <c r="H339" s="19">
        <v>348</v>
      </c>
      <c r="I339">
        <v>304</v>
      </c>
      <c r="J339">
        <v>6</v>
      </c>
      <c r="K339">
        <v>20</v>
      </c>
      <c r="L339">
        <v>27</v>
      </c>
      <c r="M339">
        <v>51</v>
      </c>
      <c r="N339">
        <v>54.4</v>
      </c>
      <c r="O339">
        <v>8</v>
      </c>
      <c r="P339">
        <v>8</v>
      </c>
      <c r="Q339">
        <v>-8</v>
      </c>
      <c r="R339">
        <v>17</v>
      </c>
      <c r="S339">
        <v>26</v>
      </c>
      <c r="T339">
        <v>16</v>
      </c>
      <c r="U339">
        <v>11.3</v>
      </c>
      <c r="V339">
        <v>31.3</v>
      </c>
      <c r="W339">
        <v>14.6</v>
      </c>
      <c r="X339">
        <v>0.5</v>
      </c>
      <c r="Y339">
        <v>0</v>
      </c>
      <c r="Z339">
        <v>-7</v>
      </c>
      <c r="AA339">
        <v>19</v>
      </c>
      <c r="AB339" t="s">
        <v>29</v>
      </c>
      <c r="AC339" t="s">
        <v>26</v>
      </c>
      <c r="AD339">
        <v>10</v>
      </c>
      <c r="AE339" t="s">
        <v>22</v>
      </c>
      <c r="AF339" t="s">
        <v>21</v>
      </c>
      <c r="AG339">
        <v>5</v>
      </c>
      <c r="AH339">
        <v>204</v>
      </c>
      <c r="AP339" t="s">
        <v>31</v>
      </c>
      <c r="AQ339" s="29">
        <v>44</v>
      </c>
      <c r="AR339" s="29">
        <v>0</v>
      </c>
      <c r="AS339" s="29">
        <v>0</v>
      </c>
      <c r="AT339" s="13" t="s">
        <v>5315</v>
      </c>
      <c r="AU339" s="37">
        <v>70619</v>
      </c>
      <c r="AV339" s="28" t="str">
        <f t="shared" si="37"/>
        <v>BR:Kelly,Carson</v>
      </c>
      <c r="AW339" s="28" t="str">
        <f t="shared" si="38"/>
        <v>BP:Kelly,Carson</v>
      </c>
      <c r="AX339" s="39" t="s">
        <v>6052</v>
      </c>
      <c r="AY339" s="40" t="s">
        <v>6053</v>
      </c>
    </row>
    <row r="340" spans="1:51" ht="14.45" customHeight="1" x14ac:dyDescent="0.2">
      <c r="A340" t="s">
        <v>4774</v>
      </c>
      <c r="D340" s="14" t="s">
        <v>4785</v>
      </c>
      <c r="E340" t="s">
        <v>482</v>
      </c>
      <c r="F340" s="21">
        <v>33542</v>
      </c>
      <c r="G340" s="19">
        <f t="shared" si="36"/>
        <v>30</v>
      </c>
      <c r="H340" s="19">
        <v>382</v>
      </c>
      <c r="I340">
        <v>330</v>
      </c>
      <c r="J340">
        <v>13</v>
      </c>
      <c r="K340">
        <v>31</v>
      </c>
      <c r="L340">
        <v>15.7</v>
      </c>
      <c r="M340">
        <v>50.7</v>
      </c>
      <c r="N340">
        <v>18.399999999999999</v>
      </c>
      <c r="O340">
        <v>0.9</v>
      </c>
      <c r="P340">
        <v>2</v>
      </c>
      <c r="Q340">
        <v>-5</v>
      </c>
      <c r="R340">
        <v>0</v>
      </c>
      <c r="S340">
        <v>0</v>
      </c>
      <c r="T340">
        <v>15</v>
      </c>
      <c r="U340">
        <v>27.8</v>
      </c>
      <c r="V340">
        <v>46.8</v>
      </c>
      <c r="W340">
        <v>38.299999999999997</v>
      </c>
      <c r="X340">
        <v>0.6</v>
      </c>
      <c r="Y340">
        <v>1</v>
      </c>
      <c r="Z340">
        <v>-6</v>
      </c>
      <c r="AA340">
        <v>0</v>
      </c>
      <c r="AB340" t="s">
        <v>20</v>
      </c>
      <c r="AC340" t="s">
        <v>6</v>
      </c>
      <c r="AD340">
        <v>15</v>
      </c>
      <c r="AE340" t="s">
        <v>21</v>
      </c>
      <c r="AF340" t="s">
        <v>21</v>
      </c>
      <c r="AG340">
        <v>1</v>
      </c>
      <c r="AJ340">
        <v>314</v>
      </c>
      <c r="AL340">
        <v>548</v>
      </c>
      <c r="AM340">
        <v>401</v>
      </c>
      <c r="AP340" t="s">
        <v>492</v>
      </c>
      <c r="AQ340" s="29">
        <v>52</v>
      </c>
      <c r="AR340" s="29">
        <v>8</v>
      </c>
      <c r="AS340" s="29">
        <v>2</v>
      </c>
      <c r="AT340" s="13" t="s">
        <v>5316</v>
      </c>
      <c r="AU340" s="37">
        <v>103417</v>
      </c>
      <c r="AV340" s="28" t="str">
        <f t="shared" si="37"/>
        <v>BR:Kemp,Tony*</v>
      </c>
      <c r="AW340" s="28" t="str">
        <f t="shared" si="38"/>
        <v>BP:Kemp,Tony*</v>
      </c>
      <c r="AX340" s="39" t="s">
        <v>6054</v>
      </c>
      <c r="AY340" s="40" t="s">
        <v>6055</v>
      </c>
    </row>
    <row r="341" spans="1:51" ht="14.45" customHeight="1" x14ac:dyDescent="0.2">
      <c r="A341" t="s">
        <v>4510</v>
      </c>
      <c r="D341" s="14" t="s">
        <v>4846</v>
      </c>
      <c r="E341" t="s">
        <v>410</v>
      </c>
      <c r="F341" s="21">
        <v>34010</v>
      </c>
      <c r="G341" s="19">
        <f t="shared" si="36"/>
        <v>29</v>
      </c>
      <c r="H341" s="19">
        <v>480</v>
      </c>
      <c r="I341">
        <v>426</v>
      </c>
      <c r="J341">
        <v>16</v>
      </c>
      <c r="K341">
        <v>10</v>
      </c>
      <c r="L341">
        <v>7</v>
      </c>
      <c r="M341">
        <v>20</v>
      </c>
      <c r="N341">
        <v>14.5</v>
      </c>
      <c r="O341">
        <v>0.8</v>
      </c>
      <c r="P341" t="s">
        <v>273</v>
      </c>
      <c r="Q341">
        <v>0</v>
      </c>
      <c r="R341">
        <v>0</v>
      </c>
      <c r="S341">
        <v>17</v>
      </c>
      <c r="T341">
        <v>14</v>
      </c>
      <c r="U341">
        <v>14.3</v>
      </c>
      <c r="V341">
        <v>31.3</v>
      </c>
      <c r="W341">
        <v>34</v>
      </c>
      <c r="X341">
        <v>4</v>
      </c>
      <c r="Y341">
        <v>7</v>
      </c>
      <c r="Z341">
        <v>-2</v>
      </c>
      <c r="AA341">
        <v>0</v>
      </c>
      <c r="AB341" t="s">
        <v>421</v>
      </c>
      <c r="AC341" t="s">
        <v>6</v>
      </c>
      <c r="AD341">
        <v>14</v>
      </c>
      <c r="AE341" t="s">
        <v>22</v>
      </c>
      <c r="AF341" t="s">
        <v>21</v>
      </c>
      <c r="AG341">
        <v>2</v>
      </c>
      <c r="AN341">
        <v>300</v>
      </c>
      <c r="AO341">
        <v>100</v>
      </c>
      <c r="AP341" t="s">
        <v>422</v>
      </c>
      <c r="AQ341" s="29">
        <v>54</v>
      </c>
      <c r="AR341" s="29">
        <v>10</v>
      </c>
      <c r="AS341" s="29">
        <v>0</v>
      </c>
      <c r="AT341" s="13" t="s">
        <v>5317</v>
      </c>
      <c r="AU341" s="37">
        <v>68091</v>
      </c>
      <c r="AV341" s="28" t="str">
        <f t="shared" si="37"/>
        <v>BR:Kepler,Max*</v>
      </c>
      <c r="AW341" s="28" t="str">
        <f t="shared" si="38"/>
        <v>BP:Kepler,Max*</v>
      </c>
      <c r="AX341" s="39" t="s">
        <v>6056</v>
      </c>
      <c r="AY341" s="40" t="s">
        <v>6057</v>
      </c>
    </row>
    <row r="342" spans="1:51" ht="14.45" customHeight="1" x14ac:dyDescent="0.2">
      <c r="A342" t="s">
        <v>4596</v>
      </c>
      <c r="C342">
        <v>180</v>
      </c>
      <c r="D342" s="14" t="s">
        <v>4918</v>
      </c>
      <c r="E342" t="s">
        <v>696</v>
      </c>
      <c r="F342" s="21">
        <v>35676</v>
      </c>
      <c r="G342" s="19">
        <f t="shared" si="36"/>
        <v>24</v>
      </c>
      <c r="H342" s="19">
        <v>242</v>
      </c>
      <c r="I342">
        <v>217</v>
      </c>
      <c r="J342">
        <v>10</v>
      </c>
      <c r="K342">
        <v>18</v>
      </c>
      <c r="L342">
        <v>8.6</v>
      </c>
      <c r="M342">
        <v>31.5</v>
      </c>
      <c r="N342">
        <v>15.2</v>
      </c>
      <c r="O342">
        <v>2.2000000000000002</v>
      </c>
      <c r="P342">
        <v>3</v>
      </c>
      <c r="Q342">
        <v>-4</v>
      </c>
      <c r="R342">
        <v>22</v>
      </c>
      <c r="S342">
        <v>37</v>
      </c>
      <c r="T342">
        <v>8</v>
      </c>
      <c r="U342">
        <v>15.3</v>
      </c>
      <c r="V342">
        <v>28.3</v>
      </c>
      <c r="W342">
        <v>20.100000000000001</v>
      </c>
      <c r="X342">
        <v>0.6</v>
      </c>
      <c r="Y342">
        <v>0</v>
      </c>
      <c r="Z342">
        <v>-9</v>
      </c>
      <c r="AA342">
        <v>30</v>
      </c>
      <c r="AB342" t="s">
        <v>29</v>
      </c>
      <c r="AC342" t="s">
        <v>26</v>
      </c>
      <c r="AD342">
        <v>12</v>
      </c>
      <c r="AE342" t="s">
        <v>22</v>
      </c>
      <c r="AF342" t="s">
        <v>22</v>
      </c>
      <c r="AG342">
        <v>1</v>
      </c>
      <c r="AK342">
        <v>416</v>
      </c>
      <c r="AP342" t="s">
        <v>706</v>
      </c>
      <c r="AQ342" s="29">
        <v>25</v>
      </c>
      <c r="AR342" s="29">
        <v>0</v>
      </c>
      <c r="AS342" s="29">
        <v>0</v>
      </c>
      <c r="AT342" s="13" t="s">
        <v>5318</v>
      </c>
      <c r="AU342" s="37">
        <v>108051</v>
      </c>
      <c r="AV342" s="28" t="str">
        <f t="shared" si="37"/>
        <v>BR:Kieboom,Carter</v>
      </c>
      <c r="AW342" s="28" t="str">
        <f t="shared" si="38"/>
        <v>BP:Kieboom,Carter</v>
      </c>
      <c r="AX342" s="39" t="s">
        <v>6058</v>
      </c>
      <c r="AY342" s="40" t="s">
        <v>6059</v>
      </c>
    </row>
    <row r="343" spans="1:51" ht="14.45" customHeight="1" x14ac:dyDescent="0.2">
      <c r="A343" t="s">
        <v>4486</v>
      </c>
      <c r="D343" s="14" t="s">
        <v>4494</v>
      </c>
      <c r="E343" t="s">
        <v>627</v>
      </c>
      <c r="F343" s="21">
        <v>32985</v>
      </c>
      <c r="G343" s="19">
        <f t="shared" si="36"/>
        <v>32</v>
      </c>
      <c r="H343" s="19">
        <v>381</v>
      </c>
      <c r="I343">
        <v>348</v>
      </c>
      <c r="J343">
        <v>36</v>
      </c>
      <c r="K343">
        <v>4</v>
      </c>
      <c r="L343">
        <v>28.1</v>
      </c>
      <c r="M343">
        <v>35.1</v>
      </c>
      <c r="N343">
        <v>38.5</v>
      </c>
      <c r="O343">
        <v>0</v>
      </c>
      <c r="P343" t="s">
        <v>19</v>
      </c>
      <c r="Q343">
        <v>-2</v>
      </c>
      <c r="R343">
        <v>6</v>
      </c>
      <c r="S343">
        <v>26</v>
      </c>
      <c r="T343">
        <v>9</v>
      </c>
      <c r="U343">
        <v>23.3</v>
      </c>
      <c r="V343">
        <v>35.299999999999997</v>
      </c>
      <c r="W343">
        <v>46.1</v>
      </c>
      <c r="X343">
        <v>3.3</v>
      </c>
      <c r="Y343" t="s">
        <v>19</v>
      </c>
      <c r="Z343">
        <v>-2</v>
      </c>
      <c r="AA343">
        <v>6</v>
      </c>
      <c r="AB343" t="s">
        <v>634</v>
      </c>
      <c r="AC343" t="s">
        <v>6</v>
      </c>
      <c r="AD343">
        <v>16</v>
      </c>
      <c r="AE343" t="s">
        <v>22</v>
      </c>
      <c r="AF343" t="s">
        <v>6</v>
      </c>
      <c r="AG343">
        <v>2</v>
      </c>
      <c r="AN343">
        <v>102</v>
      </c>
      <c r="AP343" t="s">
        <v>635</v>
      </c>
      <c r="AQ343" s="29">
        <v>33</v>
      </c>
      <c r="AR343" s="29">
        <v>9</v>
      </c>
      <c r="AS343" s="29">
        <v>5</v>
      </c>
      <c r="AT343" s="13" t="s">
        <v>5319</v>
      </c>
      <c r="AU343" s="37">
        <v>67964</v>
      </c>
      <c r="AV343" s="28" t="str">
        <f t="shared" si="37"/>
        <v>BR:Kiermaier,Kevin*</v>
      </c>
      <c r="AW343" s="28" t="str">
        <f t="shared" si="38"/>
        <v>BP:Kiermaier,Kevin*</v>
      </c>
      <c r="AX343" s="39" t="s">
        <v>6060</v>
      </c>
      <c r="AY343" s="40" t="s">
        <v>6061</v>
      </c>
    </row>
    <row r="344" spans="1:51" ht="14.45" customHeight="1" x14ac:dyDescent="0.2">
      <c r="A344" t="s">
        <v>4897</v>
      </c>
      <c r="C344">
        <v>178</v>
      </c>
      <c r="D344" s="14" t="s">
        <v>4765</v>
      </c>
      <c r="E344" t="s">
        <v>553</v>
      </c>
      <c r="F344" s="21">
        <v>34989</v>
      </c>
      <c r="G344" s="19">
        <f t="shared" si="36"/>
        <v>26</v>
      </c>
      <c r="H344" s="19">
        <v>289</v>
      </c>
      <c r="I344">
        <v>267</v>
      </c>
      <c r="J344">
        <v>26</v>
      </c>
      <c r="K344">
        <v>6</v>
      </c>
      <c r="L344">
        <v>16.100000000000001</v>
      </c>
      <c r="M344">
        <v>25.2</v>
      </c>
      <c r="N344">
        <v>29.3</v>
      </c>
      <c r="O344">
        <v>0.7</v>
      </c>
      <c r="P344">
        <v>1</v>
      </c>
      <c r="Q344">
        <v>3</v>
      </c>
      <c r="R344">
        <v>16</v>
      </c>
      <c r="S344">
        <v>26</v>
      </c>
      <c r="T344">
        <v>8</v>
      </c>
      <c r="U344">
        <v>10.8</v>
      </c>
      <c r="V344">
        <v>21.8</v>
      </c>
      <c r="W344">
        <v>20.8</v>
      </c>
      <c r="X344">
        <v>2</v>
      </c>
      <c r="Y344">
        <v>2</v>
      </c>
      <c r="Z344">
        <v>3</v>
      </c>
      <c r="AA344">
        <v>14</v>
      </c>
      <c r="AB344" t="s">
        <v>275</v>
      </c>
      <c r="AC344" t="s">
        <v>6</v>
      </c>
      <c r="AD344">
        <v>14</v>
      </c>
      <c r="AE344" t="s">
        <v>22</v>
      </c>
      <c r="AF344" t="s">
        <v>21</v>
      </c>
      <c r="AG344">
        <v>1</v>
      </c>
      <c r="AJ344">
        <v>210</v>
      </c>
      <c r="AK344">
        <v>208</v>
      </c>
      <c r="AL344">
        <v>222</v>
      </c>
      <c r="AP344" t="s">
        <v>560</v>
      </c>
      <c r="AQ344" s="29">
        <v>22</v>
      </c>
      <c r="AR344" s="29">
        <v>6</v>
      </c>
      <c r="AS344" s="29">
        <v>1</v>
      </c>
      <c r="AT344" s="13" t="s">
        <v>7164</v>
      </c>
      <c r="AU344" s="37">
        <v>125523</v>
      </c>
      <c r="AV344" s="28" t="str">
        <f t="shared" si="37"/>
        <v>BR:Kim,Ha-seong</v>
      </c>
      <c r="AW344" s="28" t="str">
        <f t="shared" si="38"/>
        <v>BP:Kim,Ha-seong</v>
      </c>
      <c r="AX344" s="39" t="s">
        <v>7165</v>
      </c>
      <c r="AY344" s="40" t="s">
        <v>6062</v>
      </c>
    </row>
    <row r="345" spans="1:51" ht="14.45" customHeight="1" x14ac:dyDescent="0.2">
      <c r="A345" t="s">
        <v>4620</v>
      </c>
      <c r="D345" s="14" t="s">
        <v>4847</v>
      </c>
      <c r="E345" t="s">
        <v>651</v>
      </c>
      <c r="F345" s="21">
        <v>34781</v>
      </c>
      <c r="G345" s="19">
        <f t="shared" si="36"/>
        <v>27</v>
      </c>
      <c r="H345" s="19">
        <v>663</v>
      </c>
      <c r="I345">
        <v>635</v>
      </c>
      <c r="J345">
        <v>4</v>
      </c>
      <c r="K345">
        <v>0</v>
      </c>
      <c r="L345">
        <v>18.600000000000001</v>
      </c>
      <c r="M345">
        <v>22.6</v>
      </c>
      <c r="N345">
        <v>28.6</v>
      </c>
      <c r="O345">
        <v>2.1</v>
      </c>
      <c r="P345" t="s">
        <v>19</v>
      </c>
      <c r="Q345">
        <v>0</v>
      </c>
      <c r="R345">
        <v>13</v>
      </c>
      <c r="S345">
        <v>4</v>
      </c>
      <c r="T345">
        <v>0</v>
      </c>
      <c r="U345">
        <v>31.6</v>
      </c>
      <c r="V345">
        <v>35.700000000000003</v>
      </c>
      <c r="W345">
        <v>44.4</v>
      </c>
      <c r="X345">
        <v>2.8</v>
      </c>
      <c r="Y345" t="s">
        <v>19</v>
      </c>
      <c r="Z345">
        <v>0</v>
      </c>
      <c r="AA345">
        <v>13</v>
      </c>
      <c r="AB345" t="s">
        <v>72</v>
      </c>
      <c r="AC345" t="s">
        <v>51</v>
      </c>
      <c r="AD345">
        <v>15</v>
      </c>
      <c r="AE345" t="s">
        <v>22</v>
      </c>
      <c r="AF345" t="s">
        <v>6</v>
      </c>
      <c r="AG345">
        <v>1</v>
      </c>
      <c r="AL345">
        <v>220</v>
      </c>
      <c r="AP345" t="s">
        <v>663</v>
      </c>
      <c r="AQ345" s="29">
        <v>28</v>
      </c>
      <c r="AR345" s="29">
        <v>20</v>
      </c>
      <c r="AS345" s="29">
        <v>5</v>
      </c>
      <c r="AT345" s="13" t="s">
        <v>5320</v>
      </c>
      <c r="AU345" s="37">
        <v>103420</v>
      </c>
      <c r="AV345" s="28" t="str">
        <f t="shared" si="37"/>
        <v>BR:Kiner-Falefa,Isiah</v>
      </c>
      <c r="AW345" s="28" t="str">
        <f t="shared" si="38"/>
        <v>BP:Kiner-Falefa,Isiah</v>
      </c>
      <c r="AX345" s="39" t="s">
        <v>6063</v>
      </c>
      <c r="AY345" s="40" t="s">
        <v>6064</v>
      </c>
    </row>
    <row r="346" spans="1:51" ht="14.45" customHeight="1" x14ac:dyDescent="0.2">
      <c r="A346" t="str">
        <f>" "</f>
        <v xml:space="preserve"> </v>
      </c>
      <c r="B346" t="s">
        <v>1120</v>
      </c>
      <c r="D346" s="14" t="s">
        <v>4975</v>
      </c>
      <c r="E346" t="s">
        <v>503</v>
      </c>
      <c r="F346" s="21">
        <v>34453</v>
      </c>
      <c r="G346" s="19">
        <f t="shared" si="36"/>
        <v>28</v>
      </c>
      <c r="H346" s="19">
        <v>19</v>
      </c>
      <c r="I346">
        <v>19</v>
      </c>
      <c r="J346">
        <v>91</v>
      </c>
      <c r="K346">
        <v>0</v>
      </c>
      <c r="L346">
        <v>0</v>
      </c>
      <c r="M346">
        <v>0</v>
      </c>
      <c r="N346">
        <v>0</v>
      </c>
      <c r="O346">
        <v>0</v>
      </c>
      <c r="P346" t="s">
        <v>24</v>
      </c>
      <c r="Q346">
        <v>0</v>
      </c>
      <c r="R346">
        <v>0</v>
      </c>
      <c r="S346">
        <v>77</v>
      </c>
      <c r="T346">
        <v>0</v>
      </c>
      <c r="U346">
        <v>0</v>
      </c>
      <c r="V346">
        <v>0</v>
      </c>
      <c r="W346">
        <v>0</v>
      </c>
      <c r="X346">
        <v>0</v>
      </c>
      <c r="Y346" t="s">
        <v>24</v>
      </c>
      <c r="Z346">
        <v>0</v>
      </c>
      <c r="AA346">
        <v>0</v>
      </c>
      <c r="AB346" t="s">
        <v>29</v>
      </c>
      <c r="AC346" t="s">
        <v>26</v>
      </c>
      <c r="AD346">
        <v>13</v>
      </c>
      <c r="AE346" t="s">
        <v>22</v>
      </c>
      <c r="AF346" t="s">
        <v>21</v>
      </c>
      <c r="AG346">
        <v>1</v>
      </c>
      <c r="AJ346">
        <v>371</v>
      </c>
      <c r="AK346">
        <v>316</v>
      </c>
      <c r="AN346">
        <v>306</v>
      </c>
      <c r="AO346">
        <v>306</v>
      </c>
      <c r="AP346" t="s">
        <v>830</v>
      </c>
      <c r="AQ346" s="29">
        <v>0</v>
      </c>
      <c r="AR346" s="29">
        <v>0</v>
      </c>
      <c r="AS346" s="29">
        <v>0</v>
      </c>
      <c r="AT346" s="13" t="s">
        <v>5321</v>
      </c>
      <c r="AU346" s="37">
        <v>106259</v>
      </c>
      <c r="AV346" s="28" t="str">
        <f t="shared" si="37"/>
        <v>BR:Kingery,Scott</v>
      </c>
      <c r="AW346" s="28" t="str">
        <f t="shared" si="38"/>
        <v>BP:Kingery,Scott</v>
      </c>
      <c r="AX346" s="39" t="s">
        <v>6065</v>
      </c>
      <c r="AY346" s="40" t="s">
        <v>6066</v>
      </c>
    </row>
    <row r="347" spans="1:51" ht="14.45" customHeight="1" x14ac:dyDescent="0.2">
      <c r="A347" t="s">
        <v>4552</v>
      </c>
      <c r="D347" s="14" t="s">
        <v>4570</v>
      </c>
      <c r="E347" t="s">
        <v>410</v>
      </c>
      <c r="F347" s="21">
        <v>35743</v>
      </c>
      <c r="G347" s="19">
        <f t="shared" si="36"/>
        <v>24</v>
      </c>
      <c r="H347" s="19">
        <v>229</v>
      </c>
      <c r="I347">
        <v>215</v>
      </c>
      <c r="J347">
        <v>18</v>
      </c>
      <c r="K347">
        <v>0</v>
      </c>
      <c r="L347">
        <v>21.8</v>
      </c>
      <c r="M347">
        <v>22.8</v>
      </c>
      <c r="N347">
        <v>33.5</v>
      </c>
      <c r="O347">
        <v>2.2999999999999998</v>
      </c>
      <c r="P347">
        <v>3</v>
      </c>
      <c r="Q347">
        <v>9</v>
      </c>
      <c r="R347">
        <v>10</v>
      </c>
      <c r="S347">
        <v>25</v>
      </c>
      <c r="T347">
        <v>2</v>
      </c>
      <c r="U347">
        <v>21.4</v>
      </c>
      <c r="V347">
        <v>24.4</v>
      </c>
      <c r="W347">
        <v>37</v>
      </c>
      <c r="X347">
        <v>2.8</v>
      </c>
      <c r="Y347">
        <v>5</v>
      </c>
      <c r="Z347">
        <v>8</v>
      </c>
      <c r="AA347">
        <v>10</v>
      </c>
      <c r="AB347" t="s">
        <v>423</v>
      </c>
      <c r="AC347" t="s">
        <v>26</v>
      </c>
      <c r="AD347">
        <v>11</v>
      </c>
      <c r="AE347" t="s">
        <v>22</v>
      </c>
      <c r="AF347" t="s">
        <v>21</v>
      </c>
      <c r="AG347">
        <v>5</v>
      </c>
      <c r="AI347">
        <v>416</v>
      </c>
      <c r="AM347">
        <v>405</v>
      </c>
      <c r="AO347">
        <v>405</v>
      </c>
      <c r="AP347" t="s">
        <v>424</v>
      </c>
      <c r="AQ347" s="29">
        <v>14</v>
      </c>
      <c r="AR347" s="29">
        <v>1</v>
      </c>
      <c r="AS347" s="29">
        <v>1</v>
      </c>
      <c r="AT347" s="13" t="s">
        <v>5322</v>
      </c>
      <c r="AU347" s="37">
        <v>108055</v>
      </c>
      <c r="AV347" s="28" t="str">
        <f t="shared" si="37"/>
        <v>BR:Kirilloff,Alex*</v>
      </c>
      <c r="AW347" s="28" t="str">
        <f t="shared" si="38"/>
        <v>BP:Kirilloff,Alex*</v>
      </c>
      <c r="AX347" s="39" t="s">
        <v>6067</v>
      </c>
      <c r="AY347" s="40" t="s">
        <v>6068</v>
      </c>
    </row>
    <row r="348" spans="1:51" ht="14.45" customHeight="1" x14ac:dyDescent="0.2">
      <c r="A348" t="s">
        <v>7229</v>
      </c>
      <c r="D348" s="14" t="s">
        <v>4540</v>
      </c>
      <c r="E348" t="s">
        <v>675</v>
      </c>
      <c r="F348" s="21">
        <v>36105</v>
      </c>
      <c r="G348" s="19">
        <f t="shared" si="36"/>
        <v>23</v>
      </c>
      <c r="H348" s="19">
        <v>184</v>
      </c>
      <c r="I348">
        <v>165</v>
      </c>
      <c r="J348">
        <v>0</v>
      </c>
      <c r="K348">
        <v>13</v>
      </c>
      <c r="L348">
        <v>23.4</v>
      </c>
      <c r="M348">
        <v>40.299999999999997</v>
      </c>
      <c r="N348">
        <v>44.6</v>
      </c>
      <c r="O348">
        <v>6.4</v>
      </c>
      <c r="P348">
        <v>8</v>
      </c>
      <c r="Q348">
        <v>-9</v>
      </c>
      <c r="R348">
        <v>27</v>
      </c>
      <c r="S348">
        <v>0</v>
      </c>
      <c r="T348">
        <v>14</v>
      </c>
      <c r="U348">
        <v>13.6</v>
      </c>
      <c r="V348">
        <v>31.5</v>
      </c>
      <c r="W348">
        <v>24.3</v>
      </c>
      <c r="X348">
        <v>2</v>
      </c>
      <c r="Y348">
        <v>2</v>
      </c>
      <c r="Z348">
        <v>-5</v>
      </c>
      <c r="AA348">
        <v>25</v>
      </c>
      <c r="AB348" t="s">
        <v>29</v>
      </c>
      <c r="AC348" t="s">
        <v>26</v>
      </c>
      <c r="AD348">
        <v>8</v>
      </c>
      <c r="AE348" t="s">
        <v>22</v>
      </c>
      <c r="AF348" t="s">
        <v>21</v>
      </c>
      <c r="AG348">
        <v>6</v>
      </c>
      <c r="AH348">
        <v>401</v>
      </c>
      <c r="AP348" t="s">
        <v>690</v>
      </c>
      <c r="AQ348" s="29">
        <v>19</v>
      </c>
      <c r="AR348" s="29">
        <v>0</v>
      </c>
      <c r="AS348" s="29">
        <v>0</v>
      </c>
      <c r="AT348" s="13" t="s">
        <v>5323</v>
      </c>
      <c r="AU348" s="37">
        <v>111216</v>
      </c>
      <c r="AV348" s="28" t="str">
        <f t="shared" si="37"/>
        <v>BR:Kirk,Alejandro</v>
      </c>
      <c r="AW348" s="28" t="str">
        <f t="shared" si="38"/>
        <v>BP:Kirk,Alejandro</v>
      </c>
      <c r="AX348" s="39" t="s">
        <v>6069</v>
      </c>
      <c r="AY348" s="40" t="s">
        <v>6070</v>
      </c>
    </row>
    <row r="349" spans="1:51" ht="14.45" customHeight="1" x14ac:dyDescent="0.2">
      <c r="A349" t="str">
        <f>" "</f>
        <v xml:space="preserve"> </v>
      </c>
      <c r="B349" t="s">
        <v>1120</v>
      </c>
      <c r="D349" s="14" t="s">
        <v>6688</v>
      </c>
      <c r="E349" t="s">
        <v>553</v>
      </c>
      <c r="F349" s="21">
        <v>32864</v>
      </c>
      <c r="G349" s="19">
        <f t="shared" si="36"/>
        <v>32</v>
      </c>
      <c r="H349" s="19">
        <v>6</v>
      </c>
      <c r="I349">
        <v>4</v>
      </c>
      <c r="J349">
        <v>29</v>
      </c>
      <c r="K349">
        <v>22</v>
      </c>
      <c r="L349">
        <v>15.1</v>
      </c>
      <c r="M349">
        <v>53.2</v>
      </c>
      <c r="N349">
        <v>15.1</v>
      </c>
      <c r="O349">
        <v>0</v>
      </c>
      <c r="P349" t="s">
        <v>19</v>
      </c>
      <c r="Q349">
        <v>3</v>
      </c>
      <c r="R349">
        <v>0</v>
      </c>
      <c r="S349">
        <v>20</v>
      </c>
      <c r="T349">
        <v>43</v>
      </c>
      <c r="U349">
        <v>0</v>
      </c>
      <c r="V349">
        <v>59</v>
      </c>
      <c r="W349">
        <v>0</v>
      </c>
      <c r="X349">
        <v>0</v>
      </c>
      <c r="Y349" t="s">
        <v>273</v>
      </c>
      <c r="Z349">
        <v>0</v>
      </c>
      <c r="AA349">
        <v>0</v>
      </c>
      <c r="AB349" t="s">
        <v>29</v>
      </c>
      <c r="AC349" t="s">
        <v>26</v>
      </c>
      <c r="AD349">
        <v>12</v>
      </c>
      <c r="AE349" t="s">
        <v>22</v>
      </c>
      <c r="AF349" t="s">
        <v>22</v>
      </c>
      <c r="AG349">
        <v>1</v>
      </c>
      <c r="AO349">
        <v>408</v>
      </c>
      <c r="AP349" t="s">
        <v>843</v>
      </c>
      <c r="AQ349" s="29">
        <v>2</v>
      </c>
      <c r="AR349" s="29">
        <v>0</v>
      </c>
      <c r="AS349" s="29">
        <v>0</v>
      </c>
      <c r="AT349" s="13" t="s">
        <v>6781</v>
      </c>
      <c r="AU349" s="37">
        <v>101262</v>
      </c>
      <c r="AV349" s="28" t="str">
        <f t="shared" si="37"/>
        <v>BR:Kivlehan,Patrick</v>
      </c>
      <c r="AW349" s="28" t="str">
        <f t="shared" si="38"/>
        <v>BP:Kivlehan,Patrick</v>
      </c>
      <c r="AX349" s="39" t="s">
        <v>6986</v>
      </c>
      <c r="AY349" s="40" t="s">
        <v>6987</v>
      </c>
    </row>
    <row r="350" spans="1:51" ht="14.45" customHeight="1" x14ac:dyDescent="0.2">
      <c r="A350" t="s">
        <v>4876</v>
      </c>
      <c r="B350" t="s">
        <v>1120</v>
      </c>
      <c r="D350" s="14" t="s">
        <v>4886</v>
      </c>
      <c r="E350" t="s">
        <v>81</v>
      </c>
      <c r="F350" s="21">
        <v>36203</v>
      </c>
      <c r="G350" s="19">
        <f t="shared" si="36"/>
        <v>23</v>
      </c>
      <c r="H350" s="19"/>
      <c r="AQ350" s="29"/>
      <c r="AR350" s="29"/>
      <c r="AS350" s="29"/>
      <c r="AT350" s="13" t="s">
        <v>7219</v>
      </c>
      <c r="AU350" s="37">
        <v>125642</v>
      </c>
      <c r="AV350" s="28" t="str">
        <f t="shared" si="37"/>
        <v>BR:Kjerstad,Heston*</v>
      </c>
      <c r="AW350" s="28" t="str">
        <f t="shared" si="38"/>
        <v>BP:Kjerstad,Heston*</v>
      </c>
      <c r="AX350" s="40" t="str">
        <f>_xlfn.CONCAT("https://www.baseball-reference.com/register/player.fcgi?id=", AT350)</f>
        <v>https://www.baseball-reference.com/register/player.fcgi?id=kjerst000hes</v>
      </c>
      <c r="AY350" s="39" t="s">
        <v>7220</v>
      </c>
    </row>
    <row r="351" spans="1:51" ht="14.45" customHeight="1" x14ac:dyDescent="0.2">
      <c r="A351" t="str">
        <f>" "</f>
        <v xml:space="preserve"> </v>
      </c>
      <c r="D351" s="14" t="s">
        <v>4582</v>
      </c>
      <c r="E351" t="s">
        <v>503</v>
      </c>
      <c r="F351" s="21">
        <v>33551</v>
      </c>
      <c r="G351" s="19">
        <f t="shared" si="36"/>
        <v>30</v>
      </c>
      <c r="H351" s="19">
        <v>155</v>
      </c>
      <c r="I351">
        <v>145</v>
      </c>
      <c r="J351">
        <v>64</v>
      </c>
      <c r="K351">
        <v>0</v>
      </c>
      <c r="L351">
        <v>0</v>
      </c>
      <c r="M351">
        <v>3</v>
      </c>
      <c r="N351">
        <v>0</v>
      </c>
      <c r="O351">
        <v>0</v>
      </c>
      <c r="P351" t="s">
        <v>24</v>
      </c>
      <c r="Q351">
        <v>0</v>
      </c>
      <c r="R351">
        <v>3</v>
      </c>
      <c r="S351">
        <v>55</v>
      </c>
      <c r="T351">
        <v>6</v>
      </c>
      <c r="U351">
        <v>5.3</v>
      </c>
      <c r="V351">
        <v>14.3</v>
      </c>
      <c r="W351">
        <v>6.8</v>
      </c>
      <c r="X351">
        <v>0.5</v>
      </c>
      <c r="Y351">
        <v>0</v>
      </c>
      <c r="Z351">
        <v>6</v>
      </c>
      <c r="AA351">
        <v>2</v>
      </c>
      <c r="AB351" t="s">
        <v>29</v>
      </c>
      <c r="AC351" t="s">
        <v>26</v>
      </c>
      <c r="AD351">
        <v>9</v>
      </c>
      <c r="AE351" t="s">
        <v>6</v>
      </c>
      <c r="AF351" t="s">
        <v>22</v>
      </c>
      <c r="AG351">
        <v>3</v>
      </c>
      <c r="AH351">
        <v>401</v>
      </c>
      <c r="AI351">
        <v>425</v>
      </c>
      <c r="AJ351">
        <v>571</v>
      </c>
      <c r="AP351" t="s">
        <v>512</v>
      </c>
      <c r="AQ351" s="29">
        <v>10</v>
      </c>
      <c r="AR351" s="29">
        <v>0</v>
      </c>
      <c r="AS351" s="29">
        <v>0</v>
      </c>
      <c r="AT351" s="13" t="s">
        <v>5324</v>
      </c>
      <c r="AU351" s="37">
        <v>68908</v>
      </c>
      <c r="AV351" s="28" t="str">
        <f t="shared" si="37"/>
        <v>BR:Knapp,Andrew+</v>
      </c>
      <c r="AW351" s="28" t="str">
        <f t="shared" si="38"/>
        <v>BP:Knapp,Andrew+</v>
      </c>
      <c r="AX351" s="39" t="s">
        <v>6071</v>
      </c>
      <c r="AY351" s="40" t="s">
        <v>6072</v>
      </c>
    </row>
    <row r="352" spans="1:51" ht="14.45" customHeight="1" x14ac:dyDescent="0.2">
      <c r="A352" t="s">
        <v>4573</v>
      </c>
      <c r="C352">
        <v>78</v>
      </c>
      <c r="D352" s="14" t="s">
        <v>4704</v>
      </c>
      <c r="E352" t="s">
        <v>608</v>
      </c>
      <c r="F352" s="21">
        <v>34733</v>
      </c>
      <c r="G352" s="19">
        <f t="shared" si="36"/>
        <v>27</v>
      </c>
      <c r="H352" s="19">
        <v>181</v>
      </c>
      <c r="I352">
        <v>161</v>
      </c>
      <c r="J352">
        <v>36</v>
      </c>
      <c r="K352">
        <v>4</v>
      </c>
      <c r="L352">
        <v>0</v>
      </c>
      <c r="M352">
        <v>9</v>
      </c>
      <c r="N352">
        <v>0</v>
      </c>
      <c r="O352">
        <v>0</v>
      </c>
      <c r="P352" t="s">
        <v>24</v>
      </c>
      <c r="Q352">
        <v>0</v>
      </c>
      <c r="R352">
        <v>29</v>
      </c>
      <c r="S352">
        <v>13</v>
      </c>
      <c r="T352">
        <v>16</v>
      </c>
      <c r="U352">
        <v>9.1</v>
      </c>
      <c r="V352">
        <v>30</v>
      </c>
      <c r="W352">
        <v>18.399999999999999</v>
      </c>
      <c r="X352">
        <v>1.6</v>
      </c>
      <c r="Y352" t="s">
        <v>19</v>
      </c>
      <c r="Z352">
        <v>-1</v>
      </c>
      <c r="AA352">
        <v>24</v>
      </c>
      <c r="AB352" t="s">
        <v>29</v>
      </c>
      <c r="AC352" t="s">
        <v>26</v>
      </c>
      <c r="AD352">
        <v>10</v>
      </c>
      <c r="AE352" t="s">
        <v>22</v>
      </c>
      <c r="AF352" t="s">
        <v>21</v>
      </c>
      <c r="AG352">
        <v>2</v>
      </c>
      <c r="AH352">
        <v>401</v>
      </c>
      <c r="AI352">
        <v>512</v>
      </c>
      <c r="AP352" t="s">
        <v>618</v>
      </c>
      <c r="AQ352" s="29">
        <v>20</v>
      </c>
      <c r="AR352" s="29">
        <v>0</v>
      </c>
      <c r="AS352" s="29">
        <v>0</v>
      </c>
      <c r="AT352" s="13" t="s">
        <v>5325</v>
      </c>
      <c r="AU352" s="37">
        <v>108059</v>
      </c>
      <c r="AV352" s="28" t="str">
        <f t="shared" si="37"/>
        <v>BR:Knizner,Andrew</v>
      </c>
      <c r="AW352" s="28" t="str">
        <f t="shared" si="38"/>
        <v>BP:Knizner,Andrew</v>
      </c>
      <c r="AX352" s="39" t="s">
        <v>6073</v>
      </c>
      <c r="AY352" s="40" t="s">
        <v>6074</v>
      </c>
    </row>
    <row r="353" spans="1:51" ht="14.45" customHeight="1" x14ac:dyDescent="0.2">
      <c r="A353" t="str">
        <f>" "</f>
        <v xml:space="preserve"> </v>
      </c>
      <c r="B353" t="s">
        <v>1120</v>
      </c>
      <c r="D353" s="14" t="s">
        <v>6678</v>
      </c>
      <c r="E353" t="s">
        <v>482</v>
      </c>
      <c r="F353" s="21">
        <v>32244</v>
      </c>
      <c r="G353" s="19">
        <f t="shared" si="36"/>
        <v>34</v>
      </c>
      <c r="H353" s="19">
        <v>12</v>
      </c>
      <c r="I353">
        <v>11</v>
      </c>
      <c r="J353">
        <v>45</v>
      </c>
      <c r="K353">
        <v>0</v>
      </c>
      <c r="L353">
        <v>0</v>
      </c>
      <c r="M353">
        <v>0</v>
      </c>
      <c r="N353">
        <v>0</v>
      </c>
      <c r="O353">
        <v>0</v>
      </c>
      <c r="P353" t="s">
        <v>24</v>
      </c>
      <c r="Q353">
        <v>0</v>
      </c>
      <c r="R353">
        <v>0</v>
      </c>
      <c r="S353">
        <v>46</v>
      </c>
      <c r="T353">
        <v>16</v>
      </c>
      <c r="U353">
        <v>0</v>
      </c>
      <c r="V353">
        <v>16</v>
      </c>
      <c r="W353">
        <v>0</v>
      </c>
      <c r="X353">
        <v>0</v>
      </c>
      <c r="Y353" t="s">
        <v>24</v>
      </c>
      <c r="Z353">
        <v>0</v>
      </c>
      <c r="AA353">
        <v>0</v>
      </c>
      <c r="AB353" t="s">
        <v>29</v>
      </c>
      <c r="AC353" t="s">
        <v>26</v>
      </c>
      <c r="AD353">
        <v>12</v>
      </c>
      <c r="AE353" t="s">
        <v>21</v>
      </c>
      <c r="AF353" t="s">
        <v>21</v>
      </c>
      <c r="AG353">
        <v>1</v>
      </c>
      <c r="AL353">
        <v>325</v>
      </c>
      <c r="AP353" t="s">
        <v>825</v>
      </c>
      <c r="AQ353" s="29">
        <v>1</v>
      </c>
      <c r="AR353" s="29">
        <v>0</v>
      </c>
      <c r="AS353" s="29">
        <v>0</v>
      </c>
      <c r="AT353" s="13" t="s">
        <v>6782</v>
      </c>
      <c r="AU353" s="37">
        <v>57426</v>
      </c>
      <c r="AV353" s="28" t="str">
        <f t="shared" si="37"/>
        <v>BR:Kozma,Pete</v>
      </c>
      <c r="AW353" s="28" t="str">
        <f t="shared" si="38"/>
        <v>BP:Kozma,Pete</v>
      </c>
      <c r="AX353" s="39" t="s">
        <v>6988</v>
      </c>
      <c r="AY353" s="40" t="s">
        <v>6989</v>
      </c>
    </row>
    <row r="354" spans="1:51" ht="14.45" customHeight="1" x14ac:dyDescent="0.2">
      <c r="A354" t="s">
        <v>4573</v>
      </c>
      <c r="C354">
        <v>238</v>
      </c>
      <c r="D354" s="14" t="s">
        <v>4583</v>
      </c>
      <c r="E354" t="s">
        <v>591</v>
      </c>
      <c r="F354" s="21">
        <v>32539</v>
      </c>
      <c r="G354" s="19">
        <f t="shared" si="36"/>
        <v>33</v>
      </c>
      <c r="H354" s="19">
        <v>238</v>
      </c>
      <c r="I354">
        <v>220</v>
      </c>
      <c r="J354">
        <v>0</v>
      </c>
      <c r="K354">
        <v>0</v>
      </c>
      <c r="L354">
        <v>22.4</v>
      </c>
      <c r="M354">
        <v>23.4</v>
      </c>
      <c r="N354">
        <v>26.4</v>
      </c>
      <c r="O354">
        <v>0</v>
      </c>
      <c r="P354" t="s">
        <v>19</v>
      </c>
      <c r="Q354">
        <v>9</v>
      </c>
      <c r="R354">
        <v>14</v>
      </c>
      <c r="S354">
        <v>0</v>
      </c>
      <c r="T354">
        <v>6</v>
      </c>
      <c r="U354">
        <v>20.100000000000001</v>
      </c>
      <c r="V354">
        <v>27.1</v>
      </c>
      <c r="W354">
        <v>31.9</v>
      </c>
      <c r="X354">
        <v>2.2999999999999998</v>
      </c>
      <c r="Y354">
        <v>4</v>
      </c>
      <c r="Z354">
        <v>8</v>
      </c>
      <c r="AA354">
        <v>13</v>
      </c>
      <c r="AB354" t="s">
        <v>29</v>
      </c>
      <c r="AC354" t="s">
        <v>26</v>
      </c>
      <c r="AD354">
        <v>10</v>
      </c>
      <c r="AE354" t="s">
        <v>22</v>
      </c>
      <c r="AF354" t="s">
        <v>6</v>
      </c>
      <c r="AG354">
        <v>5</v>
      </c>
      <c r="AJ354">
        <v>404</v>
      </c>
      <c r="AK354">
        <v>506</v>
      </c>
      <c r="AP354" t="s">
        <v>599</v>
      </c>
      <c r="AQ354" s="29">
        <v>18</v>
      </c>
      <c r="AR354" s="29">
        <v>0</v>
      </c>
      <c r="AS354" s="29">
        <v>0</v>
      </c>
      <c r="AT354" s="13" t="s">
        <v>5326</v>
      </c>
      <c r="AU354" s="37">
        <v>69305</v>
      </c>
      <c r="AV354" s="28" t="str">
        <f t="shared" si="37"/>
        <v>BR:La Stella,Tommy*</v>
      </c>
      <c r="AW354" s="28" t="str">
        <f t="shared" si="38"/>
        <v>BP:La Stella,Tommy*</v>
      </c>
      <c r="AX354" s="39" t="s">
        <v>6075</v>
      </c>
      <c r="AY354" s="40" t="s">
        <v>6076</v>
      </c>
    </row>
    <row r="355" spans="1:51" ht="14.45" customHeight="1" x14ac:dyDescent="0.2">
      <c r="A355" t="str">
        <f>" "</f>
        <v xml:space="preserve"> </v>
      </c>
      <c r="B355" t="s">
        <v>1120</v>
      </c>
      <c r="D355" s="14" t="s">
        <v>6694</v>
      </c>
      <c r="E355" t="s">
        <v>166</v>
      </c>
      <c r="F355" s="21">
        <v>32209</v>
      </c>
      <c r="G355" s="19">
        <f t="shared" si="36"/>
        <v>34</v>
      </c>
      <c r="H355" s="19">
        <v>1</v>
      </c>
      <c r="I355">
        <v>1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 t="s">
        <v>24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 t="s">
        <v>24</v>
      </c>
      <c r="Z355">
        <v>0</v>
      </c>
      <c r="AA355">
        <v>0</v>
      </c>
      <c r="AB355" t="s">
        <v>29</v>
      </c>
      <c r="AC355" t="s">
        <v>26</v>
      </c>
      <c r="AD355">
        <v>11</v>
      </c>
      <c r="AE355" t="s">
        <v>22</v>
      </c>
      <c r="AF355" t="s">
        <v>21</v>
      </c>
      <c r="AG355">
        <v>1</v>
      </c>
      <c r="AQ355" s="29">
        <v>0</v>
      </c>
      <c r="AR355" s="29">
        <v>0</v>
      </c>
      <c r="AS355" s="29">
        <v>0</v>
      </c>
      <c r="AT355" s="13" t="s">
        <v>6783</v>
      </c>
      <c r="AU355" s="37">
        <v>58250</v>
      </c>
      <c r="AV355" s="28" t="str">
        <f t="shared" si="37"/>
        <v>BR:Ladendorf,Tyler</v>
      </c>
      <c r="AW355" s="28" t="str">
        <f t="shared" si="38"/>
        <v>BP:Ladendorf,Tyler</v>
      </c>
      <c r="AX355" s="39" t="s">
        <v>6990</v>
      </c>
      <c r="AY355" s="40" t="s">
        <v>6991</v>
      </c>
    </row>
    <row r="356" spans="1:51" ht="14.45" customHeight="1" x14ac:dyDescent="0.2">
      <c r="A356" t="s">
        <v>4897</v>
      </c>
      <c r="C356">
        <v>219</v>
      </c>
      <c r="D356" s="14" t="s">
        <v>6581</v>
      </c>
      <c r="E356" t="s">
        <v>322</v>
      </c>
      <c r="F356" s="21">
        <v>32584</v>
      </c>
      <c r="G356" s="19">
        <f t="shared" si="36"/>
        <v>33</v>
      </c>
      <c r="H356" s="19">
        <v>321</v>
      </c>
      <c r="I356">
        <v>309</v>
      </c>
      <c r="J356">
        <v>21</v>
      </c>
      <c r="K356">
        <v>0</v>
      </c>
      <c r="L356">
        <v>21</v>
      </c>
      <c r="M356">
        <v>22</v>
      </c>
      <c r="N356">
        <v>41.7</v>
      </c>
      <c r="O356">
        <v>1</v>
      </c>
      <c r="P356">
        <v>1</v>
      </c>
      <c r="Q356">
        <v>11</v>
      </c>
      <c r="R356">
        <v>21</v>
      </c>
      <c r="S356">
        <v>28</v>
      </c>
      <c r="T356">
        <v>0</v>
      </c>
      <c r="U356">
        <v>18.399999999999999</v>
      </c>
      <c r="V356">
        <v>19.399999999999999</v>
      </c>
      <c r="W356">
        <v>33.5</v>
      </c>
      <c r="X356">
        <v>3.3</v>
      </c>
      <c r="Y356" t="s">
        <v>19</v>
      </c>
      <c r="Z356">
        <v>11</v>
      </c>
      <c r="AA356">
        <v>21</v>
      </c>
      <c r="AB356" t="s">
        <v>329</v>
      </c>
      <c r="AC356" t="s">
        <v>26</v>
      </c>
      <c r="AD356">
        <v>14</v>
      </c>
      <c r="AE356" t="s">
        <v>6</v>
      </c>
      <c r="AF356" t="s">
        <v>6</v>
      </c>
      <c r="AG356">
        <v>2</v>
      </c>
      <c r="AM356">
        <v>200</v>
      </c>
      <c r="AN356">
        <v>200</v>
      </c>
      <c r="AO356">
        <v>200</v>
      </c>
      <c r="AP356" t="s">
        <v>330</v>
      </c>
      <c r="AQ356" s="29">
        <v>12</v>
      </c>
      <c r="AR356" s="29">
        <v>1</v>
      </c>
      <c r="AS356" s="29">
        <v>2</v>
      </c>
      <c r="AT356" s="13" t="s">
        <v>6784</v>
      </c>
      <c r="AU356" s="37">
        <v>50845</v>
      </c>
      <c r="AV356" s="28" t="str">
        <f t="shared" si="37"/>
        <v>BR:Lagares,Juan</v>
      </c>
      <c r="AW356" s="28" t="str">
        <f t="shared" si="38"/>
        <v>BP:Lagares,Juan</v>
      </c>
      <c r="AX356" s="39" t="s">
        <v>6992</v>
      </c>
      <c r="AY356" s="40" t="s">
        <v>6993</v>
      </c>
    </row>
    <row r="357" spans="1:51" ht="14.45" customHeight="1" x14ac:dyDescent="0.2">
      <c r="A357" t="str">
        <f>" "</f>
        <v xml:space="preserve"> </v>
      </c>
      <c r="B357" t="s">
        <v>1120</v>
      </c>
      <c r="D357" s="14" t="s">
        <v>6664</v>
      </c>
      <c r="E357" t="s">
        <v>433</v>
      </c>
      <c r="F357" s="21">
        <v>32468</v>
      </c>
      <c r="G357" s="19">
        <f t="shared" si="36"/>
        <v>33</v>
      </c>
      <c r="H357" s="19">
        <v>23</v>
      </c>
      <c r="I357">
        <v>21</v>
      </c>
      <c r="J357">
        <v>31</v>
      </c>
      <c r="K357">
        <v>5</v>
      </c>
      <c r="L357">
        <v>11.1</v>
      </c>
      <c r="M357">
        <v>25.1</v>
      </c>
      <c r="N357">
        <v>44.4</v>
      </c>
      <c r="O357">
        <v>11.1</v>
      </c>
      <c r="P357" t="s">
        <v>46</v>
      </c>
      <c r="Q357">
        <v>0</v>
      </c>
      <c r="R357">
        <v>29</v>
      </c>
      <c r="S357">
        <v>25</v>
      </c>
      <c r="T357">
        <v>18</v>
      </c>
      <c r="U357">
        <v>6.5</v>
      </c>
      <c r="V357">
        <v>33.5</v>
      </c>
      <c r="W357">
        <v>25.7</v>
      </c>
      <c r="X357">
        <v>6.4</v>
      </c>
      <c r="Y357" t="s">
        <v>46</v>
      </c>
      <c r="Z357">
        <v>0</v>
      </c>
      <c r="AA357">
        <v>25</v>
      </c>
      <c r="AB357" t="s">
        <v>871</v>
      </c>
      <c r="AC357" t="s">
        <v>22</v>
      </c>
      <c r="AD357">
        <v>14</v>
      </c>
      <c r="AE357" t="s">
        <v>22</v>
      </c>
      <c r="AF357" t="s">
        <v>22</v>
      </c>
      <c r="AG357">
        <v>2</v>
      </c>
      <c r="AM357">
        <v>325</v>
      </c>
      <c r="AN357">
        <v>325</v>
      </c>
      <c r="AO357">
        <v>325</v>
      </c>
      <c r="AP357" t="s">
        <v>817</v>
      </c>
      <c r="AQ357" s="29">
        <v>2</v>
      </c>
      <c r="AR357" s="29">
        <v>1</v>
      </c>
      <c r="AS357" s="29">
        <v>0</v>
      </c>
      <c r="AT357" s="13" t="s">
        <v>6785</v>
      </c>
      <c r="AU357" s="37">
        <v>65938</v>
      </c>
      <c r="AV357" s="28" t="str">
        <f t="shared" si="37"/>
        <v>BR:LaMarre,Ryan</v>
      </c>
      <c r="AW357" s="28" t="str">
        <f t="shared" si="38"/>
        <v>BP:LaMarre,Ryan</v>
      </c>
      <c r="AX357" s="39" t="s">
        <v>6994</v>
      </c>
      <c r="AY357" s="40" t="s">
        <v>6995</v>
      </c>
    </row>
    <row r="358" spans="1:51" ht="14.45" customHeight="1" x14ac:dyDescent="0.2">
      <c r="A358" t="str">
        <f>" "</f>
        <v xml:space="preserve"> </v>
      </c>
      <c r="D358" s="14" t="s">
        <v>4976</v>
      </c>
      <c r="E358" t="s">
        <v>675</v>
      </c>
      <c r="F358" s="21">
        <v>33155</v>
      </c>
      <c r="G358" s="19">
        <f t="shared" si="36"/>
        <v>31</v>
      </c>
      <c r="H358" s="19">
        <v>166</v>
      </c>
      <c r="I358">
        <v>144</v>
      </c>
      <c r="J358">
        <v>50</v>
      </c>
      <c r="K358">
        <v>8</v>
      </c>
      <c r="L358">
        <v>16.7</v>
      </c>
      <c r="M358">
        <v>27.7</v>
      </c>
      <c r="N358">
        <v>20.7</v>
      </c>
      <c r="O358">
        <v>0</v>
      </c>
      <c r="P358" t="s">
        <v>19</v>
      </c>
      <c r="Q358">
        <v>-9</v>
      </c>
      <c r="R358">
        <v>18</v>
      </c>
      <c r="S358">
        <v>38</v>
      </c>
      <c r="T358">
        <v>20</v>
      </c>
      <c r="U358">
        <v>5.9</v>
      </c>
      <c r="V358">
        <v>28.9</v>
      </c>
      <c r="W358">
        <v>16.7</v>
      </c>
      <c r="X358">
        <v>3.6</v>
      </c>
      <c r="Y358">
        <v>5</v>
      </c>
      <c r="Z358">
        <v>0</v>
      </c>
      <c r="AA358">
        <v>13</v>
      </c>
      <c r="AB358" t="s">
        <v>29</v>
      </c>
      <c r="AC358" t="s">
        <v>26</v>
      </c>
      <c r="AD358">
        <v>11</v>
      </c>
      <c r="AE358" t="s">
        <v>22</v>
      </c>
      <c r="AF358" t="s">
        <v>22</v>
      </c>
      <c r="AG358">
        <v>1</v>
      </c>
      <c r="AI358">
        <v>430</v>
      </c>
      <c r="AK358">
        <v>413</v>
      </c>
      <c r="AM358">
        <v>508</v>
      </c>
      <c r="AO358">
        <v>508</v>
      </c>
      <c r="AP358" t="s">
        <v>691</v>
      </c>
      <c r="AQ358" s="29">
        <v>22</v>
      </c>
      <c r="AR358" s="29">
        <v>0</v>
      </c>
      <c r="AS358" s="29">
        <v>0</v>
      </c>
      <c r="AT358" s="13" t="s">
        <v>5327</v>
      </c>
      <c r="AU358" s="37">
        <v>99963</v>
      </c>
      <c r="AV358" s="28" t="str">
        <f t="shared" si="37"/>
        <v>BR:Lamb,Jake*</v>
      </c>
      <c r="AW358" s="28" t="str">
        <f t="shared" si="38"/>
        <v>BP:Lamb,Jake*</v>
      </c>
      <c r="AX358" s="39" t="s">
        <v>6077</v>
      </c>
      <c r="AY358" s="40" t="s">
        <v>6078</v>
      </c>
    </row>
    <row r="359" spans="1:51" ht="14.45" customHeight="1" x14ac:dyDescent="0.2">
      <c r="A359" t="s">
        <v>4510</v>
      </c>
      <c r="B359" t="s">
        <v>1120</v>
      </c>
      <c r="D359" s="14" t="s">
        <v>4520</v>
      </c>
      <c r="E359" t="s">
        <v>49</v>
      </c>
      <c r="F359" s="21">
        <v>35752</v>
      </c>
      <c r="G359" s="19">
        <f t="shared" si="36"/>
        <v>24</v>
      </c>
      <c r="H359" s="19"/>
      <c r="AQ359" s="29"/>
      <c r="AR359" s="29"/>
      <c r="AS359" s="29"/>
      <c r="AT359" s="13" t="s">
        <v>7269</v>
      </c>
      <c r="AU359" s="37">
        <v>126172</v>
      </c>
      <c r="AV359" s="28" t="str">
        <f t="shared" si="37"/>
        <v>BR:Langeliers,Shea</v>
      </c>
      <c r="AW359" s="28" t="str">
        <f t="shared" si="38"/>
        <v>BP:Langeliers,Shea</v>
      </c>
      <c r="AX359" s="39" t="str">
        <f>_xlfn.CONCAT("https://www.baseball-reference.com/register/player.fcgi?id=", AT359)</f>
        <v>https://www.baseball-reference.com/register/player.fcgi?id=langel000she</v>
      </c>
      <c r="AY359" s="40" t="s">
        <v>7270</v>
      </c>
    </row>
    <row r="360" spans="1:51" ht="14.45" customHeight="1" x14ac:dyDescent="0.2">
      <c r="A360" t="s">
        <v>4573</v>
      </c>
      <c r="D360" s="14" t="s">
        <v>4771</v>
      </c>
      <c r="E360" t="s">
        <v>410</v>
      </c>
      <c r="F360" s="21">
        <v>35487</v>
      </c>
      <c r="G360" s="19">
        <f t="shared" si="36"/>
        <v>25</v>
      </c>
      <c r="H360" s="19">
        <v>291</v>
      </c>
      <c r="I360">
        <v>260</v>
      </c>
      <c r="J360">
        <v>50</v>
      </c>
      <c r="K360">
        <v>5</v>
      </c>
      <c r="L360">
        <v>9.6</v>
      </c>
      <c r="M360">
        <v>20.6</v>
      </c>
      <c r="N360">
        <v>14.4</v>
      </c>
      <c r="O360">
        <v>1.4</v>
      </c>
      <c r="P360">
        <v>2</v>
      </c>
      <c r="Q360">
        <v>-5</v>
      </c>
      <c r="R360">
        <v>7</v>
      </c>
      <c r="S360">
        <v>47</v>
      </c>
      <c r="T360">
        <v>15</v>
      </c>
      <c r="U360">
        <v>17.899999999999999</v>
      </c>
      <c r="V360">
        <v>38.799999999999997</v>
      </c>
      <c r="W360">
        <v>26.5</v>
      </c>
      <c r="X360">
        <v>1.2</v>
      </c>
      <c r="Y360">
        <v>1</v>
      </c>
      <c r="Z360">
        <v>-5</v>
      </c>
      <c r="AA360">
        <v>4</v>
      </c>
      <c r="AB360" t="s">
        <v>25</v>
      </c>
      <c r="AC360" t="s">
        <v>26</v>
      </c>
      <c r="AD360">
        <v>11</v>
      </c>
      <c r="AE360" t="s">
        <v>22</v>
      </c>
      <c r="AF360" t="s">
        <v>22</v>
      </c>
      <c r="AG360">
        <v>1</v>
      </c>
      <c r="AM360">
        <v>407</v>
      </c>
      <c r="AO360">
        <v>407</v>
      </c>
      <c r="AP360" t="s">
        <v>425</v>
      </c>
      <c r="AQ360" s="29">
        <v>31</v>
      </c>
      <c r="AR360" s="29">
        <v>1</v>
      </c>
      <c r="AS360" s="29">
        <v>0</v>
      </c>
      <c r="AT360" s="13" t="s">
        <v>7178</v>
      </c>
      <c r="AU360" s="37">
        <v>126235</v>
      </c>
      <c r="AV360" s="28" t="str">
        <f t="shared" si="37"/>
        <v>BR:Larnach,Trevor*</v>
      </c>
      <c r="AW360" s="28" t="str">
        <f t="shared" si="38"/>
        <v>BP:Larnach,Trevor*</v>
      </c>
      <c r="AX360" s="39" t="s">
        <v>7177</v>
      </c>
      <c r="AY360" s="40" t="s">
        <v>6079</v>
      </c>
    </row>
    <row r="361" spans="1:51" ht="14.45" customHeight="1" x14ac:dyDescent="0.2">
      <c r="A361" t="s">
        <v>4664</v>
      </c>
      <c r="D361" s="14" t="s">
        <v>4887</v>
      </c>
      <c r="E361" t="s">
        <v>482</v>
      </c>
      <c r="F361" s="21">
        <v>34530</v>
      </c>
      <c r="G361" s="19">
        <f t="shared" si="36"/>
        <v>27</v>
      </c>
      <c r="H361" s="19">
        <v>368</v>
      </c>
      <c r="I361">
        <v>341</v>
      </c>
      <c r="J361">
        <v>17</v>
      </c>
      <c r="K361">
        <v>9</v>
      </c>
      <c r="L361">
        <v>28.5</v>
      </c>
      <c r="M361">
        <v>42.5</v>
      </c>
      <c r="N361">
        <v>43</v>
      </c>
      <c r="O361">
        <v>0.8</v>
      </c>
      <c r="P361">
        <v>1</v>
      </c>
      <c r="Q361">
        <v>-10</v>
      </c>
      <c r="R361">
        <v>6</v>
      </c>
      <c r="S361">
        <v>38</v>
      </c>
      <c r="T361">
        <v>6</v>
      </c>
      <c r="U361">
        <v>15</v>
      </c>
      <c r="V361">
        <v>26</v>
      </c>
      <c r="W361">
        <v>32.299999999999997</v>
      </c>
      <c r="X361">
        <v>3.8</v>
      </c>
      <c r="Y361">
        <v>7</v>
      </c>
      <c r="Z361">
        <v>-4</v>
      </c>
      <c r="AA361">
        <v>7</v>
      </c>
      <c r="AB361" t="s">
        <v>493</v>
      </c>
      <c r="AC361" t="s">
        <v>6</v>
      </c>
      <c r="AD361">
        <v>15</v>
      </c>
      <c r="AE361" t="s">
        <v>22</v>
      </c>
      <c r="AF361" t="s">
        <v>22</v>
      </c>
      <c r="AG361">
        <v>2</v>
      </c>
      <c r="AN361">
        <v>204</v>
      </c>
      <c r="AO361">
        <v>304</v>
      </c>
      <c r="AP361" t="s">
        <v>494</v>
      </c>
      <c r="AQ361" s="29">
        <v>27</v>
      </c>
      <c r="AR361" s="29">
        <v>12</v>
      </c>
      <c r="AS361" s="29">
        <v>5</v>
      </c>
      <c r="AT361" s="13" t="s">
        <v>5328</v>
      </c>
      <c r="AU361" s="37">
        <v>105147</v>
      </c>
      <c r="AV361" s="28" t="str">
        <f t="shared" si="37"/>
        <v>BR:Laureano,Ramon</v>
      </c>
      <c r="AW361" s="28" t="str">
        <f t="shared" si="38"/>
        <v>BP:Laureano,Ramon</v>
      </c>
      <c r="AX361" s="39" t="s">
        <v>6080</v>
      </c>
      <c r="AY361" s="40" t="s">
        <v>6081</v>
      </c>
    </row>
    <row r="362" spans="1:51" ht="14.45" customHeight="1" x14ac:dyDescent="0.2">
      <c r="A362" t="str">
        <f>" "</f>
        <v xml:space="preserve"> </v>
      </c>
      <c r="B362" t="s">
        <v>1120</v>
      </c>
      <c r="D362" s="14" t="s">
        <v>4977</v>
      </c>
      <c r="E362" t="s">
        <v>210</v>
      </c>
      <c r="F362" s="21">
        <v>31996</v>
      </c>
      <c r="G362" s="19">
        <f t="shared" si="36"/>
        <v>34</v>
      </c>
      <c r="H362" s="19">
        <v>29</v>
      </c>
      <c r="I362">
        <v>28</v>
      </c>
      <c r="J362">
        <v>35</v>
      </c>
      <c r="K362">
        <v>0</v>
      </c>
      <c r="L362">
        <v>31.3</v>
      </c>
      <c r="M362">
        <v>31.3</v>
      </c>
      <c r="N362">
        <v>46.3</v>
      </c>
      <c r="O362">
        <v>0</v>
      </c>
      <c r="P362" t="s">
        <v>19</v>
      </c>
      <c r="Q362">
        <v>-9</v>
      </c>
      <c r="R362">
        <v>0</v>
      </c>
      <c r="S362">
        <v>53</v>
      </c>
      <c r="T362">
        <v>0</v>
      </c>
      <c r="U362">
        <v>22.4</v>
      </c>
      <c r="V362">
        <v>22.4</v>
      </c>
      <c r="W362">
        <v>40.1</v>
      </c>
      <c r="X362">
        <v>0</v>
      </c>
      <c r="Y362" t="s">
        <v>19</v>
      </c>
      <c r="Z362">
        <v>-3</v>
      </c>
      <c r="AA362">
        <v>0</v>
      </c>
      <c r="AB362" t="s">
        <v>29</v>
      </c>
      <c r="AC362" t="s">
        <v>26</v>
      </c>
      <c r="AD362">
        <v>8</v>
      </c>
      <c r="AE362" t="s">
        <v>21</v>
      </c>
      <c r="AF362" t="s">
        <v>22</v>
      </c>
      <c r="AG362">
        <v>2</v>
      </c>
      <c r="AH362">
        <v>416</v>
      </c>
      <c r="AP362" t="s">
        <v>780</v>
      </c>
      <c r="AQ362" s="29">
        <v>1</v>
      </c>
      <c r="AR362" s="29">
        <v>0</v>
      </c>
      <c r="AS362" s="29">
        <v>0</v>
      </c>
      <c r="AT362" s="13" t="s">
        <v>5329</v>
      </c>
      <c r="AU362" s="37">
        <v>58373</v>
      </c>
      <c r="AV362" s="28" t="str">
        <f t="shared" si="37"/>
        <v>BR:Lavarnway,Ryan</v>
      </c>
      <c r="AW362" s="28" t="str">
        <f t="shared" si="38"/>
        <v>BP:Lavarnway,Ryan</v>
      </c>
      <c r="AX362" s="39" t="s">
        <v>6082</v>
      </c>
      <c r="AY362" s="40" t="s">
        <v>6083</v>
      </c>
    </row>
    <row r="363" spans="1:51" ht="14.45" customHeight="1" x14ac:dyDescent="0.2">
      <c r="A363" t="s">
        <v>4814</v>
      </c>
      <c r="B363" t="s">
        <v>1120</v>
      </c>
      <c r="D363" s="14" t="s">
        <v>4833</v>
      </c>
      <c r="E363" t="s">
        <v>18</v>
      </c>
      <c r="F363" s="21">
        <v>37454</v>
      </c>
      <c r="G363" s="19">
        <f t="shared" si="36"/>
        <v>19</v>
      </c>
      <c r="H363" s="19"/>
      <c r="AQ363" s="29"/>
      <c r="AR363" s="29"/>
      <c r="AS363" s="29"/>
      <c r="AT363" s="13" t="s">
        <v>7244</v>
      </c>
      <c r="AU363" s="37">
        <v>148300</v>
      </c>
      <c r="AV363" s="28" t="str">
        <f t="shared" si="37"/>
        <v>BR:Lawlar,Jordan</v>
      </c>
      <c r="AW363" s="28" t="str">
        <f t="shared" si="38"/>
        <v>BP:Lawlar,Jordan</v>
      </c>
      <c r="AX363" s="39" t="s">
        <v>7243</v>
      </c>
      <c r="AY363" s="40" t="s">
        <v>7242</v>
      </c>
    </row>
    <row r="364" spans="1:51" ht="14.45" customHeight="1" x14ac:dyDescent="0.2">
      <c r="A364" t="str">
        <f>" "</f>
        <v xml:space="preserve"> </v>
      </c>
      <c r="B364" t="s">
        <v>1120</v>
      </c>
      <c r="D364" s="14" t="s">
        <v>6705</v>
      </c>
      <c r="E364" t="s">
        <v>458</v>
      </c>
      <c r="F364" s="21">
        <v>35972</v>
      </c>
      <c r="G364" s="19">
        <f t="shared" si="36"/>
        <v>24</v>
      </c>
      <c r="H364" s="19">
        <v>18</v>
      </c>
      <c r="I364">
        <v>18</v>
      </c>
      <c r="J364">
        <v>93</v>
      </c>
      <c r="K364">
        <v>0</v>
      </c>
      <c r="L364">
        <v>0</v>
      </c>
      <c r="M364">
        <v>0</v>
      </c>
      <c r="N364">
        <v>0</v>
      </c>
      <c r="O364">
        <v>0</v>
      </c>
      <c r="P364" t="s">
        <v>24</v>
      </c>
      <c r="Q364">
        <v>0</v>
      </c>
      <c r="R364">
        <v>0</v>
      </c>
      <c r="S364">
        <v>97</v>
      </c>
      <c r="T364">
        <v>0</v>
      </c>
      <c r="U364">
        <v>0</v>
      </c>
      <c r="V364">
        <v>0</v>
      </c>
      <c r="W364">
        <v>0</v>
      </c>
      <c r="X364">
        <v>0</v>
      </c>
      <c r="Y364" t="s">
        <v>24</v>
      </c>
      <c r="Z364">
        <v>0</v>
      </c>
      <c r="AA364">
        <v>0</v>
      </c>
      <c r="AB364" t="s">
        <v>29</v>
      </c>
      <c r="AC364" t="s">
        <v>26</v>
      </c>
      <c r="AD364">
        <v>13</v>
      </c>
      <c r="AE364" t="s">
        <v>22</v>
      </c>
      <c r="AF364" t="s">
        <v>22</v>
      </c>
      <c r="AG364">
        <v>1</v>
      </c>
      <c r="AO364">
        <v>306</v>
      </c>
      <c r="AP364" t="s">
        <v>820</v>
      </c>
      <c r="AQ364" s="29">
        <v>0</v>
      </c>
      <c r="AR364" s="29">
        <v>0</v>
      </c>
      <c r="AS364" s="29">
        <v>0</v>
      </c>
      <c r="AT364" s="13" t="s">
        <v>6786</v>
      </c>
      <c r="AU364" s="37">
        <v>108090</v>
      </c>
      <c r="AV364" s="28" t="str">
        <f t="shared" si="37"/>
        <v>BR:Lee,Khalil*</v>
      </c>
      <c r="AW364" s="28" t="str">
        <f t="shared" si="38"/>
        <v>BP:Lee,Khalil*</v>
      </c>
      <c r="AX364" s="39" t="s">
        <v>6996</v>
      </c>
      <c r="AY364" s="40" t="s">
        <v>6997</v>
      </c>
    </row>
    <row r="365" spans="1:51" ht="14.45" customHeight="1" x14ac:dyDescent="0.2">
      <c r="A365" t="s">
        <v>4510</v>
      </c>
      <c r="D365" s="14" t="s">
        <v>4558</v>
      </c>
      <c r="E365" t="s">
        <v>433</v>
      </c>
      <c r="F365" s="21">
        <v>32337</v>
      </c>
      <c r="G365" s="19">
        <f t="shared" si="36"/>
        <v>33</v>
      </c>
      <c r="H365" s="19">
        <v>670</v>
      </c>
      <c r="I365">
        <v>597</v>
      </c>
      <c r="J365">
        <v>0</v>
      </c>
      <c r="K365">
        <v>14</v>
      </c>
      <c r="L365">
        <v>23.1</v>
      </c>
      <c r="M365">
        <v>38.1</v>
      </c>
      <c r="N365">
        <v>30.9</v>
      </c>
      <c r="O365">
        <v>2.1</v>
      </c>
      <c r="P365" t="s">
        <v>19</v>
      </c>
      <c r="Q365">
        <v>-1</v>
      </c>
      <c r="R365">
        <v>17</v>
      </c>
      <c r="S365">
        <v>8</v>
      </c>
      <c r="T365">
        <v>15</v>
      </c>
      <c r="U365">
        <v>24.9</v>
      </c>
      <c r="V365">
        <v>40.9</v>
      </c>
      <c r="W365">
        <v>28.2</v>
      </c>
      <c r="X365">
        <v>0.2</v>
      </c>
      <c r="Y365">
        <v>0</v>
      </c>
      <c r="Z365">
        <v>-1</v>
      </c>
      <c r="AA365">
        <v>17</v>
      </c>
      <c r="AB365" t="s">
        <v>236</v>
      </c>
      <c r="AC365" t="s">
        <v>22</v>
      </c>
      <c r="AD365">
        <v>13</v>
      </c>
      <c r="AE365" t="s">
        <v>22</v>
      </c>
      <c r="AF365" t="s">
        <v>6</v>
      </c>
      <c r="AG365">
        <v>1</v>
      </c>
      <c r="AI365">
        <v>204</v>
      </c>
      <c r="AJ365">
        <v>104</v>
      </c>
      <c r="AK365">
        <v>229</v>
      </c>
      <c r="AP365" t="s">
        <v>444</v>
      </c>
      <c r="AQ365" s="29">
        <v>73</v>
      </c>
      <c r="AR365" s="29">
        <v>4</v>
      </c>
      <c r="AS365" s="29">
        <v>2</v>
      </c>
      <c r="AT365" s="13" t="s">
        <v>5330</v>
      </c>
      <c r="AU365" s="37">
        <v>59339</v>
      </c>
      <c r="AV365" s="28" t="str">
        <f t="shared" ref="AV365:AV396" si="39">HYPERLINK(AX365,_xlfn.CONCAT("BR:",D365))</f>
        <v>BR:LeMahieu,DJ</v>
      </c>
      <c r="AW365" s="28" t="str">
        <f t="shared" si="38"/>
        <v>BP:LeMahieu,DJ</v>
      </c>
      <c r="AX365" s="39" t="s">
        <v>6084</v>
      </c>
      <c r="AY365" s="40" t="s">
        <v>6085</v>
      </c>
    </row>
    <row r="366" spans="1:51" ht="14.45" customHeight="1" x14ac:dyDescent="0.2">
      <c r="A366" t="s">
        <v>4552</v>
      </c>
      <c r="B366" t="s">
        <v>1120</v>
      </c>
      <c r="D366" s="14" t="s">
        <v>4571</v>
      </c>
      <c r="E366" t="s">
        <v>280</v>
      </c>
      <c r="F366" s="21">
        <v>35943</v>
      </c>
      <c r="G366" s="19">
        <f t="shared" si="36"/>
        <v>24</v>
      </c>
      <c r="H366" s="19"/>
      <c r="AQ366" s="29"/>
      <c r="AR366" s="29"/>
      <c r="AS366" s="29"/>
      <c r="AT366" s="13" t="s">
        <v>7221</v>
      </c>
      <c r="AU366" s="37"/>
      <c r="AV366" s="28" t="str">
        <f t="shared" si="39"/>
        <v>BR:Leon,Pedro M.</v>
      </c>
      <c r="AW366" s="28"/>
      <c r="AX366" s="39" t="s">
        <v>7222</v>
      </c>
      <c r="AY366" s="40"/>
    </row>
    <row r="367" spans="1:51" ht="14.45" customHeight="1" x14ac:dyDescent="0.2">
      <c r="A367" t="s">
        <v>4685</v>
      </c>
      <c r="D367" s="14" t="s">
        <v>4694</v>
      </c>
      <c r="E367" t="s">
        <v>385</v>
      </c>
      <c r="F367" s="21">
        <v>32580</v>
      </c>
      <c r="G367" s="19">
        <f t="shared" si="36"/>
        <v>33</v>
      </c>
      <c r="H367" s="19">
        <v>214</v>
      </c>
      <c r="I367">
        <v>202</v>
      </c>
      <c r="J367">
        <v>16</v>
      </c>
      <c r="K367">
        <v>11</v>
      </c>
      <c r="L367">
        <v>11.9</v>
      </c>
      <c r="M367">
        <v>26</v>
      </c>
      <c r="N367">
        <v>13</v>
      </c>
      <c r="O367">
        <v>0</v>
      </c>
      <c r="P367" t="s">
        <v>19</v>
      </c>
      <c r="Q367">
        <v>-9</v>
      </c>
      <c r="R367">
        <v>4</v>
      </c>
      <c r="S367">
        <v>48</v>
      </c>
      <c r="T367">
        <v>0</v>
      </c>
      <c r="U367">
        <v>9.5</v>
      </c>
      <c r="V367">
        <v>12.5</v>
      </c>
      <c r="W367">
        <v>13.4</v>
      </c>
      <c r="X367">
        <v>1.3</v>
      </c>
      <c r="Y367">
        <v>2</v>
      </c>
      <c r="Z367">
        <v>-5</v>
      </c>
      <c r="AA367">
        <v>6</v>
      </c>
      <c r="AB367" t="s">
        <v>29</v>
      </c>
      <c r="AC367" t="s">
        <v>26</v>
      </c>
      <c r="AD367">
        <v>8</v>
      </c>
      <c r="AE367" t="s">
        <v>22</v>
      </c>
      <c r="AF367" t="s">
        <v>21</v>
      </c>
      <c r="AG367">
        <v>2</v>
      </c>
      <c r="AH367">
        <v>209</v>
      </c>
      <c r="AK367">
        <v>565</v>
      </c>
      <c r="AP367" t="s">
        <v>402</v>
      </c>
      <c r="AQ367" s="29">
        <v>12</v>
      </c>
      <c r="AR367" s="29">
        <v>0</v>
      </c>
      <c r="AS367" s="29">
        <v>0</v>
      </c>
      <c r="AT367" s="13" t="s">
        <v>5331</v>
      </c>
      <c r="AU367" s="37">
        <v>55951</v>
      </c>
      <c r="AV367" s="28" t="str">
        <f t="shared" si="39"/>
        <v>BR:Leon,Sandy+</v>
      </c>
      <c r="AW367" s="28" t="str">
        <f t="shared" ref="AW367:AW409" si="40">HYPERLINK(AY367,_xlfn.CONCAT("BP:",D367))</f>
        <v>BP:Leon,Sandy+</v>
      </c>
      <c r="AX367" s="39" t="s">
        <v>6086</v>
      </c>
      <c r="AY367" s="40" t="s">
        <v>6087</v>
      </c>
    </row>
    <row r="368" spans="1:51" ht="14.45" customHeight="1" x14ac:dyDescent="0.2">
      <c r="A368" t="s">
        <v>4897</v>
      </c>
      <c r="D368" s="14" t="s">
        <v>4906</v>
      </c>
      <c r="E368" t="s">
        <v>570</v>
      </c>
      <c r="F368" s="21">
        <v>34893</v>
      </c>
      <c r="G368" s="19">
        <f t="shared" si="36"/>
        <v>26</v>
      </c>
      <c r="H368" s="19">
        <v>146</v>
      </c>
      <c r="I368">
        <v>130</v>
      </c>
      <c r="J368">
        <v>4</v>
      </c>
      <c r="K368">
        <v>3</v>
      </c>
      <c r="L368">
        <v>21.2</v>
      </c>
      <c r="M368">
        <v>26.2</v>
      </c>
      <c r="N368">
        <v>25.9</v>
      </c>
      <c r="O368">
        <v>1.3</v>
      </c>
      <c r="P368">
        <v>2</v>
      </c>
      <c r="Q368">
        <v>-10</v>
      </c>
      <c r="R368">
        <v>3</v>
      </c>
      <c r="S368">
        <v>35</v>
      </c>
      <c r="T368">
        <v>19</v>
      </c>
      <c r="U368">
        <v>19.2</v>
      </c>
      <c r="V368">
        <v>40.200000000000003</v>
      </c>
      <c r="W368">
        <v>26.6</v>
      </c>
      <c r="X368">
        <v>2.2000000000000002</v>
      </c>
      <c r="Y368">
        <v>4</v>
      </c>
      <c r="Z368">
        <v>-9</v>
      </c>
      <c r="AA368">
        <v>2</v>
      </c>
      <c r="AB368" t="s">
        <v>41</v>
      </c>
      <c r="AC368" t="s">
        <v>22</v>
      </c>
      <c r="AD368">
        <v>13</v>
      </c>
      <c r="AE368" t="s">
        <v>22</v>
      </c>
      <c r="AF368" t="s">
        <v>22</v>
      </c>
      <c r="AG368">
        <v>5</v>
      </c>
      <c r="AN368">
        <v>305</v>
      </c>
      <c r="AP368" t="s">
        <v>441</v>
      </c>
      <c r="AQ368" s="29">
        <v>16</v>
      </c>
      <c r="AR368" s="29">
        <v>2</v>
      </c>
      <c r="AS368" s="29">
        <v>0</v>
      </c>
      <c r="AT368" s="13" t="s">
        <v>5332</v>
      </c>
      <c r="AU368" s="37">
        <v>108097</v>
      </c>
      <c r="AV368" s="28" t="str">
        <f t="shared" si="39"/>
        <v>BR:Lewis,Kyle</v>
      </c>
      <c r="AW368" s="28" t="str">
        <f t="shared" si="40"/>
        <v>BP:Lewis,Kyle</v>
      </c>
      <c r="AX368" s="39" t="s">
        <v>6088</v>
      </c>
      <c r="AY368" s="40" t="s">
        <v>6089</v>
      </c>
    </row>
    <row r="369" spans="1:51" ht="14.45" customHeight="1" x14ac:dyDescent="0.2">
      <c r="A369" t="s">
        <v>4620</v>
      </c>
      <c r="B369" t="s">
        <v>1120</v>
      </c>
      <c r="D369" s="14" t="s">
        <v>4896</v>
      </c>
      <c r="E369" t="s">
        <v>410</v>
      </c>
      <c r="F369" s="21">
        <v>36316</v>
      </c>
      <c r="G369" s="19">
        <f t="shared" si="36"/>
        <v>23</v>
      </c>
      <c r="H369" s="19"/>
      <c r="AQ369" s="29"/>
      <c r="AR369" s="29"/>
      <c r="AS369" s="29"/>
      <c r="AT369" s="13" t="s">
        <v>7294</v>
      </c>
      <c r="AU369" s="37">
        <v>110182</v>
      </c>
      <c r="AV369" s="28" t="str">
        <f t="shared" si="39"/>
        <v>BR:Lewis,Royce</v>
      </c>
      <c r="AW369" s="28" t="str">
        <f t="shared" si="40"/>
        <v>BP:Lewis,Royce</v>
      </c>
      <c r="AX369" s="39" t="s">
        <v>7295</v>
      </c>
      <c r="AY369" s="40" t="s">
        <v>7296</v>
      </c>
    </row>
    <row r="370" spans="1:51" ht="14.45" customHeight="1" x14ac:dyDescent="0.2">
      <c r="A370" t="str">
        <f>" "</f>
        <v xml:space="preserve"> </v>
      </c>
      <c r="D370" s="14" t="s">
        <v>6644</v>
      </c>
      <c r="E370" t="s">
        <v>81</v>
      </c>
      <c r="F370" s="21">
        <v>34953</v>
      </c>
      <c r="G370" s="19">
        <f t="shared" si="36"/>
        <v>26</v>
      </c>
      <c r="H370" s="19">
        <v>95</v>
      </c>
      <c r="I370">
        <v>87</v>
      </c>
      <c r="J370">
        <v>18</v>
      </c>
      <c r="K370">
        <v>0</v>
      </c>
      <c r="L370">
        <v>0</v>
      </c>
      <c r="M370">
        <v>2</v>
      </c>
      <c r="N370">
        <v>0</v>
      </c>
      <c r="O370">
        <v>0</v>
      </c>
      <c r="P370" t="s">
        <v>24</v>
      </c>
      <c r="Q370">
        <v>0</v>
      </c>
      <c r="R370">
        <v>33</v>
      </c>
      <c r="S370">
        <v>28</v>
      </c>
      <c r="T370">
        <v>13</v>
      </c>
      <c r="U370">
        <v>2.8</v>
      </c>
      <c r="V370">
        <v>17.8</v>
      </c>
      <c r="W370">
        <v>11</v>
      </c>
      <c r="X370">
        <v>2.8</v>
      </c>
      <c r="Y370" t="s">
        <v>24</v>
      </c>
      <c r="Z370">
        <v>0</v>
      </c>
      <c r="AA370">
        <v>28</v>
      </c>
      <c r="AB370" t="s">
        <v>29</v>
      </c>
      <c r="AC370" t="s">
        <v>26</v>
      </c>
      <c r="AD370">
        <v>11</v>
      </c>
      <c r="AE370" t="s">
        <v>22</v>
      </c>
      <c r="AF370" t="s">
        <v>21</v>
      </c>
      <c r="AG370">
        <v>1</v>
      </c>
      <c r="AJ370">
        <v>410</v>
      </c>
      <c r="AK370">
        <v>411</v>
      </c>
      <c r="AP370" t="s">
        <v>88</v>
      </c>
      <c r="AQ370" s="29">
        <v>8</v>
      </c>
      <c r="AR370" s="29">
        <v>0</v>
      </c>
      <c r="AS370" s="29">
        <v>0</v>
      </c>
      <c r="AT370" s="13" t="s">
        <v>6787</v>
      </c>
      <c r="AU370" s="37">
        <v>103230</v>
      </c>
      <c r="AV370" s="28" t="str">
        <f t="shared" si="39"/>
        <v>BR:Leyba,Domingo+</v>
      </c>
      <c r="AW370" s="28" t="str">
        <f t="shared" si="40"/>
        <v>BP:Leyba,Domingo+</v>
      </c>
      <c r="AX370" s="39" t="s">
        <v>6998</v>
      </c>
      <c r="AY370" s="40" t="s">
        <v>6999</v>
      </c>
    </row>
    <row r="371" spans="1:51" ht="14.45" customHeight="1" x14ac:dyDescent="0.2">
      <c r="A371" t="s">
        <v>4730</v>
      </c>
      <c r="D371" s="14" t="s">
        <v>4740</v>
      </c>
      <c r="E371" t="s">
        <v>458</v>
      </c>
      <c r="F371" s="21">
        <v>34287</v>
      </c>
      <c r="G371" s="19">
        <f t="shared" si="36"/>
        <v>28</v>
      </c>
      <c r="H371" s="19">
        <v>510</v>
      </c>
      <c r="I371">
        <v>452</v>
      </c>
      <c r="J371">
        <v>5</v>
      </c>
      <c r="K371">
        <v>9</v>
      </c>
      <c r="L371">
        <v>19.100000000000001</v>
      </c>
      <c r="M371">
        <v>30.1</v>
      </c>
      <c r="N371">
        <v>30.1</v>
      </c>
      <c r="O371">
        <v>1.8</v>
      </c>
      <c r="P371">
        <v>2</v>
      </c>
      <c r="Q371">
        <v>-3</v>
      </c>
      <c r="R371">
        <v>10</v>
      </c>
      <c r="S371">
        <v>21</v>
      </c>
      <c r="T371">
        <v>15</v>
      </c>
      <c r="U371">
        <v>14.4</v>
      </c>
      <c r="V371">
        <v>31.4</v>
      </c>
      <c r="W371">
        <v>25.4</v>
      </c>
      <c r="X371">
        <v>3.2</v>
      </c>
      <c r="Y371">
        <v>5</v>
      </c>
      <c r="Z371">
        <v>-3</v>
      </c>
      <c r="AA371">
        <v>9</v>
      </c>
      <c r="AB371" t="s">
        <v>465</v>
      </c>
      <c r="AC371" t="s">
        <v>6</v>
      </c>
      <c r="AD371">
        <v>15</v>
      </c>
      <c r="AE371" t="s">
        <v>6</v>
      </c>
      <c r="AF371" t="s">
        <v>21</v>
      </c>
      <c r="AG371">
        <v>3</v>
      </c>
      <c r="AL371">
        <v>114</v>
      </c>
      <c r="AP371" t="s">
        <v>466</v>
      </c>
      <c r="AQ371" s="29">
        <v>58</v>
      </c>
      <c r="AR371" s="29">
        <v>10</v>
      </c>
      <c r="AS371" s="29">
        <v>4</v>
      </c>
      <c r="AT371" s="13" t="s">
        <v>5333</v>
      </c>
      <c r="AU371" s="37">
        <v>70399</v>
      </c>
      <c r="AV371" s="28" t="str">
        <f t="shared" si="39"/>
        <v>BR:Lindor,Francisco+</v>
      </c>
      <c r="AW371" s="28" t="str">
        <f t="shared" si="40"/>
        <v>BP:Lindor,Francisco+</v>
      </c>
      <c r="AX371" s="39" t="s">
        <v>6090</v>
      </c>
      <c r="AY371" s="40" t="s">
        <v>6091</v>
      </c>
    </row>
    <row r="372" spans="1:51" ht="14.45" customHeight="1" x14ac:dyDescent="0.2">
      <c r="A372" t="str">
        <f>" "</f>
        <v xml:space="preserve"> </v>
      </c>
      <c r="B372" t="s">
        <v>1120</v>
      </c>
      <c r="D372" s="14" t="s">
        <v>6719</v>
      </c>
      <c r="E372" t="s">
        <v>166</v>
      </c>
      <c r="F372" s="21">
        <v>30976</v>
      </c>
      <c r="G372" s="19">
        <f t="shared" si="36"/>
        <v>37</v>
      </c>
      <c r="H372" s="19">
        <v>13</v>
      </c>
      <c r="I372">
        <v>11</v>
      </c>
      <c r="J372">
        <v>79</v>
      </c>
      <c r="K372">
        <v>0</v>
      </c>
      <c r="L372">
        <v>0</v>
      </c>
      <c r="M372">
        <v>0</v>
      </c>
      <c r="N372">
        <v>0</v>
      </c>
      <c r="O372">
        <v>0</v>
      </c>
      <c r="P372" t="s">
        <v>24</v>
      </c>
      <c r="Q372">
        <v>0</v>
      </c>
      <c r="R372">
        <v>0</v>
      </c>
      <c r="S372">
        <v>54</v>
      </c>
      <c r="T372">
        <v>29</v>
      </c>
      <c r="U372">
        <v>0</v>
      </c>
      <c r="V372">
        <v>29</v>
      </c>
      <c r="W372">
        <v>0</v>
      </c>
      <c r="X372">
        <v>0</v>
      </c>
      <c r="Y372" t="s">
        <v>24</v>
      </c>
      <c r="Z372">
        <v>0</v>
      </c>
      <c r="AA372">
        <v>0</v>
      </c>
      <c r="AB372" t="s">
        <v>29</v>
      </c>
      <c r="AC372" t="s">
        <v>26</v>
      </c>
      <c r="AD372">
        <v>8</v>
      </c>
      <c r="AE372" t="s">
        <v>22</v>
      </c>
      <c r="AF372" t="s">
        <v>22</v>
      </c>
      <c r="AG372">
        <v>6</v>
      </c>
      <c r="AH372">
        <v>407</v>
      </c>
      <c r="AP372" t="s">
        <v>767</v>
      </c>
      <c r="AQ372" s="29">
        <v>2</v>
      </c>
      <c r="AR372" s="29">
        <v>0</v>
      </c>
      <c r="AS372" s="29">
        <v>0</v>
      </c>
      <c r="AT372" s="13" t="s">
        <v>6788</v>
      </c>
      <c r="AU372" s="37">
        <v>47910</v>
      </c>
      <c r="AV372" s="28" t="str">
        <f t="shared" si="39"/>
        <v>BR:Lobaton,Jose+</v>
      </c>
      <c r="AW372" s="28" t="str">
        <f t="shared" si="40"/>
        <v>BP:Lobaton,Jose+</v>
      </c>
      <c r="AX372" s="39" t="s">
        <v>7000</v>
      </c>
      <c r="AY372" s="40" t="s">
        <v>7001</v>
      </c>
    </row>
    <row r="373" spans="1:51" ht="14.45" customHeight="1" x14ac:dyDescent="0.2">
      <c r="A373" t="str">
        <f>" "</f>
        <v xml:space="preserve"> </v>
      </c>
      <c r="D373" s="14" t="s">
        <v>4786</v>
      </c>
      <c r="E373" t="s">
        <v>433</v>
      </c>
      <c r="F373" s="21">
        <v>33799</v>
      </c>
      <c r="G373" s="19">
        <f t="shared" si="36"/>
        <v>29</v>
      </c>
      <c r="H373" s="19">
        <v>146</v>
      </c>
      <c r="I373">
        <v>139</v>
      </c>
      <c r="J373">
        <v>26</v>
      </c>
      <c r="K373">
        <v>0</v>
      </c>
      <c r="L373">
        <v>5.3</v>
      </c>
      <c r="M373">
        <v>18.399999999999999</v>
      </c>
      <c r="N373">
        <v>10.9</v>
      </c>
      <c r="O373">
        <v>1</v>
      </c>
      <c r="P373">
        <v>2</v>
      </c>
      <c r="Q373">
        <v>0</v>
      </c>
      <c r="R373">
        <v>8</v>
      </c>
      <c r="S373">
        <v>16</v>
      </c>
      <c r="T373">
        <v>2</v>
      </c>
      <c r="U373">
        <v>9.5</v>
      </c>
      <c r="V373">
        <v>24.5</v>
      </c>
      <c r="W373">
        <v>13.6</v>
      </c>
      <c r="X373">
        <v>1.4</v>
      </c>
      <c r="Y373" t="s">
        <v>19</v>
      </c>
      <c r="Z373">
        <v>-6</v>
      </c>
      <c r="AA373">
        <v>8</v>
      </c>
      <c r="AB373" t="s">
        <v>445</v>
      </c>
      <c r="AC373" t="s">
        <v>6</v>
      </c>
      <c r="AD373">
        <v>17</v>
      </c>
      <c r="AE373" t="s">
        <v>22</v>
      </c>
      <c r="AF373" t="s">
        <v>21</v>
      </c>
      <c r="AG373">
        <v>5</v>
      </c>
      <c r="AM373">
        <v>202</v>
      </c>
      <c r="AN373">
        <v>302</v>
      </c>
      <c r="AO373">
        <v>302</v>
      </c>
      <c r="AP373" t="s">
        <v>446</v>
      </c>
      <c r="AQ373" s="29">
        <v>7</v>
      </c>
      <c r="AR373" s="29">
        <v>5</v>
      </c>
      <c r="AS373" s="29">
        <v>3</v>
      </c>
      <c r="AT373" s="13" t="s">
        <v>5334</v>
      </c>
      <c r="AU373" s="37">
        <v>102646</v>
      </c>
      <c r="AV373" s="28" t="str">
        <f t="shared" si="39"/>
        <v>BR:Locastro,Tim</v>
      </c>
      <c r="AW373" s="28" t="str">
        <f t="shared" si="40"/>
        <v>BP:Locastro,Tim</v>
      </c>
      <c r="AX373" s="39" t="s">
        <v>6092</v>
      </c>
      <c r="AY373" s="40" t="s">
        <v>6093</v>
      </c>
    </row>
    <row r="374" spans="1:51" ht="14.45" customHeight="1" x14ac:dyDescent="0.2">
      <c r="A374" t="str">
        <f>" "</f>
        <v xml:space="preserve"> </v>
      </c>
      <c r="D374" s="14" t="s">
        <v>4978</v>
      </c>
      <c r="E374" t="s">
        <v>570</v>
      </c>
      <c r="F374" s="21">
        <v>34933</v>
      </c>
      <c r="G374" s="19">
        <f t="shared" si="36"/>
        <v>26</v>
      </c>
      <c r="H374" s="19">
        <v>120</v>
      </c>
      <c r="I374">
        <v>111</v>
      </c>
      <c r="J374">
        <v>39</v>
      </c>
      <c r="K374">
        <v>4</v>
      </c>
      <c r="L374">
        <v>8.9</v>
      </c>
      <c r="M374">
        <v>12.9</v>
      </c>
      <c r="N374">
        <v>23.1</v>
      </c>
      <c r="O374">
        <v>1</v>
      </c>
      <c r="P374" t="s">
        <v>273</v>
      </c>
      <c r="Q374">
        <v>0</v>
      </c>
      <c r="R374">
        <v>20</v>
      </c>
      <c r="S374">
        <v>48</v>
      </c>
      <c r="T374">
        <v>9</v>
      </c>
      <c r="U374">
        <v>15</v>
      </c>
      <c r="V374">
        <v>24</v>
      </c>
      <c r="W374">
        <v>26.2</v>
      </c>
      <c r="X374">
        <v>3.4</v>
      </c>
      <c r="Y374">
        <v>6</v>
      </c>
      <c r="Z374">
        <v>6</v>
      </c>
      <c r="AA374">
        <v>17</v>
      </c>
      <c r="AB374" t="s">
        <v>41</v>
      </c>
      <c r="AC374" t="s">
        <v>26</v>
      </c>
      <c r="AD374">
        <v>13</v>
      </c>
      <c r="AE374" t="s">
        <v>22</v>
      </c>
      <c r="AF374" t="s">
        <v>6</v>
      </c>
      <c r="AG374">
        <v>5</v>
      </c>
      <c r="AJ374">
        <v>405</v>
      </c>
      <c r="AM374">
        <v>404</v>
      </c>
      <c r="AP374" t="s">
        <v>580</v>
      </c>
      <c r="AQ374" s="29">
        <v>9</v>
      </c>
      <c r="AR374" s="29">
        <v>1</v>
      </c>
      <c r="AS374" s="29">
        <v>0</v>
      </c>
      <c r="AT374" s="13" t="s">
        <v>5335</v>
      </c>
      <c r="AU374" s="37">
        <v>103432</v>
      </c>
      <c r="AV374" s="28" t="str">
        <f t="shared" si="39"/>
        <v>BR:Long,Shed*</v>
      </c>
      <c r="AW374" s="28" t="str">
        <f t="shared" si="40"/>
        <v>BP:Long,Shed*</v>
      </c>
      <c r="AX374" s="39" t="s">
        <v>6094</v>
      </c>
      <c r="AY374" s="40" t="s">
        <v>6095</v>
      </c>
    </row>
    <row r="375" spans="1:51" ht="14.45" customHeight="1" x14ac:dyDescent="0.2">
      <c r="A375" t="s">
        <v>4814</v>
      </c>
      <c r="D375" s="14" t="s">
        <v>4824</v>
      </c>
      <c r="E375" t="s">
        <v>591</v>
      </c>
      <c r="F375" s="21">
        <v>31327</v>
      </c>
      <c r="G375" s="19">
        <f t="shared" si="36"/>
        <v>36</v>
      </c>
      <c r="H375" s="19">
        <v>288</v>
      </c>
      <c r="I375">
        <v>253</v>
      </c>
      <c r="J375">
        <v>6</v>
      </c>
      <c r="K375">
        <v>24</v>
      </c>
      <c r="L375">
        <v>25.3</v>
      </c>
      <c r="M375">
        <v>50.3</v>
      </c>
      <c r="N375">
        <v>57</v>
      </c>
      <c r="O375">
        <v>9.8000000000000007</v>
      </c>
      <c r="P375">
        <v>8</v>
      </c>
      <c r="Q375">
        <v>-7</v>
      </c>
      <c r="R375">
        <v>20</v>
      </c>
      <c r="S375">
        <v>32</v>
      </c>
      <c r="T375">
        <v>12</v>
      </c>
      <c r="U375">
        <v>19.2</v>
      </c>
      <c r="V375">
        <v>32.200000000000003</v>
      </c>
      <c r="W375">
        <v>35.299999999999997</v>
      </c>
      <c r="X375">
        <v>2.2999999999999998</v>
      </c>
      <c r="Y375">
        <v>4</v>
      </c>
      <c r="Z375">
        <v>-6</v>
      </c>
      <c r="AA375">
        <v>21</v>
      </c>
      <c r="AB375" t="s">
        <v>397</v>
      </c>
      <c r="AC375" t="s">
        <v>26</v>
      </c>
      <c r="AD375">
        <v>11</v>
      </c>
      <c r="AE375" t="s">
        <v>22</v>
      </c>
      <c r="AF375" t="s">
        <v>21</v>
      </c>
      <c r="AG375">
        <v>5</v>
      </c>
      <c r="AK375">
        <v>212</v>
      </c>
      <c r="AP375" t="s">
        <v>600</v>
      </c>
      <c r="AQ375" s="29">
        <v>35</v>
      </c>
      <c r="AR375" s="29">
        <v>1</v>
      </c>
      <c r="AS375" s="29">
        <v>1</v>
      </c>
      <c r="AT375" s="13" t="s">
        <v>5336</v>
      </c>
      <c r="AU375" s="37">
        <v>52448</v>
      </c>
      <c r="AV375" s="28" t="str">
        <f t="shared" si="39"/>
        <v>BR:Longoria,Evan</v>
      </c>
      <c r="AW375" s="28" t="str">
        <f t="shared" si="40"/>
        <v>BP:Longoria,Evan</v>
      </c>
      <c r="AX375" s="39" t="s">
        <v>6096</v>
      </c>
      <c r="AY375" s="40" t="s">
        <v>6097</v>
      </c>
    </row>
    <row r="376" spans="1:51" ht="14.45" customHeight="1" x14ac:dyDescent="0.2">
      <c r="A376" t="str">
        <f>" "</f>
        <v xml:space="preserve"> </v>
      </c>
      <c r="B376" t="s">
        <v>1120</v>
      </c>
      <c r="D376" s="14" t="s">
        <v>4979</v>
      </c>
      <c r="E376" t="s">
        <v>366</v>
      </c>
      <c r="F376" s="21">
        <v>34509</v>
      </c>
      <c r="G376" s="19">
        <f t="shared" si="36"/>
        <v>28</v>
      </c>
      <c r="H376" s="19">
        <v>11</v>
      </c>
      <c r="I376">
        <v>10</v>
      </c>
      <c r="J376">
        <v>59</v>
      </c>
      <c r="K376">
        <v>0</v>
      </c>
      <c r="L376">
        <v>0</v>
      </c>
      <c r="M376">
        <v>0</v>
      </c>
      <c r="N376">
        <v>0</v>
      </c>
      <c r="O376">
        <v>0</v>
      </c>
      <c r="P376" t="s">
        <v>24</v>
      </c>
      <c r="Q376">
        <v>0</v>
      </c>
      <c r="R376">
        <v>0</v>
      </c>
      <c r="S376">
        <v>49</v>
      </c>
      <c r="T376">
        <v>18</v>
      </c>
      <c r="U376">
        <v>1.8</v>
      </c>
      <c r="V376">
        <v>19.8</v>
      </c>
      <c r="W376">
        <v>1.8</v>
      </c>
      <c r="X376">
        <v>0</v>
      </c>
      <c r="Y376" t="s">
        <v>24</v>
      </c>
      <c r="Z376">
        <v>0</v>
      </c>
      <c r="AA376">
        <v>0</v>
      </c>
      <c r="AB376" t="s">
        <v>90</v>
      </c>
      <c r="AC376" t="s">
        <v>26</v>
      </c>
      <c r="AD376">
        <v>14</v>
      </c>
      <c r="AE376" t="s">
        <v>22</v>
      </c>
      <c r="AF376" t="s">
        <v>21</v>
      </c>
      <c r="AG376">
        <v>6</v>
      </c>
      <c r="AJ376">
        <v>424</v>
      </c>
      <c r="AP376" t="s">
        <v>801</v>
      </c>
      <c r="AQ376" s="29">
        <v>1</v>
      </c>
      <c r="AR376" s="29">
        <v>0</v>
      </c>
      <c r="AS376" s="29">
        <v>1</v>
      </c>
      <c r="AT376" s="13" t="s">
        <v>5337</v>
      </c>
      <c r="AU376" s="37">
        <v>100490</v>
      </c>
      <c r="AV376" s="28" t="str">
        <f t="shared" si="39"/>
        <v>BR:Lopes,Tim</v>
      </c>
      <c r="AW376" s="28" t="str">
        <f t="shared" si="40"/>
        <v>BP:Lopes,Tim</v>
      </c>
      <c r="AX376" s="39" t="s">
        <v>6098</v>
      </c>
      <c r="AY376" s="40" t="s">
        <v>6099</v>
      </c>
    </row>
    <row r="377" spans="1:51" ht="14.45" customHeight="1" x14ac:dyDescent="0.2">
      <c r="A377" t="str">
        <f>" "</f>
        <v xml:space="preserve"> </v>
      </c>
      <c r="B377" t="s">
        <v>1120</v>
      </c>
      <c r="D377" s="14" t="s">
        <v>6717</v>
      </c>
      <c r="E377" t="s">
        <v>187</v>
      </c>
      <c r="F377" s="21">
        <v>35190</v>
      </c>
      <c r="G377" s="19">
        <f t="shared" si="36"/>
        <v>26</v>
      </c>
      <c r="H377" s="19">
        <v>23</v>
      </c>
      <c r="I377">
        <v>23</v>
      </c>
      <c r="J377">
        <v>5</v>
      </c>
      <c r="K377">
        <v>0</v>
      </c>
      <c r="L377">
        <v>31.5</v>
      </c>
      <c r="M377">
        <v>31.5</v>
      </c>
      <c r="N377">
        <v>31.5</v>
      </c>
      <c r="O377">
        <v>0</v>
      </c>
      <c r="P377" t="s">
        <v>19</v>
      </c>
      <c r="Q377">
        <v>-9</v>
      </c>
      <c r="R377">
        <v>32</v>
      </c>
      <c r="S377">
        <v>44</v>
      </c>
      <c r="T377">
        <v>0</v>
      </c>
      <c r="U377">
        <v>19</v>
      </c>
      <c r="V377">
        <v>19</v>
      </c>
      <c r="W377">
        <v>19</v>
      </c>
      <c r="X377">
        <v>0</v>
      </c>
      <c r="Y377" t="s">
        <v>19</v>
      </c>
      <c r="Z377">
        <v>-9</v>
      </c>
      <c r="AA377">
        <v>31</v>
      </c>
      <c r="AB377" t="s">
        <v>29</v>
      </c>
      <c r="AC377" t="s">
        <v>26</v>
      </c>
      <c r="AD377">
        <v>11</v>
      </c>
      <c r="AE377" t="s">
        <v>22</v>
      </c>
      <c r="AF377" t="s">
        <v>21</v>
      </c>
      <c r="AG377">
        <v>1</v>
      </c>
      <c r="AJ377">
        <v>404</v>
      </c>
      <c r="AK377">
        <v>465</v>
      </c>
      <c r="AM377">
        <v>511</v>
      </c>
      <c r="AP377" t="s">
        <v>778</v>
      </c>
      <c r="AQ377" s="29">
        <v>0</v>
      </c>
      <c r="AR377" s="29">
        <v>0</v>
      </c>
      <c r="AS377" s="29">
        <v>0</v>
      </c>
      <c r="AT377" s="13" t="s">
        <v>6789</v>
      </c>
      <c r="AU377" s="37">
        <v>107233</v>
      </c>
      <c r="AV377" s="28" t="str">
        <f t="shared" si="39"/>
        <v>BR:Lopez,Alejo+</v>
      </c>
      <c r="AW377" s="28" t="str">
        <f t="shared" si="40"/>
        <v>BP:Lopez,Alejo+</v>
      </c>
      <c r="AX377" s="39" t="s">
        <v>7002</v>
      </c>
      <c r="AY377" s="40" t="s">
        <v>7003</v>
      </c>
    </row>
    <row r="378" spans="1:51" ht="14.45" customHeight="1" x14ac:dyDescent="0.2">
      <c r="A378" t="str">
        <f>" "</f>
        <v xml:space="preserve"> </v>
      </c>
      <c r="B378" t="s">
        <v>1120</v>
      </c>
      <c r="D378" s="14" t="s">
        <v>6673</v>
      </c>
      <c r="E378" t="s">
        <v>110</v>
      </c>
      <c r="F378" s="21">
        <v>33954</v>
      </c>
      <c r="G378" s="19">
        <f t="shared" si="36"/>
        <v>29</v>
      </c>
      <c r="H378" s="19">
        <v>14</v>
      </c>
      <c r="I378">
        <v>13</v>
      </c>
      <c r="J378">
        <v>79</v>
      </c>
      <c r="K378">
        <v>0</v>
      </c>
      <c r="L378">
        <v>4.5999999999999996</v>
      </c>
      <c r="M378">
        <v>4.5999999999999996</v>
      </c>
      <c r="N378">
        <v>9.1</v>
      </c>
      <c r="O378">
        <v>0</v>
      </c>
      <c r="P378" t="s">
        <v>24</v>
      </c>
      <c r="Q378">
        <v>0</v>
      </c>
      <c r="R378">
        <v>0</v>
      </c>
      <c r="S378">
        <v>64</v>
      </c>
      <c r="T378">
        <v>10</v>
      </c>
      <c r="U378">
        <v>5.3</v>
      </c>
      <c r="V378">
        <v>15.3</v>
      </c>
      <c r="W378">
        <v>10.5</v>
      </c>
      <c r="X378">
        <v>0</v>
      </c>
      <c r="Y378" t="s">
        <v>24</v>
      </c>
      <c r="Z378">
        <v>0</v>
      </c>
      <c r="AA378">
        <v>0</v>
      </c>
      <c r="AB378" t="s">
        <v>29</v>
      </c>
      <c r="AC378" t="s">
        <v>26</v>
      </c>
      <c r="AD378">
        <v>14</v>
      </c>
      <c r="AE378" t="s">
        <v>21</v>
      </c>
      <c r="AF378" t="s">
        <v>21</v>
      </c>
      <c r="AG378">
        <v>1</v>
      </c>
      <c r="AJ378">
        <v>434</v>
      </c>
      <c r="AP378" t="s">
        <v>753</v>
      </c>
      <c r="AQ378" s="29">
        <v>1</v>
      </c>
      <c r="AR378" s="29">
        <v>0</v>
      </c>
      <c r="AS378" s="29">
        <v>0</v>
      </c>
      <c r="AT378" s="13" t="s">
        <v>6790</v>
      </c>
      <c r="AU378" s="37">
        <v>70882</v>
      </c>
      <c r="AV378" s="28" t="str">
        <f t="shared" si="39"/>
        <v>BR:Lopez,Jack</v>
      </c>
      <c r="AW378" s="28" t="str">
        <f t="shared" si="40"/>
        <v>BP:Lopez,Jack</v>
      </c>
      <c r="AX378" s="39" t="s">
        <v>7004</v>
      </c>
      <c r="AY378" s="40" t="s">
        <v>7005</v>
      </c>
    </row>
    <row r="379" spans="1:51" ht="14.45" customHeight="1" x14ac:dyDescent="0.2">
      <c r="A379" t="s">
        <v>4897</v>
      </c>
      <c r="D379" s="14" t="s">
        <v>4907</v>
      </c>
      <c r="E379" t="s">
        <v>301</v>
      </c>
      <c r="F379" s="21">
        <v>34771</v>
      </c>
      <c r="G379" s="19">
        <f t="shared" si="36"/>
        <v>27</v>
      </c>
      <c r="H379" s="19">
        <v>546</v>
      </c>
      <c r="I379">
        <v>497</v>
      </c>
      <c r="J379">
        <v>5</v>
      </c>
      <c r="K379">
        <v>6</v>
      </c>
      <c r="L379">
        <v>30.4</v>
      </c>
      <c r="M379">
        <v>38.299999999999997</v>
      </c>
      <c r="N379">
        <v>41.3</v>
      </c>
      <c r="O379">
        <v>1.6</v>
      </c>
      <c r="P379" t="s">
        <v>19</v>
      </c>
      <c r="Q379">
        <v>-6</v>
      </c>
      <c r="R379">
        <v>14</v>
      </c>
      <c r="S379">
        <v>3</v>
      </c>
      <c r="T379">
        <v>10</v>
      </c>
      <c r="U379">
        <v>31.3</v>
      </c>
      <c r="V379">
        <v>43.3</v>
      </c>
      <c r="W379">
        <v>39.799999999999997</v>
      </c>
      <c r="X379">
        <v>0.6</v>
      </c>
      <c r="Y379" t="s">
        <v>19</v>
      </c>
      <c r="Z379">
        <v>-6</v>
      </c>
      <c r="AA379">
        <v>12</v>
      </c>
      <c r="AB379" t="s">
        <v>299</v>
      </c>
      <c r="AC379" t="s">
        <v>51</v>
      </c>
      <c r="AD379">
        <v>16</v>
      </c>
      <c r="AE379" t="s">
        <v>51</v>
      </c>
      <c r="AF379" t="s">
        <v>6</v>
      </c>
      <c r="AG379">
        <v>1</v>
      </c>
      <c r="AJ379">
        <v>106</v>
      </c>
      <c r="AL379">
        <v>108</v>
      </c>
      <c r="AP379" t="s">
        <v>309</v>
      </c>
      <c r="AQ379" s="29">
        <v>49</v>
      </c>
      <c r="AR379" s="29">
        <v>22</v>
      </c>
      <c r="AS379" s="29">
        <v>1</v>
      </c>
      <c r="AT379" s="13" t="s">
        <v>5338</v>
      </c>
      <c r="AU379" s="37">
        <v>108112</v>
      </c>
      <c r="AV379" s="28" t="str">
        <f t="shared" si="39"/>
        <v>BR:Lopez,Nicky*</v>
      </c>
      <c r="AW379" s="28" t="str">
        <f t="shared" si="40"/>
        <v>BP:Lopez,Nicky*</v>
      </c>
      <c r="AX379" s="39" t="s">
        <v>6100</v>
      </c>
      <c r="AY379" s="40" t="s">
        <v>6101</v>
      </c>
    </row>
    <row r="380" spans="1:51" ht="14.45" customHeight="1" x14ac:dyDescent="0.2">
      <c r="A380" t="str">
        <f>" "</f>
        <v xml:space="preserve"> </v>
      </c>
      <c r="B380" t="s">
        <v>1120</v>
      </c>
      <c r="D380" s="14" t="s">
        <v>6695</v>
      </c>
      <c r="E380" t="s">
        <v>675</v>
      </c>
      <c r="F380" s="21">
        <v>36069</v>
      </c>
      <c r="G380" s="19">
        <f t="shared" si="36"/>
        <v>23</v>
      </c>
      <c r="H380" s="19">
        <v>1</v>
      </c>
      <c r="I380">
        <v>1</v>
      </c>
      <c r="J380">
        <v>46</v>
      </c>
      <c r="K380">
        <v>0</v>
      </c>
      <c r="L380">
        <v>0</v>
      </c>
      <c r="M380">
        <v>0</v>
      </c>
      <c r="N380">
        <v>0</v>
      </c>
      <c r="O380">
        <v>0</v>
      </c>
      <c r="P380" t="s">
        <v>24</v>
      </c>
      <c r="Q380">
        <v>0</v>
      </c>
      <c r="R380">
        <v>0</v>
      </c>
      <c r="S380">
        <v>95</v>
      </c>
      <c r="T380">
        <v>0</v>
      </c>
      <c r="U380">
        <v>0</v>
      </c>
      <c r="V380">
        <v>0</v>
      </c>
      <c r="W380">
        <v>0</v>
      </c>
      <c r="X380">
        <v>0</v>
      </c>
      <c r="Y380" t="s">
        <v>24</v>
      </c>
      <c r="Z380">
        <v>0</v>
      </c>
      <c r="AA380">
        <v>0</v>
      </c>
      <c r="AB380" t="s">
        <v>29</v>
      </c>
      <c r="AC380" t="s">
        <v>26</v>
      </c>
      <c r="AD380">
        <v>14</v>
      </c>
      <c r="AE380" t="s">
        <v>22</v>
      </c>
      <c r="AF380" t="s">
        <v>22</v>
      </c>
      <c r="AG380">
        <v>1</v>
      </c>
      <c r="AQ380" s="29">
        <v>0</v>
      </c>
      <c r="AR380" s="29">
        <v>0</v>
      </c>
      <c r="AS380" s="29">
        <v>0</v>
      </c>
      <c r="AT380" s="13" t="s">
        <v>6791</v>
      </c>
      <c r="AU380" s="37">
        <v>110207</v>
      </c>
      <c r="AV380" s="28" t="str">
        <f t="shared" si="39"/>
        <v>BR:Lopez,Otto</v>
      </c>
      <c r="AW380" s="28" t="str">
        <f t="shared" si="40"/>
        <v>BP:Lopez,Otto</v>
      </c>
      <c r="AX380" s="39" t="s">
        <v>7006</v>
      </c>
      <c r="AY380" s="40" t="s">
        <v>7007</v>
      </c>
    </row>
    <row r="381" spans="1:51" ht="14.45" customHeight="1" x14ac:dyDescent="0.2">
      <c r="A381" t="s">
        <v>4855</v>
      </c>
      <c r="D381" s="14" t="s">
        <v>4866</v>
      </c>
      <c r="E381" t="s">
        <v>627</v>
      </c>
      <c r="F381" s="21">
        <v>34521</v>
      </c>
      <c r="G381" s="19">
        <f t="shared" si="36"/>
        <v>27</v>
      </c>
      <c r="H381" s="19">
        <v>603</v>
      </c>
      <c r="I381">
        <v>535</v>
      </c>
      <c r="J381">
        <v>45</v>
      </c>
      <c r="K381">
        <v>7</v>
      </c>
      <c r="L381">
        <v>11</v>
      </c>
      <c r="M381">
        <v>21</v>
      </c>
      <c r="N381">
        <v>29.9</v>
      </c>
      <c r="O381">
        <v>5.9</v>
      </c>
      <c r="P381">
        <v>8</v>
      </c>
      <c r="Q381">
        <v>-2</v>
      </c>
      <c r="R381">
        <v>0</v>
      </c>
      <c r="S381">
        <v>28</v>
      </c>
      <c r="T381">
        <v>15</v>
      </c>
      <c r="U381">
        <v>22.3</v>
      </c>
      <c r="V381">
        <v>40.299999999999997</v>
      </c>
      <c r="W381">
        <v>56</v>
      </c>
      <c r="X381">
        <v>8.6</v>
      </c>
      <c r="Y381">
        <v>8</v>
      </c>
      <c r="Z381">
        <v>-3</v>
      </c>
      <c r="AA381">
        <v>0</v>
      </c>
      <c r="AB381" t="s">
        <v>636</v>
      </c>
      <c r="AC381" t="s">
        <v>21</v>
      </c>
      <c r="AD381">
        <v>14</v>
      </c>
      <c r="AE381" t="s">
        <v>22</v>
      </c>
      <c r="AF381" t="s">
        <v>22</v>
      </c>
      <c r="AG381">
        <v>1</v>
      </c>
      <c r="AI381">
        <v>425</v>
      </c>
      <c r="AJ381">
        <v>315</v>
      </c>
      <c r="AM381">
        <v>417</v>
      </c>
      <c r="AO381">
        <v>417</v>
      </c>
      <c r="AP381" t="s">
        <v>637</v>
      </c>
      <c r="AQ381" s="29">
        <v>68</v>
      </c>
      <c r="AR381" s="29">
        <v>7</v>
      </c>
      <c r="AS381" s="29">
        <v>1</v>
      </c>
      <c r="AT381" s="13" t="s">
        <v>5339</v>
      </c>
      <c r="AU381" s="37">
        <v>107284</v>
      </c>
      <c r="AV381" s="28" t="str">
        <f t="shared" si="39"/>
        <v>BR:Lowe,Brandon*</v>
      </c>
      <c r="AW381" s="28" t="str">
        <f t="shared" si="40"/>
        <v>BP:Lowe,Brandon*</v>
      </c>
      <c r="AX381" s="39" t="s">
        <v>6102</v>
      </c>
      <c r="AY381" s="40" t="s">
        <v>6103</v>
      </c>
    </row>
    <row r="382" spans="1:51" ht="14.45" customHeight="1" x14ac:dyDescent="0.2">
      <c r="A382" t="s">
        <v>4573</v>
      </c>
      <c r="B382" t="s">
        <v>1120</v>
      </c>
      <c r="D382" s="14" t="s">
        <v>4584</v>
      </c>
      <c r="E382" t="s">
        <v>627</v>
      </c>
      <c r="F382" s="21">
        <v>35828</v>
      </c>
      <c r="G382" s="19">
        <f t="shared" si="36"/>
        <v>24</v>
      </c>
      <c r="H382" s="19">
        <v>2</v>
      </c>
      <c r="I382">
        <v>1</v>
      </c>
      <c r="J382">
        <v>0</v>
      </c>
      <c r="K382">
        <v>11</v>
      </c>
      <c r="L382">
        <v>10.9</v>
      </c>
      <c r="M382">
        <v>21.9</v>
      </c>
      <c r="N382">
        <v>10.9</v>
      </c>
      <c r="O382">
        <v>0</v>
      </c>
      <c r="P382" t="s">
        <v>19</v>
      </c>
      <c r="Q382">
        <v>0</v>
      </c>
      <c r="R382">
        <v>0</v>
      </c>
      <c r="S382">
        <v>0</v>
      </c>
      <c r="T382">
        <v>38</v>
      </c>
      <c r="U382">
        <v>26.6</v>
      </c>
      <c r="V382">
        <v>64.7</v>
      </c>
      <c r="W382">
        <v>26.6</v>
      </c>
      <c r="X382">
        <v>0</v>
      </c>
      <c r="Y382" t="s">
        <v>19</v>
      </c>
      <c r="Z382">
        <v>0</v>
      </c>
      <c r="AA382">
        <v>0</v>
      </c>
      <c r="AB382" t="s">
        <v>871</v>
      </c>
      <c r="AC382" t="s">
        <v>22</v>
      </c>
      <c r="AD382">
        <v>16</v>
      </c>
      <c r="AE382" t="s">
        <v>22</v>
      </c>
      <c r="AF382" t="s">
        <v>22</v>
      </c>
      <c r="AG382">
        <v>1</v>
      </c>
      <c r="AO382">
        <v>304</v>
      </c>
      <c r="AP382" t="s">
        <v>577</v>
      </c>
      <c r="AQ382" s="29">
        <v>1</v>
      </c>
      <c r="AR382" s="29">
        <v>1</v>
      </c>
      <c r="AS382" s="29">
        <v>0</v>
      </c>
      <c r="AT382" s="13" t="s">
        <v>7179</v>
      </c>
      <c r="AU382" s="37">
        <v>108118</v>
      </c>
      <c r="AV382" s="28" t="str">
        <f t="shared" si="39"/>
        <v>BR:Lowe,Josh*</v>
      </c>
      <c r="AW382" s="28" t="str">
        <f t="shared" si="40"/>
        <v>BP:Lowe,Josh*</v>
      </c>
      <c r="AX382" s="39" t="s">
        <v>7180</v>
      </c>
      <c r="AY382" s="40" t="s">
        <v>6104</v>
      </c>
    </row>
    <row r="383" spans="1:51" ht="14.45" customHeight="1" x14ac:dyDescent="0.2">
      <c r="A383" t="s">
        <v>4855</v>
      </c>
      <c r="D383" s="14" t="s">
        <v>4867</v>
      </c>
      <c r="E383" t="s">
        <v>651</v>
      </c>
      <c r="F383" s="21">
        <v>34887</v>
      </c>
      <c r="G383" s="19">
        <f t="shared" si="36"/>
        <v>26</v>
      </c>
      <c r="H383" s="19">
        <v>637</v>
      </c>
      <c r="I383">
        <v>557</v>
      </c>
      <c r="J383">
        <v>29</v>
      </c>
      <c r="K383">
        <v>15</v>
      </c>
      <c r="L383">
        <v>26</v>
      </c>
      <c r="M383">
        <v>42</v>
      </c>
      <c r="N383">
        <v>33.200000000000003</v>
      </c>
      <c r="O383">
        <v>0.8</v>
      </c>
      <c r="P383">
        <v>1</v>
      </c>
      <c r="Q383">
        <v>-1</v>
      </c>
      <c r="R383">
        <v>16</v>
      </c>
      <c r="S383">
        <v>29</v>
      </c>
      <c r="T383">
        <v>17</v>
      </c>
      <c r="U383">
        <v>19.899999999999999</v>
      </c>
      <c r="V383">
        <v>37.9</v>
      </c>
      <c r="W383">
        <v>30.5</v>
      </c>
      <c r="X383">
        <v>2.4</v>
      </c>
      <c r="Y383">
        <v>3</v>
      </c>
      <c r="Z383">
        <v>-1</v>
      </c>
      <c r="AA383">
        <v>14</v>
      </c>
      <c r="AB383" t="s">
        <v>41</v>
      </c>
      <c r="AC383" t="s">
        <v>21</v>
      </c>
      <c r="AD383">
        <v>13</v>
      </c>
      <c r="AE383" t="s">
        <v>22</v>
      </c>
      <c r="AF383" t="s">
        <v>6</v>
      </c>
      <c r="AG383">
        <v>1</v>
      </c>
      <c r="AI383">
        <v>412</v>
      </c>
      <c r="AK383">
        <v>532</v>
      </c>
      <c r="AP383" t="s">
        <v>664</v>
      </c>
      <c r="AQ383" s="29">
        <v>80</v>
      </c>
      <c r="AR383" s="29">
        <v>8</v>
      </c>
      <c r="AS383" s="29">
        <v>0</v>
      </c>
      <c r="AT383" s="13" t="s">
        <v>5340</v>
      </c>
      <c r="AU383" s="37">
        <v>108119</v>
      </c>
      <c r="AV383" s="28" t="str">
        <f t="shared" si="39"/>
        <v>BR:Lowe,Nate*</v>
      </c>
      <c r="AW383" s="28" t="str">
        <f t="shared" si="40"/>
        <v>BP:Lowe,Nate*</v>
      </c>
      <c r="AX383" s="39" t="s">
        <v>6105</v>
      </c>
      <c r="AY383" s="40" t="s">
        <v>6106</v>
      </c>
    </row>
    <row r="384" spans="1:51" ht="14.45" customHeight="1" x14ac:dyDescent="0.2">
      <c r="A384" t="s">
        <v>4620</v>
      </c>
      <c r="C384">
        <v>136</v>
      </c>
      <c r="D384" s="14" t="s">
        <v>6646</v>
      </c>
      <c r="E384" t="s">
        <v>482</v>
      </c>
      <c r="F384" s="21">
        <v>30789</v>
      </c>
      <c r="G384" s="19">
        <f t="shared" si="36"/>
        <v>38</v>
      </c>
      <c r="H384" s="19">
        <v>506</v>
      </c>
      <c r="I384">
        <v>457</v>
      </c>
      <c r="J384">
        <v>22</v>
      </c>
      <c r="K384">
        <v>10</v>
      </c>
      <c r="L384">
        <v>20.9</v>
      </c>
      <c r="M384">
        <v>31.9</v>
      </c>
      <c r="N384">
        <v>36.200000000000003</v>
      </c>
      <c r="O384">
        <v>3.8</v>
      </c>
      <c r="P384" t="s">
        <v>19</v>
      </c>
      <c r="Q384">
        <v>12</v>
      </c>
      <c r="R384">
        <v>12</v>
      </c>
      <c r="S384">
        <v>21</v>
      </c>
      <c r="T384">
        <v>10</v>
      </c>
      <c r="U384">
        <v>16.899999999999999</v>
      </c>
      <c r="V384">
        <v>27.9</v>
      </c>
      <c r="W384">
        <v>31.5</v>
      </c>
      <c r="X384">
        <v>2.2999999999999998</v>
      </c>
      <c r="Y384">
        <v>4</v>
      </c>
      <c r="Z384">
        <v>12</v>
      </c>
      <c r="AA384">
        <v>12</v>
      </c>
      <c r="AB384" t="s">
        <v>29</v>
      </c>
      <c r="AC384" t="s">
        <v>26</v>
      </c>
      <c r="AD384">
        <v>9</v>
      </c>
      <c r="AE384" t="s">
        <v>22</v>
      </c>
      <c r="AF384" t="s">
        <v>21</v>
      </c>
      <c r="AG384">
        <v>1</v>
      </c>
      <c r="AJ384">
        <v>408</v>
      </c>
      <c r="AK384">
        <v>465</v>
      </c>
      <c r="AP384" t="s">
        <v>495</v>
      </c>
      <c r="AQ384" s="29">
        <v>49</v>
      </c>
      <c r="AR384" s="29">
        <v>0</v>
      </c>
      <c r="AS384" s="29">
        <v>0</v>
      </c>
      <c r="AT384" s="13" t="s">
        <v>6792</v>
      </c>
      <c r="AU384" s="37">
        <v>46262</v>
      </c>
      <c r="AV384" s="28" t="str">
        <f t="shared" si="39"/>
        <v>BR:Lowrie,Jed+</v>
      </c>
      <c r="AW384" s="28" t="str">
        <f t="shared" si="40"/>
        <v>BP:Lowrie,Jed+</v>
      </c>
      <c r="AX384" s="39" t="s">
        <v>7008</v>
      </c>
      <c r="AY384" s="40" t="s">
        <v>7009</v>
      </c>
    </row>
    <row r="385" spans="1:51" ht="14.45" customHeight="1" x14ac:dyDescent="0.2">
      <c r="A385" t="s">
        <v>4486</v>
      </c>
      <c r="B385" t="s">
        <v>1120</v>
      </c>
      <c r="D385" s="14" t="s">
        <v>4508</v>
      </c>
      <c r="E385" t="s">
        <v>591</v>
      </c>
      <c r="F385" s="21">
        <v>37144</v>
      </c>
      <c r="G385" s="19">
        <f t="shared" si="36"/>
        <v>20</v>
      </c>
      <c r="H385" s="19"/>
      <c r="AQ385" s="29"/>
      <c r="AR385" s="29"/>
      <c r="AS385" s="29"/>
      <c r="AT385" s="13" t="s">
        <v>7252</v>
      </c>
      <c r="AU385" s="37">
        <v>127152</v>
      </c>
      <c r="AV385" s="28" t="str">
        <f t="shared" si="39"/>
        <v>BR:Luciano,Marco</v>
      </c>
      <c r="AW385" s="28" t="str">
        <f t="shared" si="40"/>
        <v>BP:Luciano,Marco</v>
      </c>
      <c r="AX385" s="39" t="s">
        <v>7253</v>
      </c>
      <c r="AY385" s="40" t="s">
        <v>7254</v>
      </c>
    </row>
    <row r="386" spans="1:51" ht="14.45" customHeight="1" x14ac:dyDescent="0.2">
      <c r="A386" t="str">
        <f>" "</f>
        <v xml:space="preserve"> </v>
      </c>
      <c r="B386" t="s">
        <v>1120</v>
      </c>
      <c r="D386" s="14" t="s">
        <v>6666</v>
      </c>
      <c r="E386" t="s">
        <v>49</v>
      </c>
      <c r="F386" s="21">
        <v>31576</v>
      </c>
      <c r="G386" s="19">
        <f t="shared" ref="G386:G449" si="41">IF(MONTH(F386)&lt;7,2022-YEAR(F386),2022-YEAR(F386)-1)</f>
        <v>36</v>
      </c>
      <c r="H386" s="19">
        <v>22</v>
      </c>
      <c r="I386">
        <v>19</v>
      </c>
      <c r="J386">
        <v>25</v>
      </c>
      <c r="K386">
        <v>24</v>
      </c>
      <c r="L386">
        <v>31.6</v>
      </c>
      <c r="M386">
        <v>55.7</v>
      </c>
      <c r="N386">
        <v>42.4</v>
      </c>
      <c r="O386">
        <v>0</v>
      </c>
      <c r="P386" t="s">
        <v>19</v>
      </c>
      <c r="Q386">
        <v>3</v>
      </c>
      <c r="R386">
        <v>0</v>
      </c>
      <c r="S386">
        <v>0</v>
      </c>
      <c r="T386">
        <v>16</v>
      </c>
      <c r="U386">
        <v>29.9</v>
      </c>
      <c r="V386">
        <v>46</v>
      </c>
      <c r="W386">
        <v>29.9</v>
      </c>
      <c r="X386">
        <v>0</v>
      </c>
      <c r="Y386" t="s">
        <v>19</v>
      </c>
      <c r="Z386">
        <v>4</v>
      </c>
      <c r="AA386">
        <v>0</v>
      </c>
      <c r="AB386" t="s">
        <v>29</v>
      </c>
      <c r="AC386" t="s">
        <v>26</v>
      </c>
      <c r="AD386">
        <v>9</v>
      </c>
      <c r="AE386" t="s">
        <v>21</v>
      </c>
      <c r="AF386" t="s">
        <v>21</v>
      </c>
      <c r="AG386">
        <v>2</v>
      </c>
      <c r="AH386">
        <v>405</v>
      </c>
      <c r="AP386" t="s">
        <v>749</v>
      </c>
      <c r="AQ386" s="29">
        <v>3</v>
      </c>
      <c r="AR386" s="29">
        <v>0</v>
      </c>
      <c r="AS386" s="29">
        <v>0</v>
      </c>
      <c r="AT386" s="13" t="s">
        <v>6793</v>
      </c>
      <c r="AU386" s="37">
        <v>57191</v>
      </c>
      <c r="AV386" s="28" t="str">
        <f t="shared" si="39"/>
        <v>BR:Lucroy,Jonathan</v>
      </c>
      <c r="AW386" s="28" t="str">
        <f t="shared" si="40"/>
        <v>BP:Lucroy,Jonathan</v>
      </c>
      <c r="AX386" s="39" t="s">
        <v>7010</v>
      </c>
      <c r="AY386" s="40" t="s">
        <v>7011</v>
      </c>
    </row>
    <row r="387" spans="1:51" ht="14.45" customHeight="1" x14ac:dyDescent="0.2">
      <c r="A387" t="s">
        <v>4664</v>
      </c>
      <c r="C387">
        <v>106</v>
      </c>
      <c r="D387" s="14" t="s">
        <v>4495</v>
      </c>
      <c r="E387" t="s">
        <v>627</v>
      </c>
      <c r="F387" s="21">
        <v>34238</v>
      </c>
      <c r="G387" s="19">
        <f t="shared" si="41"/>
        <v>28</v>
      </c>
      <c r="H387" s="19">
        <v>191</v>
      </c>
      <c r="I387">
        <v>163</v>
      </c>
      <c r="J387">
        <v>40</v>
      </c>
      <c r="K387">
        <v>28</v>
      </c>
      <c r="L387">
        <v>7.5</v>
      </c>
      <c r="M387">
        <v>37.5</v>
      </c>
      <c r="N387">
        <v>27.1</v>
      </c>
      <c r="O387">
        <v>6.2</v>
      </c>
      <c r="P387" t="s">
        <v>46</v>
      </c>
      <c r="Q387">
        <v>0</v>
      </c>
      <c r="R387">
        <v>3</v>
      </c>
      <c r="S387">
        <v>37</v>
      </c>
      <c r="T387">
        <v>15</v>
      </c>
      <c r="U387">
        <v>8.4</v>
      </c>
      <c r="V387">
        <v>25.4</v>
      </c>
      <c r="W387">
        <v>24.3</v>
      </c>
      <c r="X387">
        <v>3.8</v>
      </c>
      <c r="Y387" t="s">
        <v>47</v>
      </c>
      <c r="Z387">
        <v>0</v>
      </c>
      <c r="AA387">
        <v>6</v>
      </c>
      <c r="AB387" t="s">
        <v>638</v>
      </c>
      <c r="AC387" t="s">
        <v>26</v>
      </c>
      <c r="AD387">
        <v>13</v>
      </c>
      <c r="AE387" t="s">
        <v>22</v>
      </c>
      <c r="AF387" t="s">
        <v>22</v>
      </c>
      <c r="AG387">
        <v>5</v>
      </c>
      <c r="AI387">
        <v>412</v>
      </c>
      <c r="AJ387">
        <v>571</v>
      </c>
      <c r="AK387">
        <v>565</v>
      </c>
      <c r="AM387">
        <v>306</v>
      </c>
      <c r="AN387">
        <v>406</v>
      </c>
      <c r="AO387">
        <v>306</v>
      </c>
      <c r="AP387" t="s">
        <v>639</v>
      </c>
      <c r="AQ387" s="29">
        <v>28</v>
      </c>
      <c r="AR387" s="29">
        <v>1</v>
      </c>
      <c r="AS387" s="29">
        <v>2</v>
      </c>
      <c r="AT387" s="13" t="s">
        <v>5341</v>
      </c>
      <c r="AU387" s="37">
        <v>104833</v>
      </c>
      <c r="AV387" s="28" t="str">
        <f t="shared" si="39"/>
        <v>BR:Luplow,Jordan</v>
      </c>
      <c r="AW387" s="28" t="str">
        <f t="shared" si="40"/>
        <v>BP:Luplow,Jordan</v>
      </c>
      <c r="AX387" s="39" t="s">
        <v>6107</v>
      </c>
      <c r="AY387" s="40" t="s">
        <v>6108</v>
      </c>
    </row>
    <row r="388" spans="1:51" ht="14.45" customHeight="1" x14ac:dyDescent="0.2">
      <c r="A388" t="s">
        <v>4730</v>
      </c>
      <c r="D388" s="14" t="s">
        <v>4752</v>
      </c>
      <c r="E388" t="s">
        <v>346</v>
      </c>
      <c r="F388" s="21">
        <v>35757</v>
      </c>
      <c r="G388" s="19">
        <f t="shared" si="41"/>
        <v>24</v>
      </c>
      <c r="H388" s="19">
        <v>376</v>
      </c>
      <c r="I388">
        <v>335</v>
      </c>
      <c r="J388">
        <v>27</v>
      </c>
      <c r="K388">
        <v>17</v>
      </c>
      <c r="L388">
        <v>10.8</v>
      </c>
      <c r="M388">
        <v>29.8</v>
      </c>
      <c r="N388">
        <v>17.8</v>
      </c>
      <c r="O388">
        <v>2.2000000000000002</v>
      </c>
      <c r="P388" t="s">
        <v>19</v>
      </c>
      <c r="Q388">
        <v>-3</v>
      </c>
      <c r="R388">
        <v>3</v>
      </c>
      <c r="S388">
        <v>22</v>
      </c>
      <c r="T388">
        <v>10</v>
      </c>
      <c r="U388">
        <v>23.6</v>
      </c>
      <c r="V388">
        <v>35.6</v>
      </c>
      <c r="W388">
        <v>32.299999999999997</v>
      </c>
      <c r="X388">
        <v>0.6</v>
      </c>
      <c r="Y388">
        <v>1</v>
      </c>
      <c r="Z388">
        <v>-3</v>
      </c>
      <c r="AA388">
        <v>4</v>
      </c>
      <c r="AB388" t="s">
        <v>227</v>
      </c>
      <c r="AC388" t="s">
        <v>21</v>
      </c>
      <c r="AD388">
        <v>15</v>
      </c>
      <c r="AE388" t="s">
        <v>22</v>
      </c>
      <c r="AF388" t="s">
        <v>21</v>
      </c>
      <c r="AG388">
        <v>3</v>
      </c>
      <c r="AJ388">
        <v>408</v>
      </c>
      <c r="AK388">
        <v>465</v>
      </c>
      <c r="AL388">
        <v>322</v>
      </c>
      <c r="AM388">
        <v>412</v>
      </c>
      <c r="AN388">
        <v>412</v>
      </c>
      <c r="AO388">
        <v>512</v>
      </c>
      <c r="AP388" t="s">
        <v>352</v>
      </c>
      <c r="AQ388" s="29">
        <v>41</v>
      </c>
      <c r="AR388" s="29">
        <v>4</v>
      </c>
      <c r="AS388" s="29">
        <v>1</v>
      </c>
      <c r="AT388" s="13" t="s">
        <v>5342</v>
      </c>
      <c r="AU388" s="37">
        <v>108127</v>
      </c>
      <c r="AV388" s="28" t="str">
        <f t="shared" si="39"/>
        <v>BR:Lux,Gavin*</v>
      </c>
      <c r="AW388" s="28" t="str">
        <f t="shared" si="40"/>
        <v>BP:Lux,Gavin*</v>
      </c>
      <c r="AX388" s="39" t="s">
        <v>6109</v>
      </c>
      <c r="AY388" s="40" t="s">
        <v>6110</v>
      </c>
    </row>
    <row r="389" spans="1:51" ht="14.45" customHeight="1" x14ac:dyDescent="0.2">
      <c r="A389" t="s">
        <v>7229</v>
      </c>
      <c r="D389" s="14" t="s">
        <v>4541</v>
      </c>
      <c r="E389" t="s">
        <v>553</v>
      </c>
      <c r="F389" s="21">
        <v>33791</v>
      </c>
      <c r="G389" s="19">
        <f t="shared" si="41"/>
        <v>29</v>
      </c>
      <c r="H389" s="19">
        <v>627</v>
      </c>
      <c r="I389">
        <v>564</v>
      </c>
      <c r="J389">
        <v>3</v>
      </c>
      <c r="K389">
        <v>23</v>
      </c>
      <c r="L389">
        <v>20.9</v>
      </c>
      <c r="M389">
        <v>44.8</v>
      </c>
      <c r="N389">
        <v>32.200000000000003</v>
      </c>
      <c r="O389">
        <v>1.6</v>
      </c>
      <c r="P389">
        <v>3</v>
      </c>
      <c r="Q389">
        <v>6</v>
      </c>
      <c r="R389">
        <v>10</v>
      </c>
      <c r="S389">
        <v>11</v>
      </c>
      <c r="T389">
        <v>6</v>
      </c>
      <c r="U389">
        <v>26.2</v>
      </c>
      <c r="V389">
        <v>33.200000000000003</v>
      </c>
      <c r="W389">
        <v>45</v>
      </c>
      <c r="X389">
        <v>4.2</v>
      </c>
      <c r="Y389">
        <v>7</v>
      </c>
      <c r="Z389">
        <v>7</v>
      </c>
      <c r="AA389">
        <v>14</v>
      </c>
      <c r="AB389" t="s">
        <v>20</v>
      </c>
      <c r="AC389" t="s">
        <v>6</v>
      </c>
      <c r="AD389">
        <v>13</v>
      </c>
      <c r="AE389" t="s">
        <v>22</v>
      </c>
      <c r="AF389" t="s">
        <v>21</v>
      </c>
      <c r="AG389">
        <v>1</v>
      </c>
      <c r="AK389">
        <v>115</v>
      </c>
      <c r="AP389" t="s">
        <v>561</v>
      </c>
      <c r="AQ389" s="29">
        <v>63</v>
      </c>
      <c r="AR389" s="29">
        <v>12</v>
      </c>
      <c r="AS389" s="29">
        <v>3</v>
      </c>
      <c r="AT389" s="13" t="s">
        <v>5343</v>
      </c>
      <c r="AU389" s="37">
        <v>67049</v>
      </c>
      <c r="AV389" s="28" t="str">
        <f t="shared" si="39"/>
        <v>BR:Machado,Manny</v>
      </c>
      <c r="AW389" s="28" t="str">
        <f t="shared" si="40"/>
        <v>BP:Machado,Manny</v>
      </c>
      <c r="AX389" s="39" t="s">
        <v>6111</v>
      </c>
      <c r="AY389" s="40" t="s">
        <v>6112</v>
      </c>
    </row>
    <row r="390" spans="1:51" ht="14.45" customHeight="1" x14ac:dyDescent="0.2">
      <c r="A390" t="str">
        <f>" "</f>
        <v xml:space="preserve"> </v>
      </c>
      <c r="B390" t="s">
        <v>1120</v>
      </c>
      <c r="D390" s="14" t="s">
        <v>4980</v>
      </c>
      <c r="E390" t="s">
        <v>482</v>
      </c>
      <c r="F390" s="21">
        <v>34237</v>
      </c>
      <c r="G390" s="19">
        <f t="shared" si="41"/>
        <v>28</v>
      </c>
      <c r="H390" s="19">
        <v>35</v>
      </c>
      <c r="I390">
        <v>32</v>
      </c>
      <c r="J390">
        <v>16</v>
      </c>
      <c r="K390">
        <v>13</v>
      </c>
      <c r="L390">
        <v>0</v>
      </c>
      <c r="M390">
        <v>13</v>
      </c>
      <c r="N390">
        <v>0</v>
      </c>
      <c r="O390">
        <v>0</v>
      </c>
      <c r="P390" t="s">
        <v>24</v>
      </c>
      <c r="Q390">
        <v>0</v>
      </c>
      <c r="R390">
        <v>29</v>
      </c>
      <c r="S390">
        <v>44</v>
      </c>
      <c r="T390">
        <v>7</v>
      </c>
      <c r="U390">
        <v>8.8000000000000007</v>
      </c>
      <c r="V390">
        <v>15.8</v>
      </c>
      <c r="W390">
        <v>8.8000000000000007</v>
      </c>
      <c r="X390">
        <v>0</v>
      </c>
      <c r="Y390" t="s">
        <v>19</v>
      </c>
      <c r="Z390">
        <v>-6</v>
      </c>
      <c r="AA390">
        <v>33</v>
      </c>
      <c r="AB390" t="s">
        <v>29</v>
      </c>
      <c r="AC390" t="s">
        <v>26</v>
      </c>
      <c r="AD390">
        <v>11</v>
      </c>
      <c r="AE390" t="s">
        <v>6</v>
      </c>
      <c r="AF390" t="s">
        <v>21</v>
      </c>
      <c r="AG390">
        <v>1</v>
      </c>
      <c r="AJ390">
        <v>411</v>
      </c>
      <c r="AK390">
        <v>365</v>
      </c>
      <c r="AL390">
        <v>425</v>
      </c>
      <c r="AP390" t="s">
        <v>826</v>
      </c>
      <c r="AQ390" s="29">
        <v>3</v>
      </c>
      <c r="AR390" s="29">
        <v>0</v>
      </c>
      <c r="AS390" s="29">
        <v>0</v>
      </c>
      <c r="AT390" s="13" t="s">
        <v>5344</v>
      </c>
      <c r="AU390" s="37">
        <v>71028</v>
      </c>
      <c r="AV390" s="28" t="str">
        <f t="shared" si="39"/>
        <v>BR:Machin,Vimael*</v>
      </c>
      <c r="AW390" s="28" t="str">
        <f t="shared" si="40"/>
        <v>BP:Machin,Vimael*</v>
      </c>
      <c r="AX390" s="39" t="s">
        <v>6113</v>
      </c>
      <c r="AY390" s="40" t="s">
        <v>6114</v>
      </c>
    </row>
    <row r="391" spans="1:51" ht="14.45" customHeight="1" x14ac:dyDescent="0.2">
      <c r="A391" t="s">
        <v>4486</v>
      </c>
      <c r="D391" s="14" t="s">
        <v>4628</v>
      </c>
      <c r="E391" t="s">
        <v>138</v>
      </c>
      <c r="F391" s="21">
        <v>35494</v>
      </c>
      <c r="G391" s="19">
        <f t="shared" si="41"/>
        <v>25</v>
      </c>
      <c r="H391" s="19">
        <v>211</v>
      </c>
      <c r="I391">
        <v>200</v>
      </c>
      <c r="J391">
        <v>0</v>
      </c>
      <c r="K391">
        <v>1</v>
      </c>
      <c r="L391">
        <v>39.700000000000003</v>
      </c>
      <c r="M391">
        <v>43.7</v>
      </c>
      <c r="N391">
        <v>60.4</v>
      </c>
      <c r="O391">
        <v>2.2000000000000002</v>
      </c>
      <c r="P391">
        <v>1</v>
      </c>
      <c r="Q391">
        <v>3</v>
      </c>
      <c r="R391">
        <v>11</v>
      </c>
      <c r="S391">
        <v>0</v>
      </c>
      <c r="T391">
        <v>3</v>
      </c>
      <c r="U391">
        <v>31.1</v>
      </c>
      <c r="V391">
        <v>37.1</v>
      </c>
      <c r="W391">
        <v>41.8</v>
      </c>
      <c r="X391">
        <v>0</v>
      </c>
      <c r="Y391" t="s">
        <v>19</v>
      </c>
      <c r="Z391">
        <v>3</v>
      </c>
      <c r="AA391">
        <v>10</v>
      </c>
      <c r="AB391" t="s">
        <v>154</v>
      </c>
      <c r="AC391" t="s">
        <v>26</v>
      </c>
      <c r="AD391">
        <v>14</v>
      </c>
      <c r="AE391" t="s">
        <v>22</v>
      </c>
      <c r="AF391" t="s">
        <v>6</v>
      </c>
      <c r="AG391">
        <v>5</v>
      </c>
      <c r="AJ391">
        <v>216</v>
      </c>
      <c r="AP391" t="s">
        <v>155</v>
      </c>
      <c r="AQ391" s="29">
        <v>11</v>
      </c>
      <c r="AR391" s="29">
        <v>1</v>
      </c>
      <c r="AS391" s="29">
        <v>2</v>
      </c>
      <c r="AT391" s="13" t="s">
        <v>5345</v>
      </c>
      <c r="AU391" s="37">
        <v>127403</v>
      </c>
      <c r="AV391" s="28" t="str">
        <f t="shared" si="39"/>
        <v>BR:Madrigal,Nick</v>
      </c>
      <c r="AW391" s="28" t="str">
        <f t="shared" si="40"/>
        <v>BP:Madrigal,Nick</v>
      </c>
      <c r="AX391" s="39" t="s">
        <v>6115</v>
      </c>
      <c r="AY391" s="40" t="s">
        <v>6116</v>
      </c>
    </row>
    <row r="392" spans="1:51" ht="14.45" customHeight="1" x14ac:dyDescent="0.2">
      <c r="A392" t="str">
        <f>" "</f>
        <v xml:space="preserve"> </v>
      </c>
      <c r="B392" t="s">
        <v>1120</v>
      </c>
      <c r="D392" s="14" t="s">
        <v>6659</v>
      </c>
      <c r="E392" t="s">
        <v>366</v>
      </c>
      <c r="F392" s="21">
        <v>33275</v>
      </c>
      <c r="G392" s="19">
        <f t="shared" si="41"/>
        <v>31</v>
      </c>
      <c r="H392" s="19">
        <v>33</v>
      </c>
      <c r="I392">
        <v>30</v>
      </c>
      <c r="J392">
        <v>18</v>
      </c>
      <c r="K392">
        <v>32</v>
      </c>
      <c r="L392">
        <v>26.8</v>
      </c>
      <c r="M392">
        <v>65.8</v>
      </c>
      <c r="N392">
        <v>45</v>
      </c>
      <c r="O392">
        <v>0</v>
      </c>
      <c r="P392" t="s">
        <v>19</v>
      </c>
      <c r="Q392">
        <v>-6</v>
      </c>
      <c r="R392">
        <v>13</v>
      </c>
      <c r="S392">
        <v>19</v>
      </c>
      <c r="T392">
        <v>6</v>
      </c>
      <c r="U392">
        <v>31.5</v>
      </c>
      <c r="V392">
        <v>44.5</v>
      </c>
      <c r="W392">
        <v>51.3</v>
      </c>
      <c r="X392">
        <v>0</v>
      </c>
      <c r="Y392" t="s">
        <v>19</v>
      </c>
      <c r="Z392">
        <v>-8</v>
      </c>
      <c r="AA392">
        <v>20</v>
      </c>
      <c r="AB392" t="s">
        <v>29</v>
      </c>
      <c r="AC392" t="s">
        <v>26</v>
      </c>
      <c r="AD392">
        <v>9</v>
      </c>
      <c r="AE392" t="s">
        <v>22</v>
      </c>
      <c r="AF392" t="s">
        <v>21</v>
      </c>
      <c r="AG392">
        <v>2</v>
      </c>
      <c r="AH392">
        <v>204</v>
      </c>
      <c r="AP392" t="s">
        <v>802</v>
      </c>
      <c r="AQ392" s="29">
        <v>3</v>
      </c>
      <c r="AR392" s="29">
        <v>0</v>
      </c>
      <c r="AS392" s="29">
        <v>0</v>
      </c>
      <c r="AT392" s="13" t="s">
        <v>6794</v>
      </c>
      <c r="AU392" s="37">
        <v>100036</v>
      </c>
      <c r="AV392" s="28" t="str">
        <f t="shared" si="39"/>
        <v>BR:Maile,Luke</v>
      </c>
      <c r="AW392" s="28" t="str">
        <f t="shared" si="40"/>
        <v>BP:Maile,Luke</v>
      </c>
      <c r="AX392" s="39" t="s">
        <v>7012</v>
      </c>
      <c r="AY392" s="40" t="s">
        <v>7013</v>
      </c>
    </row>
    <row r="393" spans="1:51" ht="14.45" customHeight="1" x14ac:dyDescent="0.2">
      <c r="A393" t="s">
        <v>4730</v>
      </c>
      <c r="D393" s="14" t="s">
        <v>4741</v>
      </c>
      <c r="E393" t="s">
        <v>280</v>
      </c>
      <c r="F393" s="21">
        <v>31640</v>
      </c>
      <c r="G393" s="19">
        <f t="shared" si="41"/>
        <v>35</v>
      </c>
      <c r="H393" s="19">
        <v>420</v>
      </c>
      <c r="I393">
        <v>373</v>
      </c>
      <c r="J393">
        <v>39</v>
      </c>
      <c r="K393">
        <v>10</v>
      </c>
      <c r="L393">
        <v>11.1</v>
      </c>
      <c r="M393">
        <v>24.1</v>
      </c>
      <c r="N393">
        <v>21.4</v>
      </c>
      <c r="O393">
        <v>2.5</v>
      </c>
      <c r="P393">
        <v>4</v>
      </c>
      <c r="Q393">
        <v>-5</v>
      </c>
      <c r="R393">
        <v>14</v>
      </c>
      <c r="S393">
        <v>39</v>
      </c>
      <c r="T393">
        <v>17</v>
      </c>
      <c r="U393">
        <v>3.3</v>
      </c>
      <c r="V393">
        <v>23.3</v>
      </c>
      <c r="W393">
        <v>8.1</v>
      </c>
      <c r="X393">
        <v>1.1000000000000001</v>
      </c>
      <c r="Y393" t="s">
        <v>28</v>
      </c>
      <c r="Z393">
        <v>0</v>
      </c>
      <c r="AA393">
        <v>15</v>
      </c>
      <c r="AB393" t="s">
        <v>29</v>
      </c>
      <c r="AC393" t="s">
        <v>26</v>
      </c>
      <c r="AD393">
        <v>8</v>
      </c>
      <c r="AE393" t="s">
        <v>22</v>
      </c>
      <c r="AF393" t="s">
        <v>6</v>
      </c>
      <c r="AG393">
        <v>2</v>
      </c>
      <c r="AH393">
        <v>101</v>
      </c>
      <c r="AI393">
        <v>425</v>
      </c>
      <c r="AP393" t="s">
        <v>293</v>
      </c>
      <c r="AQ393" s="29">
        <v>47</v>
      </c>
      <c r="AR393" s="29">
        <v>0</v>
      </c>
      <c r="AS393" s="29">
        <v>0</v>
      </c>
      <c r="AT393" s="13" t="s">
        <v>5346</v>
      </c>
      <c r="AU393" s="37">
        <v>48082</v>
      </c>
      <c r="AV393" s="28" t="str">
        <f t="shared" si="39"/>
        <v>BR:Maldonado,Martin</v>
      </c>
      <c r="AW393" s="28" t="str">
        <f t="shared" si="40"/>
        <v>BP:Maldonado,Martin</v>
      </c>
      <c r="AX393" s="39" t="s">
        <v>6117</v>
      </c>
      <c r="AY393" s="40" t="s">
        <v>6118</v>
      </c>
    </row>
    <row r="394" spans="1:51" ht="14.45" customHeight="1" x14ac:dyDescent="0.2">
      <c r="A394" t="s">
        <v>4774</v>
      </c>
      <c r="D394" s="14" t="s">
        <v>4794</v>
      </c>
      <c r="E394" t="s">
        <v>81</v>
      </c>
      <c r="F394" s="21">
        <v>33681</v>
      </c>
      <c r="G394" s="19">
        <f t="shared" si="41"/>
        <v>30</v>
      </c>
      <c r="H394" s="19">
        <v>607</v>
      </c>
      <c r="I394">
        <v>556</v>
      </c>
      <c r="J394">
        <v>20</v>
      </c>
      <c r="K394">
        <v>11</v>
      </c>
      <c r="L394">
        <v>24.4</v>
      </c>
      <c r="M394">
        <v>38.4</v>
      </c>
      <c r="N394">
        <v>45.5</v>
      </c>
      <c r="O394">
        <v>4</v>
      </c>
      <c r="P394">
        <v>4</v>
      </c>
      <c r="Q394">
        <v>-3</v>
      </c>
      <c r="R394">
        <v>21</v>
      </c>
      <c r="S394">
        <v>26</v>
      </c>
      <c r="T394">
        <v>7</v>
      </c>
      <c r="U394">
        <v>20.100000000000001</v>
      </c>
      <c r="V394">
        <v>30</v>
      </c>
      <c r="W394">
        <v>29.1</v>
      </c>
      <c r="X394">
        <v>1.3</v>
      </c>
      <c r="Y394">
        <v>1</v>
      </c>
      <c r="Z394">
        <v>-3</v>
      </c>
      <c r="AA394">
        <v>23</v>
      </c>
      <c r="AB394" t="s">
        <v>29</v>
      </c>
      <c r="AC394" t="s">
        <v>26</v>
      </c>
      <c r="AD394">
        <v>11</v>
      </c>
      <c r="AE394" t="s">
        <v>22</v>
      </c>
      <c r="AF394" t="s">
        <v>22</v>
      </c>
      <c r="AG394">
        <v>1</v>
      </c>
      <c r="AI394">
        <v>402</v>
      </c>
      <c r="AP394" t="s">
        <v>89</v>
      </c>
      <c r="AQ394" s="29">
        <v>51</v>
      </c>
      <c r="AR394" s="29">
        <v>0</v>
      </c>
      <c r="AS394" s="29">
        <v>0</v>
      </c>
      <c r="AT394" s="13" t="s">
        <v>5347</v>
      </c>
      <c r="AU394" s="37">
        <v>102653</v>
      </c>
      <c r="AV394" s="28" t="str">
        <f t="shared" si="39"/>
        <v>BR:Mancini,Trey</v>
      </c>
      <c r="AW394" s="28" t="str">
        <f t="shared" si="40"/>
        <v>BP:Mancini,Trey</v>
      </c>
      <c r="AX394" s="39" t="s">
        <v>6119</v>
      </c>
      <c r="AY394" s="40" t="s">
        <v>6120</v>
      </c>
    </row>
    <row r="395" spans="1:51" ht="14.45" customHeight="1" x14ac:dyDescent="0.2">
      <c r="A395" t="str">
        <f>" "</f>
        <v xml:space="preserve"> </v>
      </c>
      <c r="B395" t="s">
        <v>1120</v>
      </c>
      <c r="D395" s="14" t="s">
        <v>6697</v>
      </c>
      <c r="E395" t="s">
        <v>553</v>
      </c>
      <c r="F395" s="21">
        <v>36419</v>
      </c>
      <c r="G395" s="19">
        <f t="shared" si="41"/>
        <v>22</v>
      </c>
      <c r="H395" s="19">
        <v>50</v>
      </c>
      <c r="I395">
        <v>44</v>
      </c>
      <c r="J395">
        <v>17</v>
      </c>
      <c r="K395">
        <v>12</v>
      </c>
      <c r="L395">
        <v>8.6999999999999993</v>
      </c>
      <c r="M395">
        <v>20.7</v>
      </c>
      <c r="N395">
        <v>8.6999999999999993</v>
      </c>
      <c r="O395">
        <v>0</v>
      </c>
      <c r="P395" t="s">
        <v>19</v>
      </c>
      <c r="Q395">
        <v>-6</v>
      </c>
      <c r="R395">
        <v>30</v>
      </c>
      <c r="S395">
        <v>13</v>
      </c>
      <c r="T395">
        <v>17</v>
      </c>
      <c r="U395">
        <v>9.6</v>
      </c>
      <c r="V395">
        <v>26.6</v>
      </c>
      <c r="W395">
        <v>9.6</v>
      </c>
      <c r="X395">
        <v>0</v>
      </c>
      <c r="Y395" t="s">
        <v>19</v>
      </c>
      <c r="Z395">
        <v>-7</v>
      </c>
      <c r="AA395">
        <v>28</v>
      </c>
      <c r="AB395" t="s">
        <v>90</v>
      </c>
      <c r="AC395" t="s">
        <v>26</v>
      </c>
      <c r="AD395">
        <v>14</v>
      </c>
      <c r="AE395" t="s">
        <v>22</v>
      </c>
      <c r="AF395" t="s">
        <v>21</v>
      </c>
      <c r="AG395">
        <v>1</v>
      </c>
      <c r="AJ395">
        <v>411</v>
      </c>
      <c r="AK395">
        <v>465</v>
      </c>
      <c r="AM395">
        <v>425</v>
      </c>
      <c r="AO395">
        <v>425</v>
      </c>
      <c r="AP395" t="s">
        <v>844</v>
      </c>
      <c r="AQ395" s="29">
        <v>6</v>
      </c>
      <c r="AR395" s="29">
        <v>0</v>
      </c>
      <c r="AS395" s="29">
        <v>1</v>
      </c>
      <c r="AT395" s="13" t="s">
        <v>6795</v>
      </c>
      <c r="AU395" s="37">
        <v>110245</v>
      </c>
      <c r="AV395" s="28" t="str">
        <f t="shared" si="39"/>
        <v>BR:Marcano,Tucupita*</v>
      </c>
      <c r="AW395" s="28" t="str">
        <f t="shared" si="40"/>
        <v>BP:Marcano,Tucupita*</v>
      </c>
      <c r="AX395" s="39" t="s">
        <v>7014</v>
      </c>
      <c r="AY395" s="40" t="s">
        <v>7015</v>
      </c>
    </row>
    <row r="396" spans="1:51" ht="14.45" customHeight="1" x14ac:dyDescent="0.2">
      <c r="A396" t="str">
        <f>" "</f>
        <v xml:space="preserve"> </v>
      </c>
      <c r="D396" s="14" t="s">
        <v>4981</v>
      </c>
      <c r="E396" t="s">
        <v>503</v>
      </c>
      <c r="F396" s="21">
        <v>36216</v>
      </c>
      <c r="G396" s="19">
        <f t="shared" si="41"/>
        <v>23</v>
      </c>
      <c r="H396" s="19">
        <v>56</v>
      </c>
      <c r="I396">
        <v>52</v>
      </c>
      <c r="J396">
        <v>20</v>
      </c>
      <c r="K396">
        <v>0</v>
      </c>
      <c r="L396">
        <v>25.4</v>
      </c>
      <c r="M396">
        <v>25.4</v>
      </c>
      <c r="N396">
        <v>50.7</v>
      </c>
      <c r="O396">
        <v>2.8</v>
      </c>
      <c r="P396">
        <v>4</v>
      </c>
      <c r="Q396">
        <v>-9</v>
      </c>
      <c r="R396">
        <v>16</v>
      </c>
      <c r="S396">
        <v>9</v>
      </c>
      <c r="T396">
        <v>10</v>
      </c>
      <c r="U396">
        <v>14</v>
      </c>
      <c r="V396">
        <v>24</v>
      </c>
      <c r="W396">
        <v>15.2</v>
      </c>
      <c r="X396">
        <v>0</v>
      </c>
      <c r="Y396" t="s">
        <v>19</v>
      </c>
      <c r="Z396">
        <v>-8</v>
      </c>
      <c r="AA396">
        <v>14</v>
      </c>
      <c r="AB396" t="s">
        <v>29</v>
      </c>
      <c r="AC396" t="s">
        <v>26</v>
      </c>
      <c r="AD396">
        <v>10</v>
      </c>
      <c r="AE396" t="s">
        <v>22</v>
      </c>
      <c r="AF396" t="s">
        <v>21</v>
      </c>
      <c r="AG396">
        <v>2</v>
      </c>
      <c r="AH396">
        <v>312</v>
      </c>
      <c r="AI396">
        <v>530</v>
      </c>
      <c r="AP396" t="s">
        <v>831</v>
      </c>
      <c r="AQ396" s="29">
        <v>4</v>
      </c>
      <c r="AR396" s="29">
        <v>0</v>
      </c>
      <c r="AS396" s="29">
        <v>0</v>
      </c>
      <c r="AT396" s="13" t="s">
        <v>5348</v>
      </c>
      <c r="AU396" s="37">
        <v>108145</v>
      </c>
      <c r="AV396" s="28" t="str">
        <f t="shared" si="39"/>
        <v>BR:Marchan,Rafael+</v>
      </c>
      <c r="AW396" s="28" t="str">
        <f t="shared" si="40"/>
        <v>BP:Marchan,Rafael+</v>
      </c>
      <c r="AX396" s="39" t="s">
        <v>6121</v>
      </c>
      <c r="AY396" s="40" t="s">
        <v>6122</v>
      </c>
    </row>
    <row r="397" spans="1:51" ht="14.45" customHeight="1" x14ac:dyDescent="0.2">
      <c r="A397" t="s">
        <v>4620</v>
      </c>
      <c r="D397" s="14" t="s">
        <v>4629</v>
      </c>
      <c r="E397" t="s">
        <v>627</v>
      </c>
      <c r="F397" s="21">
        <v>34605</v>
      </c>
      <c r="G397" s="19">
        <f t="shared" si="41"/>
        <v>27</v>
      </c>
      <c r="H397" s="19">
        <v>458</v>
      </c>
      <c r="I397">
        <v>421</v>
      </c>
      <c r="J397">
        <v>3</v>
      </c>
      <c r="K397">
        <v>10</v>
      </c>
      <c r="L397">
        <v>25.1</v>
      </c>
      <c r="M397">
        <v>35.200000000000003</v>
      </c>
      <c r="N397">
        <v>32.799999999999997</v>
      </c>
      <c r="O397">
        <v>0.2</v>
      </c>
      <c r="P397">
        <v>0</v>
      </c>
      <c r="Q397">
        <v>4</v>
      </c>
      <c r="R397">
        <v>5</v>
      </c>
      <c r="S397">
        <v>12</v>
      </c>
      <c r="T397">
        <v>6</v>
      </c>
      <c r="U397">
        <v>19.899999999999999</v>
      </c>
      <c r="V397">
        <v>25.9</v>
      </c>
      <c r="W397">
        <v>25.8</v>
      </c>
      <c r="X397">
        <v>0.8</v>
      </c>
      <c r="Y397">
        <v>2</v>
      </c>
      <c r="Z397">
        <v>4</v>
      </c>
      <c r="AA397">
        <v>5</v>
      </c>
      <c r="AB397" t="s">
        <v>640</v>
      </c>
      <c r="AC397" t="s">
        <v>6</v>
      </c>
      <c r="AD397">
        <v>15</v>
      </c>
      <c r="AE397" t="s">
        <v>22</v>
      </c>
      <c r="AF397" t="s">
        <v>6</v>
      </c>
      <c r="AG397">
        <v>2</v>
      </c>
      <c r="AM397">
        <v>206</v>
      </c>
      <c r="AN397">
        <v>206</v>
      </c>
      <c r="AO397">
        <v>206</v>
      </c>
      <c r="AP397" t="s">
        <v>641</v>
      </c>
      <c r="AQ397" s="29">
        <v>37</v>
      </c>
      <c r="AR397" s="29">
        <v>13</v>
      </c>
      <c r="AS397" s="29">
        <v>8</v>
      </c>
      <c r="AT397" s="13" t="s">
        <v>5349</v>
      </c>
      <c r="AU397" s="37">
        <v>100988</v>
      </c>
      <c r="AV397" s="28" t="str">
        <f t="shared" ref="AV397:AV409" si="42">HYPERLINK(AX397,_xlfn.CONCAT("BR:",D397))</f>
        <v>BR:Margot,Manuel</v>
      </c>
      <c r="AW397" s="28" t="str">
        <f t="shared" si="40"/>
        <v>BP:Margot,Manuel</v>
      </c>
      <c r="AX397" s="39" t="s">
        <v>6123</v>
      </c>
      <c r="AY397" s="40" t="s">
        <v>6124</v>
      </c>
    </row>
    <row r="398" spans="1:51" ht="14.45" customHeight="1" x14ac:dyDescent="0.2">
      <c r="A398" t="str">
        <f>" "</f>
        <v xml:space="preserve"> </v>
      </c>
      <c r="D398" s="14" t="s">
        <v>4888</v>
      </c>
      <c r="E398" t="s">
        <v>553</v>
      </c>
      <c r="F398" s="21">
        <v>33327</v>
      </c>
      <c r="G398" s="19">
        <f t="shared" si="41"/>
        <v>31</v>
      </c>
      <c r="H398" s="19">
        <v>187</v>
      </c>
      <c r="I398">
        <v>176</v>
      </c>
      <c r="J398">
        <v>43</v>
      </c>
      <c r="K398">
        <v>3</v>
      </c>
      <c r="L398">
        <v>21.6</v>
      </c>
      <c r="M398">
        <v>32.6</v>
      </c>
      <c r="N398">
        <v>36.200000000000003</v>
      </c>
      <c r="O398">
        <v>0.8</v>
      </c>
      <c r="P398">
        <v>1</v>
      </c>
      <c r="Q398">
        <v>6</v>
      </c>
      <c r="R398">
        <v>17</v>
      </c>
      <c r="S398">
        <v>47</v>
      </c>
      <c r="T398">
        <v>4</v>
      </c>
      <c r="U398">
        <v>7.6</v>
      </c>
      <c r="V398">
        <v>19.600000000000001</v>
      </c>
      <c r="W398">
        <v>18.5</v>
      </c>
      <c r="X398">
        <v>2</v>
      </c>
      <c r="Y398">
        <v>2</v>
      </c>
      <c r="Z398">
        <v>6</v>
      </c>
      <c r="AA398">
        <v>14</v>
      </c>
      <c r="AB398" t="s">
        <v>517</v>
      </c>
      <c r="AC398" t="s">
        <v>21</v>
      </c>
      <c r="AD398">
        <v>15</v>
      </c>
      <c r="AE398" t="s">
        <v>22</v>
      </c>
      <c r="AF398" t="s">
        <v>22</v>
      </c>
      <c r="AG398">
        <v>1</v>
      </c>
      <c r="AM398">
        <v>208</v>
      </c>
      <c r="AN398">
        <v>208</v>
      </c>
      <c r="AO398">
        <v>208</v>
      </c>
      <c r="AP398" t="s">
        <v>562</v>
      </c>
      <c r="AQ398" s="29">
        <v>11</v>
      </c>
      <c r="AR398" s="29">
        <v>4</v>
      </c>
      <c r="AS398" s="29">
        <v>1</v>
      </c>
      <c r="AT398" s="13" t="s">
        <v>5350</v>
      </c>
      <c r="AU398" s="37">
        <v>66006</v>
      </c>
      <c r="AV398" s="28" t="str">
        <f t="shared" si="42"/>
        <v>BR:Marisnick,Jake</v>
      </c>
      <c r="AW398" s="28" t="str">
        <f t="shared" si="40"/>
        <v>BP:Marisnick,Jake</v>
      </c>
      <c r="AX398" s="39" t="s">
        <v>6125</v>
      </c>
      <c r="AY398" s="40" t="s">
        <v>6126</v>
      </c>
    </row>
    <row r="399" spans="1:51" ht="14.45" customHeight="1" x14ac:dyDescent="0.2">
      <c r="A399" t="str">
        <f>" "</f>
        <v xml:space="preserve"> </v>
      </c>
      <c r="D399" s="14" t="s">
        <v>4982</v>
      </c>
      <c r="E399" t="s">
        <v>570</v>
      </c>
      <c r="F399" s="21">
        <v>33971</v>
      </c>
      <c r="G399" s="19">
        <f t="shared" si="41"/>
        <v>29</v>
      </c>
      <c r="H399" s="19">
        <v>121</v>
      </c>
      <c r="I399">
        <v>106</v>
      </c>
      <c r="J399">
        <v>37</v>
      </c>
      <c r="K399">
        <v>13</v>
      </c>
      <c r="L399">
        <v>0</v>
      </c>
      <c r="M399">
        <v>13</v>
      </c>
      <c r="N399">
        <v>0</v>
      </c>
      <c r="O399">
        <v>0</v>
      </c>
      <c r="P399" t="s">
        <v>24</v>
      </c>
      <c r="Q399">
        <v>0</v>
      </c>
      <c r="R399">
        <v>0</v>
      </c>
      <c r="S399">
        <v>45</v>
      </c>
      <c r="T399">
        <v>17</v>
      </c>
      <c r="U399">
        <v>5.0999999999999996</v>
      </c>
      <c r="V399">
        <v>22.1</v>
      </c>
      <c r="W399">
        <v>14.7</v>
      </c>
      <c r="X399">
        <v>2.5</v>
      </c>
      <c r="Y399" t="s">
        <v>246</v>
      </c>
      <c r="Z399">
        <v>0</v>
      </c>
      <c r="AA399">
        <v>0</v>
      </c>
      <c r="AB399" t="s">
        <v>29</v>
      </c>
      <c r="AC399" t="s">
        <v>26</v>
      </c>
      <c r="AD399">
        <v>10</v>
      </c>
      <c r="AE399" t="s">
        <v>22</v>
      </c>
      <c r="AF399" t="s">
        <v>22</v>
      </c>
      <c r="AG399">
        <v>1</v>
      </c>
      <c r="AI399">
        <v>426</v>
      </c>
      <c r="AM399">
        <v>504</v>
      </c>
      <c r="AO399">
        <v>504</v>
      </c>
      <c r="AP399" t="s">
        <v>581</v>
      </c>
      <c r="AQ399" s="29">
        <v>15</v>
      </c>
      <c r="AR399" s="29">
        <v>0</v>
      </c>
      <c r="AS399" s="29">
        <v>0</v>
      </c>
      <c r="AT399" s="13" t="s">
        <v>5351</v>
      </c>
      <c r="AU399" s="37">
        <v>69255</v>
      </c>
      <c r="AV399" s="28" t="str">
        <f t="shared" si="42"/>
        <v>BR:Marmolejos,Jose*</v>
      </c>
      <c r="AW399" s="28" t="str">
        <f t="shared" si="40"/>
        <v>BP:Marmolejos,Jose*</v>
      </c>
      <c r="AX399" s="39" t="s">
        <v>6127</v>
      </c>
      <c r="AY399" s="40" t="s">
        <v>6128</v>
      </c>
    </row>
    <row r="400" spans="1:51" ht="14.45" customHeight="1" x14ac:dyDescent="0.2">
      <c r="A400" t="str">
        <f>" "</f>
        <v xml:space="preserve"> </v>
      </c>
      <c r="B400" t="s">
        <v>1120</v>
      </c>
      <c r="D400" s="14" t="s">
        <v>6668</v>
      </c>
      <c r="E400" t="s">
        <v>385</v>
      </c>
      <c r="F400" s="21">
        <v>33110</v>
      </c>
      <c r="G400" s="19">
        <f t="shared" si="41"/>
        <v>31</v>
      </c>
      <c r="H400" s="19">
        <v>19</v>
      </c>
      <c r="I400">
        <v>16</v>
      </c>
      <c r="J400">
        <v>47</v>
      </c>
      <c r="K400">
        <v>27</v>
      </c>
      <c r="L400">
        <v>4.5999999999999996</v>
      </c>
      <c r="M400">
        <v>31.6</v>
      </c>
      <c r="N400">
        <v>18.100000000000001</v>
      </c>
      <c r="O400">
        <v>4.5</v>
      </c>
      <c r="P400" t="s">
        <v>47</v>
      </c>
      <c r="Q400">
        <v>0</v>
      </c>
      <c r="R400">
        <v>13</v>
      </c>
      <c r="S400">
        <v>39</v>
      </c>
      <c r="T400">
        <v>25</v>
      </c>
      <c r="U400">
        <v>6.8</v>
      </c>
      <c r="V400">
        <v>31.8</v>
      </c>
      <c r="W400">
        <v>22.4</v>
      </c>
      <c r="X400">
        <v>5.2</v>
      </c>
      <c r="Y400" t="s">
        <v>46</v>
      </c>
      <c r="Z400">
        <v>0</v>
      </c>
      <c r="AA400">
        <v>20</v>
      </c>
      <c r="AB400" t="s">
        <v>871</v>
      </c>
      <c r="AC400" t="s">
        <v>22</v>
      </c>
      <c r="AD400">
        <v>13</v>
      </c>
      <c r="AE400" t="s">
        <v>21</v>
      </c>
      <c r="AF400" t="s">
        <v>22</v>
      </c>
      <c r="AG400">
        <v>1</v>
      </c>
      <c r="AI400">
        <v>412</v>
      </c>
      <c r="AJ400">
        <v>318</v>
      </c>
      <c r="AK400">
        <v>319</v>
      </c>
      <c r="AL400">
        <v>417</v>
      </c>
      <c r="AP400" t="s">
        <v>808</v>
      </c>
      <c r="AQ400" s="29">
        <v>3</v>
      </c>
      <c r="AR400" s="29">
        <v>1</v>
      </c>
      <c r="AS400" s="29">
        <v>0</v>
      </c>
      <c r="AT400" s="13" t="s">
        <v>6796</v>
      </c>
      <c r="AU400" s="37">
        <v>70360</v>
      </c>
      <c r="AV400" s="28" t="str">
        <f t="shared" si="42"/>
        <v>BR:Marrero,Deven</v>
      </c>
      <c r="AW400" s="28" t="str">
        <f t="shared" si="40"/>
        <v>BP:Marrero,Deven</v>
      </c>
      <c r="AX400" s="39" t="s">
        <v>7016</v>
      </c>
      <c r="AY400" s="40" t="s">
        <v>7017</v>
      </c>
    </row>
    <row r="401" spans="1:51" ht="14.45" customHeight="1" x14ac:dyDescent="0.2">
      <c r="A401" t="s">
        <v>4664</v>
      </c>
      <c r="D401" s="14" t="s">
        <v>4671</v>
      </c>
      <c r="E401" t="s">
        <v>322</v>
      </c>
      <c r="F401" s="21">
        <v>35782</v>
      </c>
      <c r="G401" s="19">
        <f t="shared" si="41"/>
        <v>24</v>
      </c>
      <c r="H401" s="19">
        <v>256</v>
      </c>
      <c r="I401">
        <v>236</v>
      </c>
      <c r="J401">
        <v>53</v>
      </c>
      <c r="K401">
        <v>0</v>
      </c>
      <c r="L401">
        <v>29.2</v>
      </c>
      <c r="M401">
        <v>31.2</v>
      </c>
      <c r="N401">
        <v>29.2</v>
      </c>
      <c r="O401">
        <v>0</v>
      </c>
      <c r="P401" t="s">
        <v>19</v>
      </c>
      <c r="Q401">
        <v>-13</v>
      </c>
      <c r="R401">
        <v>12</v>
      </c>
      <c r="S401">
        <v>49</v>
      </c>
      <c r="T401">
        <v>10</v>
      </c>
      <c r="U401">
        <v>23.1</v>
      </c>
      <c r="V401">
        <v>35.1</v>
      </c>
      <c r="W401">
        <v>44.7</v>
      </c>
      <c r="X401">
        <v>2.5</v>
      </c>
      <c r="Y401" t="s">
        <v>19</v>
      </c>
      <c r="Z401">
        <v>-7</v>
      </c>
      <c r="AA401">
        <v>9</v>
      </c>
      <c r="AB401" t="s">
        <v>299</v>
      </c>
      <c r="AC401" t="s">
        <v>6</v>
      </c>
      <c r="AD401">
        <v>16</v>
      </c>
      <c r="AE401" t="s">
        <v>22</v>
      </c>
      <c r="AF401" t="s">
        <v>22</v>
      </c>
      <c r="AG401">
        <v>1</v>
      </c>
      <c r="AN401">
        <v>203</v>
      </c>
      <c r="AP401" t="s">
        <v>331</v>
      </c>
      <c r="AQ401" s="29">
        <v>20</v>
      </c>
      <c r="AR401" s="29">
        <v>6</v>
      </c>
      <c r="AS401" s="29">
        <v>1</v>
      </c>
      <c r="AT401" s="13" t="s">
        <v>7183</v>
      </c>
      <c r="AU401" s="37">
        <v>109122</v>
      </c>
      <c r="AV401" s="28" t="str">
        <f t="shared" si="42"/>
        <v>BR:Marsh,Brandon*</v>
      </c>
      <c r="AW401" s="28" t="str">
        <f t="shared" si="40"/>
        <v>BP:Marsh,Brandon*</v>
      </c>
      <c r="AX401" s="39" t="s">
        <v>7184</v>
      </c>
      <c r="AY401" s="40" t="s">
        <v>6129</v>
      </c>
    </row>
    <row r="402" spans="1:51" ht="14.45" customHeight="1" x14ac:dyDescent="0.2">
      <c r="A402" t="s">
        <v>4855</v>
      </c>
      <c r="D402" s="14" t="s">
        <v>4868</v>
      </c>
      <c r="E402" t="s">
        <v>18</v>
      </c>
      <c r="F402" s="21">
        <v>34254</v>
      </c>
      <c r="G402" s="19">
        <f t="shared" si="41"/>
        <v>28</v>
      </c>
      <c r="H402" s="19">
        <v>371</v>
      </c>
      <c r="I402">
        <v>340</v>
      </c>
      <c r="J402">
        <v>2</v>
      </c>
      <c r="K402">
        <v>0</v>
      </c>
      <c r="L402">
        <v>48.7</v>
      </c>
      <c r="M402">
        <v>49.7</v>
      </c>
      <c r="N402">
        <v>94.9</v>
      </c>
      <c r="O402">
        <v>9</v>
      </c>
      <c r="P402">
        <v>8</v>
      </c>
      <c r="Q402">
        <v>-1</v>
      </c>
      <c r="R402">
        <v>20</v>
      </c>
      <c r="S402">
        <v>13</v>
      </c>
      <c r="T402">
        <v>10</v>
      </c>
      <c r="U402">
        <v>27.7</v>
      </c>
      <c r="V402">
        <v>38.700000000000003</v>
      </c>
      <c r="W402">
        <v>39.5</v>
      </c>
      <c r="X402">
        <v>1.2</v>
      </c>
      <c r="Y402">
        <v>1</v>
      </c>
      <c r="Z402">
        <v>-1</v>
      </c>
      <c r="AA402">
        <v>17</v>
      </c>
      <c r="AB402" t="s">
        <v>25</v>
      </c>
      <c r="AC402" t="s">
        <v>26</v>
      </c>
      <c r="AD402">
        <v>14</v>
      </c>
      <c r="AE402" t="s">
        <v>22</v>
      </c>
      <c r="AF402" t="s">
        <v>6</v>
      </c>
      <c r="AG402">
        <v>4</v>
      </c>
      <c r="AJ402">
        <v>232</v>
      </c>
      <c r="AN402">
        <v>305</v>
      </c>
      <c r="AP402" t="s">
        <v>32</v>
      </c>
      <c r="AQ402" s="29">
        <v>31</v>
      </c>
      <c r="AR402" s="29">
        <v>2</v>
      </c>
      <c r="AS402" s="29">
        <v>0</v>
      </c>
      <c r="AT402" s="13" t="s">
        <v>5352</v>
      </c>
      <c r="AU402" s="37">
        <v>69790</v>
      </c>
      <c r="AV402" s="28" t="str">
        <f t="shared" si="42"/>
        <v>BR:Marte,Ketel+</v>
      </c>
      <c r="AW402" s="28" t="str">
        <f t="shared" si="40"/>
        <v>BP:Marte,Ketel+</v>
      </c>
      <c r="AX402" s="39" t="s">
        <v>6130</v>
      </c>
      <c r="AY402" s="40" t="s">
        <v>6131</v>
      </c>
    </row>
    <row r="403" spans="1:51" ht="14.45" customHeight="1" x14ac:dyDescent="0.2">
      <c r="A403" t="str">
        <f>" "</f>
        <v xml:space="preserve"> </v>
      </c>
      <c r="B403" t="s">
        <v>1120</v>
      </c>
      <c r="D403" s="14" t="s">
        <v>6684</v>
      </c>
      <c r="E403" t="s">
        <v>385</v>
      </c>
      <c r="F403" s="21">
        <v>34318</v>
      </c>
      <c r="G403" s="19">
        <f t="shared" si="41"/>
        <v>28</v>
      </c>
      <c r="H403" s="19">
        <v>7</v>
      </c>
      <c r="I403">
        <v>6</v>
      </c>
      <c r="J403">
        <v>47</v>
      </c>
      <c r="K403">
        <v>27</v>
      </c>
      <c r="L403">
        <v>1</v>
      </c>
      <c r="M403">
        <v>28</v>
      </c>
      <c r="N403">
        <v>1</v>
      </c>
      <c r="O403">
        <v>0</v>
      </c>
      <c r="P403" t="s">
        <v>24</v>
      </c>
      <c r="Q403">
        <v>0</v>
      </c>
      <c r="R403">
        <v>0</v>
      </c>
      <c r="S403">
        <v>29</v>
      </c>
      <c r="T403">
        <v>20</v>
      </c>
      <c r="U403">
        <v>5.8</v>
      </c>
      <c r="V403">
        <v>25.8</v>
      </c>
      <c r="W403">
        <v>5.8</v>
      </c>
      <c r="X403">
        <v>0</v>
      </c>
      <c r="Y403" t="s">
        <v>19</v>
      </c>
      <c r="Z403">
        <v>-3</v>
      </c>
      <c r="AA403">
        <v>0</v>
      </c>
      <c r="AB403" t="s">
        <v>29</v>
      </c>
      <c r="AC403" t="s">
        <v>26</v>
      </c>
      <c r="AD403">
        <v>12</v>
      </c>
      <c r="AE403" t="s">
        <v>22</v>
      </c>
      <c r="AF403" t="s">
        <v>22</v>
      </c>
      <c r="AG403">
        <v>1</v>
      </c>
      <c r="AJ403">
        <v>406</v>
      </c>
      <c r="AK403">
        <v>426</v>
      </c>
      <c r="AL403">
        <v>423</v>
      </c>
      <c r="AP403" t="s">
        <v>809</v>
      </c>
      <c r="AQ403" s="29">
        <v>1</v>
      </c>
      <c r="AR403" s="29">
        <v>0</v>
      </c>
      <c r="AS403" s="29">
        <v>0</v>
      </c>
      <c r="AT403" s="13" t="s">
        <v>6797</v>
      </c>
      <c r="AU403" s="37">
        <v>69782</v>
      </c>
      <c r="AV403" s="28" t="str">
        <f t="shared" si="42"/>
        <v>BR:Marte,Luis</v>
      </c>
      <c r="AW403" s="28" t="str">
        <f t="shared" si="40"/>
        <v>BP:Marte,Luis</v>
      </c>
      <c r="AX403" s="39" t="s">
        <v>7018</v>
      </c>
      <c r="AY403" s="40" t="s">
        <v>7019</v>
      </c>
    </row>
    <row r="404" spans="1:51" ht="14.45" customHeight="1" x14ac:dyDescent="0.2">
      <c r="A404" t="s">
        <v>4573</v>
      </c>
      <c r="B404" t="s">
        <v>1120</v>
      </c>
      <c r="D404" s="14" t="s">
        <v>4772</v>
      </c>
      <c r="E404" t="s">
        <v>570</v>
      </c>
      <c r="F404" s="21">
        <v>37180</v>
      </c>
      <c r="G404" s="19">
        <f t="shared" si="41"/>
        <v>20</v>
      </c>
      <c r="H404" s="19"/>
      <c r="AQ404" s="29"/>
      <c r="AR404" s="29"/>
      <c r="AS404" s="29"/>
      <c r="AT404" s="13" t="s">
        <v>7211</v>
      </c>
      <c r="AU404" s="37">
        <v>127835</v>
      </c>
      <c r="AV404" s="28" t="str">
        <f t="shared" si="42"/>
        <v>BR:Marte,Noelvi</v>
      </c>
      <c r="AW404" s="28" t="str">
        <f t="shared" si="40"/>
        <v>BP:Marte,Noelvi</v>
      </c>
      <c r="AX404" s="39" t="s">
        <v>7212</v>
      </c>
      <c r="AY404" s="40" t="s">
        <v>7213</v>
      </c>
    </row>
    <row r="405" spans="1:51" ht="14.45" customHeight="1" x14ac:dyDescent="0.2">
      <c r="A405" t="s">
        <v>4664</v>
      </c>
      <c r="D405" s="14" t="s">
        <v>4672</v>
      </c>
      <c r="E405" t="s">
        <v>482</v>
      </c>
      <c r="F405" s="21">
        <v>32425</v>
      </c>
      <c r="G405" s="19">
        <f t="shared" si="41"/>
        <v>33</v>
      </c>
      <c r="H405" s="19">
        <v>510</v>
      </c>
      <c r="I405">
        <v>467</v>
      </c>
      <c r="J405">
        <v>24</v>
      </c>
      <c r="K405">
        <v>5</v>
      </c>
      <c r="L405">
        <v>26.4</v>
      </c>
      <c r="M405">
        <v>37.4</v>
      </c>
      <c r="N405">
        <v>35.299999999999997</v>
      </c>
      <c r="O405">
        <v>1.4</v>
      </c>
      <c r="P405">
        <v>3</v>
      </c>
      <c r="Q405">
        <v>-4</v>
      </c>
      <c r="R405">
        <v>8</v>
      </c>
      <c r="S405">
        <v>11</v>
      </c>
      <c r="T405">
        <v>10</v>
      </c>
      <c r="U405">
        <v>34.4</v>
      </c>
      <c r="V405">
        <v>50.4</v>
      </c>
      <c r="W405">
        <v>44.8</v>
      </c>
      <c r="X405">
        <v>0.6</v>
      </c>
      <c r="Y405">
        <v>0</v>
      </c>
      <c r="Z405">
        <v>-4</v>
      </c>
      <c r="AA405">
        <v>7</v>
      </c>
      <c r="AB405" t="s">
        <v>496</v>
      </c>
      <c r="AC405" t="s">
        <v>310</v>
      </c>
      <c r="AD405">
        <v>17</v>
      </c>
      <c r="AE405" t="s">
        <v>22</v>
      </c>
      <c r="AF405" t="s">
        <v>21</v>
      </c>
      <c r="AG405">
        <v>3</v>
      </c>
      <c r="AN405">
        <v>204</v>
      </c>
      <c r="AP405" t="s">
        <v>497</v>
      </c>
      <c r="AQ405" s="29">
        <v>43</v>
      </c>
      <c r="AR405" s="29">
        <v>47</v>
      </c>
      <c r="AS405" s="29">
        <v>5</v>
      </c>
      <c r="AT405" s="13" t="s">
        <v>5353</v>
      </c>
      <c r="AU405" s="37">
        <v>56034</v>
      </c>
      <c r="AV405" s="28" t="str">
        <f t="shared" si="42"/>
        <v>BR:Marte,Starling</v>
      </c>
      <c r="AW405" s="28" t="str">
        <f t="shared" si="40"/>
        <v>BP:Marte,Starling</v>
      </c>
      <c r="AX405" s="39" t="s">
        <v>6132</v>
      </c>
      <c r="AY405" s="40" t="s">
        <v>6133</v>
      </c>
    </row>
    <row r="406" spans="1:51" ht="14.45" customHeight="1" x14ac:dyDescent="0.2">
      <c r="A406" t="s">
        <v>4620</v>
      </c>
      <c r="B406" t="s">
        <v>1120</v>
      </c>
      <c r="D406" s="14" t="s">
        <v>4642</v>
      </c>
      <c r="E406" t="s">
        <v>675</v>
      </c>
      <c r="F406" s="21">
        <v>36242</v>
      </c>
      <c r="G406" s="19">
        <f t="shared" si="41"/>
        <v>23</v>
      </c>
      <c r="H406" s="19"/>
      <c r="AQ406" s="29"/>
      <c r="AR406" s="29"/>
      <c r="AS406" s="29"/>
      <c r="AT406" s="13" t="s">
        <v>7297</v>
      </c>
      <c r="AU406" s="37">
        <v>127849</v>
      </c>
      <c r="AV406" s="28" t="str">
        <f t="shared" si="42"/>
        <v>BR:Martin,Austin</v>
      </c>
      <c r="AW406" s="28" t="str">
        <f t="shared" si="40"/>
        <v>BP:Martin,Austin</v>
      </c>
      <c r="AX406" s="39" t="s">
        <v>7298</v>
      </c>
      <c r="AY406" s="40" t="s">
        <v>7299</v>
      </c>
    </row>
    <row r="407" spans="1:51" ht="14.45" customHeight="1" x14ac:dyDescent="0.2">
      <c r="A407" t="str">
        <f>" "</f>
        <v xml:space="preserve"> </v>
      </c>
      <c r="D407" s="14" t="s">
        <v>4983</v>
      </c>
      <c r="E407" t="s">
        <v>651</v>
      </c>
      <c r="F407" s="21">
        <v>34947</v>
      </c>
      <c r="G407" s="19">
        <f t="shared" si="41"/>
        <v>26</v>
      </c>
      <c r="H407" s="19">
        <v>152</v>
      </c>
      <c r="I407">
        <v>144</v>
      </c>
      <c r="J407">
        <v>28</v>
      </c>
      <c r="K407">
        <v>0</v>
      </c>
      <c r="L407">
        <v>0</v>
      </c>
      <c r="M407">
        <v>0</v>
      </c>
      <c r="N407">
        <v>0</v>
      </c>
      <c r="O407">
        <v>0</v>
      </c>
      <c r="P407" t="s">
        <v>24</v>
      </c>
      <c r="Q407">
        <v>0</v>
      </c>
      <c r="R407">
        <v>3</v>
      </c>
      <c r="S407">
        <v>33</v>
      </c>
      <c r="T407">
        <v>5</v>
      </c>
      <c r="U407">
        <v>19.3</v>
      </c>
      <c r="V407">
        <v>24.3</v>
      </c>
      <c r="W407">
        <v>33.299999999999997</v>
      </c>
      <c r="X407">
        <v>4.5999999999999996</v>
      </c>
      <c r="Y407">
        <v>8</v>
      </c>
      <c r="Z407">
        <v>-9</v>
      </c>
      <c r="AA407">
        <v>2</v>
      </c>
      <c r="AB407" t="s">
        <v>665</v>
      </c>
      <c r="AC407" t="s">
        <v>21</v>
      </c>
      <c r="AD407">
        <v>13</v>
      </c>
      <c r="AE407" t="s">
        <v>22</v>
      </c>
      <c r="AF407" t="s">
        <v>22</v>
      </c>
      <c r="AG407">
        <v>1</v>
      </c>
      <c r="AM407">
        <v>304</v>
      </c>
      <c r="AN407">
        <v>404</v>
      </c>
      <c r="AO407">
        <v>404</v>
      </c>
      <c r="AP407" t="s">
        <v>666</v>
      </c>
      <c r="AQ407" s="29">
        <v>8</v>
      </c>
      <c r="AR407" s="29">
        <v>3</v>
      </c>
      <c r="AS407" s="29">
        <v>1</v>
      </c>
      <c r="AT407" s="13" t="s">
        <v>5354</v>
      </c>
      <c r="AU407" s="37">
        <v>102657</v>
      </c>
      <c r="AV407" s="28" t="str">
        <f t="shared" si="42"/>
        <v>BR:Martin,Jason*</v>
      </c>
      <c r="AW407" s="28" t="str">
        <f t="shared" si="40"/>
        <v>BP:Martin,Jason*</v>
      </c>
      <c r="AX407" s="39" t="s">
        <v>6134</v>
      </c>
      <c r="AY407" s="40" t="s">
        <v>6135</v>
      </c>
    </row>
    <row r="408" spans="1:51" ht="14.45" customHeight="1" x14ac:dyDescent="0.2">
      <c r="A408" t="str">
        <f>" "</f>
        <v xml:space="preserve"> </v>
      </c>
      <c r="D408" s="14" t="s">
        <v>6612</v>
      </c>
      <c r="E408" t="s">
        <v>81</v>
      </c>
      <c r="F408" s="21">
        <v>34690</v>
      </c>
      <c r="G408" s="19">
        <f t="shared" si="41"/>
        <v>27</v>
      </c>
      <c r="H408" s="19">
        <v>102</v>
      </c>
      <c r="I408">
        <v>98</v>
      </c>
      <c r="J408">
        <v>22</v>
      </c>
      <c r="K408">
        <v>0</v>
      </c>
      <c r="L408">
        <v>27.8</v>
      </c>
      <c r="M408">
        <v>29.8</v>
      </c>
      <c r="N408">
        <v>27.8</v>
      </c>
      <c r="O408">
        <v>0</v>
      </c>
      <c r="P408" t="s">
        <v>19</v>
      </c>
      <c r="Q408">
        <v>-2</v>
      </c>
      <c r="R408">
        <v>6</v>
      </c>
      <c r="S408">
        <v>40</v>
      </c>
      <c r="T408">
        <v>0</v>
      </c>
      <c r="U408">
        <v>16.3</v>
      </c>
      <c r="V408">
        <v>18.3</v>
      </c>
      <c r="W408">
        <v>26.9</v>
      </c>
      <c r="X408">
        <v>3.5</v>
      </c>
      <c r="Y408" t="s">
        <v>19</v>
      </c>
      <c r="Z408">
        <v>-2</v>
      </c>
      <c r="AA408">
        <v>6</v>
      </c>
      <c r="AB408" t="s">
        <v>90</v>
      </c>
      <c r="AC408" t="s">
        <v>26</v>
      </c>
      <c r="AD408">
        <v>15</v>
      </c>
      <c r="AE408" t="s">
        <v>51</v>
      </c>
      <c r="AF408" t="s">
        <v>22</v>
      </c>
      <c r="AG408">
        <v>6</v>
      </c>
      <c r="AL408">
        <v>332</v>
      </c>
      <c r="AP408" t="s">
        <v>91</v>
      </c>
      <c r="AQ408" s="29">
        <v>4</v>
      </c>
      <c r="AR408" s="29">
        <v>0</v>
      </c>
      <c r="AS408" s="29">
        <v>2</v>
      </c>
      <c r="AT408" s="13" t="s">
        <v>6798</v>
      </c>
      <c r="AU408" s="37">
        <v>106386</v>
      </c>
      <c r="AV408" s="28" t="str">
        <f t="shared" si="42"/>
        <v>BR:Martin,Richie</v>
      </c>
      <c r="AW408" s="28" t="str">
        <f t="shared" si="40"/>
        <v>BP:Martin,Richie</v>
      </c>
      <c r="AX408" s="39" t="s">
        <v>7020</v>
      </c>
      <c r="AY408" s="40" t="s">
        <v>7021</v>
      </c>
    </row>
    <row r="409" spans="1:51" ht="14.45" customHeight="1" x14ac:dyDescent="0.2">
      <c r="A409" t="s">
        <v>4754</v>
      </c>
      <c r="D409" s="14" t="s">
        <v>4766</v>
      </c>
      <c r="E409" t="s">
        <v>110</v>
      </c>
      <c r="F409" s="21">
        <v>32010</v>
      </c>
      <c r="G409" s="19">
        <f t="shared" si="41"/>
        <v>34</v>
      </c>
      <c r="H409" s="19">
        <v>625</v>
      </c>
      <c r="I409">
        <v>570</v>
      </c>
      <c r="J409">
        <v>20</v>
      </c>
      <c r="K409">
        <v>5</v>
      </c>
      <c r="L409">
        <v>24.4</v>
      </c>
      <c r="M409">
        <v>30.4</v>
      </c>
      <c r="N409">
        <v>40.5</v>
      </c>
      <c r="O409">
        <v>2.5</v>
      </c>
      <c r="P409">
        <v>5</v>
      </c>
      <c r="Q409">
        <v>1</v>
      </c>
      <c r="R409">
        <v>23</v>
      </c>
      <c r="S409">
        <v>30</v>
      </c>
      <c r="T409">
        <v>11</v>
      </c>
      <c r="U409">
        <v>25.7</v>
      </c>
      <c r="V409">
        <v>37.700000000000003</v>
      </c>
      <c r="W409">
        <v>48.8</v>
      </c>
      <c r="X409">
        <v>3.8</v>
      </c>
      <c r="Y409">
        <v>6</v>
      </c>
      <c r="Z409">
        <v>0</v>
      </c>
      <c r="AA409">
        <v>20</v>
      </c>
      <c r="AB409" t="s">
        <v>29</v>
      </c>
      <c r="AC409" t="s">
        <v>26</v>
      </c>
      <c r="AD409">
        <v>10</v>
      </c>
      <c r="AE409" t="s">
        <v>22</v>
      </c>
      <c r="AF409" t="s">
        <v>21</v>
      </c>
      <c r="AG409">
        <v>1</v>
      </c>
      <c r="AM409">
        <v>505</v>
      </c>
      <c r="AO409">
        <v>505</v>
      </c>
      <c r="AP409" t="s">
        <v>125</v>
      </c>
      <c r="AQ409" s="29">
        <v>55</v>
      </c>
      <c r="AR409" s="29">
        <v>0</v>
      </c>
      <c r="AS409" s="29">
        <v>0</v>
      </c>
      <c r="AT409" s="13" t="s">
        <v>5355</v>
      </c>
      <c r="AU409" s="37">
        <v>59275</v>
      </c>
      <c r="AV409" s="28" t="str">
        <f t="shared" si="42"/>
        <v>BR:Martinez,J.D.</v>
      </c>
      <c r="AW409" s="28" t="str">
        <f t="shared" si="40"/>
        <v>BP:Martinez,J.D.</v>
      </c>
      <c r="AX409" s="39" t="s">
        <v>6136</v>
      </c>
      <c r="AY409" s="40" t="s">
        <v>6137</v>
      </c>
    </row>
    <row r="410" spans="1:51" ht="14.45" customHeight="1" x14ac:dyDescent="0.2">
      <c r="A410" t="s">
        <v>7229</v>
      </c>
      <c r="B410" t="s">
        <v>1120</v>
      </c>
      <c r="C410">
        <v>208</v>
      </c>
      <c r="D410" s="14" t="s">
        <v>7335</v>
      </c>
      <c r="E410" t="s">
        <v>675</v>
      </c>
      <c r="F410" s="21">
        <v>37214</v>
      </c>
      <c r="G410" s="19">
        <f t="shared" si="41"/>
        <v>20</v>
      </c>
    </row>
    <row r="411" spans="1:51" ht="14.45" customHeight="1" x14ac:dyDescent="0.2">
      <c r="A411" t="str">
        <f>" "</f>
        <v xml:space="preserve"> </v>
      </c>
      <c r="B411" t="s">
        <v>1120</v>
      </c>
      <c r="D411" s="14" t="s">
        <v>6701</v>
      </c>
      <c r="E411" t="s">
        <v>166</v>
      </c>
      <c r="F411" s="21">
        <v>33051</v>
      </c>
      <c r="G411" s="19">
        <f t="shared" si="41"/>
        <v>32</v>
      </c>
      <c r="H411" s="19">
        <v>43</v>
      </c>
      <c r="I411">
        <v>37</v>
      </c>
      <c r="J411">
        <v>52</v>
      </c>
      <c r="K411">
        <v>10</v>
      </c>
      <c r="L411">
        <v>14.2</v>
      </c>
      <c r="M411">
        <v>24.1</v>
      </c>
      <c r="N411">
        <v>14.2</v>
      </c>
      <c r="O411">
        <v>0</v>
      </c>
      <c r="P411" t="s">
        <v>19</v>
      </c>
      <c r="Q411">
        <v>0</v>
      </c>
      <c r="R411">
        <v>0</v>
      </c>
      <c r="S411">
        <v>22</v>
      </c>
      <c r="T411">
        <v>16</v>
      </c>
      <c r="U411">
        <v>26.5</v>
      </c>
      <c r="V411">
        <v>42.5</v>
      </c>
      <c r="W411">
        <v>27.1</v>
      </c>
      <c r="X411">
        <v>0</v>
      </c>
      <c r="Y411" t="s">
        <v>19</v>
      </c>
      <c r="Z411">
        <v>0</v>
      </c>
      <c r="AA411">
        <v>0</v>
      </c>
      <c r="AB411" t="s">
        <v>90</v>
      </c>
      <c r="AC411" t="s">
        <v>26</v>
      </c>
      <c r="AD411">
        <v>12</v>
      </c>
      <c r="AE411" t="s">
        <v>22</v>
      </c>
      <c r="AF411" t="s">
        <v>22</v>
      </c>
      <c r="AG411">
        <v>1</v>
      </c>
      <c r="AM411">
        <v>401</v>
      </c>
      <c r="AO411">
        <v>401</v>
      </c>
      <c r="AP411" t="s">
        <v>768</v>
      </c>
      <c r="AQ411" s="29">
        <v>6</v>
      </c>
      <c r="AR411" s="29">
        <v>0</v>
      </c>
      <c r="AS411" s="29">
        <v>1</v>
      </c>
      <c r="AT411" s="13" t="s">
        <v>6799</v>
      </c>
      <c r="AU411" s="37">
        <v>69553</v>
      </c>
      <c r="AV411" s="28" t="str">
        <f>HYPERLINK(AX411,_xlfn.CONCAT("BR:",D411))</f>
        <v>BR:Martini,Nick*</v>
      </c>
      <c r="AW411" s="28" t="str">
        <f>HYPERLINK(AY411,_xlfn.CONCAT("BP:",D411))</f>
        <v>BP:Martini,Nick*</v>
      </c>
      <c r="AX411" s="39" t="s">
        <v>7022</v>
      </c>
      <c r="AY411" s="40" t="s">
        <v>7023</v>
      </c>
    </row>
    <row r="412" spans="1:51" ht="14.45" customHeight="1" x14ac:dyDescent="0.2">
      <c r="A412" t="s">
        <v>4705</v>
      </c>
      <c r="C412">
        <v>281</v>
      </c>
      <c r="D412" s="14" t="s">
        <v>4984</v>
      </c>
      <c r="E412" t="s">
        <v>81</v>
      </c>
      <c r="F412" s="21">
        <v>34873</v>
      </c>
      <c r="G412" s="19">
        <f t="shared" si="41"/>
        <v>27</v>
      </c>
      <c r="H412" s="19">
        <v>203</v>
      </c>
      <c r="I412">
        <v>194</v>
      </c>
      <c r="J412">
        <v>38</v>
      </c>
      <c r="K412">
        <v>0</v>
      </c>
      <c r="L412">
        <v>24</v>
      </c>
      <c r="M412">
        <v>28</v>
      </c>
      <c r="N412">
        <v>35.799999999999997</v>
      </c>
      <c r="O412">
        <v>0.4</v>
      </c>
      <c r="P412">
        <v>0</v>
      </c>
      <c r="Q412">
        <v>-10</v>
      </c>
      <c r="R412">
        <v>0</v>
      </c>
      <c r="S412">
        <v>27</v>
      </c>
      <c r="T412">
        <v>2</v>
      </c>
      <c r="U412">
        <v>23.9</v>
      </c>
      <c r="V412">
        <v>29.9</v>
      </c>
      <c r="W412">
        <v>31.6</v>
      </c>
      <c r="X412">
        <v>0.4</v>
      </c>
      <c r="Y412">
        <v>0</v>
      </c>
      <c r="Z412">
        <v>-10</v>
      </c>
      <c r="AA412">
        <v>0</v>
      </c>
      <c r="AB412" t="s">
        <v>92</v>
      </c>
      <c r="AC412" t="s">
        <v>51</v>
      </c>
      <c r="AD412">
        <v>17</v>
      </c>
      <c r="AE412" t="s">
        <v>22</v>
      </c>
      <c r="AF412" t="s">
        <v>22</v>
      </c>
      <c r="AG412">
        <v>2</v>
      </c>
      <c r="AJ412">
        <v>313</v>
      </c>
      <c r="AK412">
        <v>437</v>
      </c>
      <c r="AL412">
        <v>412</v>
      </c>
      <c r="AM412">
        <v>403</v>
      </c>
      <c r="AN412">
        <v>403</v>
      </c>
      <c r="AO412">
        <v>403</v>
      </c>
      <c r="AP412" t="s">
        <v>93</v>
      </c>
      <c r="AQ412" s="29">
        <v>9</v>
      </c>
      <c r="AR412" s="29">
        <v>10</v>
      </c>
      <c r="AS412" s="29">
        <v>3</v>
      </c>
      <c r="AT412" s="13" t="s">
        <v>5356</v>
      </c>
      <c r="AU412" s="37">
        <v>101165</v>
      </c>
      <c r="AV412" s="28" t="str">
        <f>HYPERLINK(AX412,_xlfn.CONCAT("BR:",D412))</f>
        <v>BR:Mateo,Jorge</v>
      </c>
      <c r="AW412" s="28" t="str">
        <f>HYPERLINK(AY412,_xlfn.CONCAT("BP:",D412))</f>
        <v>BP:Mateo,Jorge</v>
      </c>
      <c r="AX412" s="39" t="s">
        <v>6138</v>
      </c>
      <c r="AY412" s="40" t="s">
        <v>6139</v>
      </c>
    </row>
    <row r="413" spans="1:51" ht="14.45" customHeight="1" x14ac:dyDescent="0.2">
      <c r="A413" t="str">
        <f>" "</f>
        <v xml:space="preserve"> </v>
      </c>
      <c r="B413" t="s">
        <v>1120</v>
      </c>
      <c r="D413" s="14" t="s">
        <v>4985</v>
      </c>
      <c r="E413" t="s">
        <v>49</v>
      </c>
      <c r="F413" s="21">
        <v>30406</v>
      </c>
      <c r="G413" s="19">
        <f t="shared" si="41"/>
        <v>39</v>
      </c>
      <c r="H413" s="19">
        <v>9</v>
      </c>
      <c r="I413">
        <v>9</v>
      </c>
      <c r="J413">
        <v>79</v>
      </c>
      <c r="K413">
        <v>0</v>
      </c>
      <c r="L413">
        <v>0</v>
      </c>
      <c r="M413">
        <v>0</v>
      </c>
      <c r="N413">
        <v>0</v>
      </c>
      <c r="O413">
        <v>0</v>
      </c>
      <c r="P413" t="s">
        <v>24</v>
      </c>
      <c r="Q413">
        <v>0</v>
      </c>
      <c r="R413">
        <v>0</v>
      </c>
      <c r="S413">
        <v>93</v>
      </c>
      <c r="T413">
        <v>0</v>
      </c>
      <c r="U413">
        <v>0</v>
      </c>
      <c r="V413">
        <v>0</v>
      </c>
      <c r="W413">
        <v>0</v>
      </c>
      <c r="X413">
        <v>0</v>
      </c>
      <c r="Y413" t="s">
        <v>24</v>
      </c>
      <c r="Z413">
        <v>0</v>
      </c>
      <c r="AA413">
        <v>0</v>
      </c>
      <c r="AB413" t="s">
        <v>29</v>
      </c>
      <c r="AC413" t="s">
        <v>26</v>
      </c>
      <c r="AD413">
        <v>9</v>
      </c>
      <c r="AE413" t="s">
        <v>22</v>
      </c>
      <c r="AF413" t="s">
        <v>22</v>
      </c>
      <c r="AG413">
        <v>2</v>
      </c>
      <c r="AH413">
        <v>301</v>
      </c>
      <c r="AP413" t="s">
        <v>750</v>
      </c>
      <c r="AQ413" s="29">
        <v>0</v>
      </c>
      <c r="AR413" s="29">
        <v>0</v>
      </c>
      <c r="AS413" s="29">
        <v>0</v>
      </c>
      <c r="AT413" s="13" t="s">
        <v>5357</v>
      </c>
      <c r="AU413" s="37">
        <v>31602</v>
      </c>
      <c r="AV413" s="28" t="str">
        <f>HYPERLINK(AX413,_xlfn.CONCAT("BR:",D413))</f>
        <v>BR:Mathis,Jeff</v>
      </c>
      <c r="AW413" s="28" t="str">
        <f>HYPERLINK(AY413,_xlfn.CONCAT("BP:",D413))</f>
        <v>BP:Mathis,Jeff</v>
      </c>
      <c r="AX413" s="39" t="s">
        <v>6140</v>
      </c>
      <c r="AY413" s="40" t="s">
        <v>6141</v>
      </c>
    </row>
    <row r="414" spans="1:51" ht="14.45" customHeight="1" x14ac:dyDescent="0.2">
      <c r="A414" t="str">
        <f>" "</f>
        <v xml:space="preserve"> </v>
      </c>
      <c r="B414" t="s">
        <v>1120</v>
      </c>
      <c r="D414" s="14" t="s">
        <v>4559</v>
      </c>
      <c r="E414" t="s">
        <v>18</v>
      </c>
      <c r="F414" s="21">
        <v>34333</v>
      </c>
      <c r="G414" s="19">
        <f t="shared" si="41"/>
        <v>28</v>
      </c>
      <c r="H414" s="19">
        <v>47</v>
      </c>
      <c r="I414">
        <v>42</v>
      </c>
      <c r="J414">
        <v>71</v>
      </c>
      <c r="K414">
        <v>1</v>
      </c>
      <c r="L414">
        <v>1</v>
      </c>
      <c r="M414">
        <v>16</v>
      </c>
      <c r="N414">
        <v>4</v>
      </c>
      <c r="O414">
        <v>1</v>
      </c>
      <c r="P414" t="s">
        <v>28</v>
      </c>
      <c r="Q414">
        <v>0</v>
      </c>
      <c r="R414">
        <v>0</v>
      </c>
      <c r="S414">
        <v>53</v>
      </c>
      <c r="T414">
        <v>22</v>
      </c>
      <c r="U414">
        <v>0.5</v>
      </c>
      <c r="V414">
        <v>36.5</v>
      </c>
      <c r="W414">
        <v>2</v>
      </c>
      <c r="X414">
        <v>0.5</v>
      </c>
      <c r="Y414" t="s">
        <v>273</v>
      </c>
      <c r="Z414">
        <v>0</v>
      </c>
      <c r="AA414">
        <v>0</v>
      </c>
      <c r="AB414" t="s">
        <v>29</v>
      </c>
      <c r="AC414" t="s">
        <v>26</v>
      </c>
      <c r="AD414">
        <v>10</v>
      </c>
      <c r="AE414" t="s">
        <v>22</v>
      </c>
      <c r="AF414" t="s">
        <v>22</v>
      </c>
      <c r="AG414">
        <v>1</v>
      </c>
      <c r="AI414">
        <v>407</v>
      </c>
      <c r="AK414">
        <v>408</v>
      </c>
      <c r="AM414">
        <v>416</v>
      </c>
      <c r="AP414" t="s">
        <v>745</v>
      </c>
      <c r="AQ414" s="29">
        <v>5</v>
      </c>
      <c r="AR414" s="29">
        <v>0</v>
      </c>
      <c r="AS414" s="29">
        <v>0</v>
      </c>
      <c r="AT414" s="13" t="s">
        <v>5358</v>
      </c>
      <c r="AU414" s="37">
        <v>100650</v>
      </c>
      <c r="AV414" s="28" t="str">
        <f>HYPERLINK(AX414,_xlfn.CONCAT("BR:",D414))</f>
        <v>BR:Mathisen,Wyatt</v>
      </c>
      <c r="AW414" s="28" t="str">
        <f>HYPERLINK(AY414,_xlfn.CONCAT("BP:",D414))</f>
        <v>BP:Mathisen,Wyatt</v>
      </c>
      <c r="AX414" s="39" t="s">
        <v>6142</v>
      </c>
      <c r="AY414" s="40" t="s">
        <v>6143</v>
      </c>
    </row>
    <row r="415" spans="1:51" ht="14.45" customHeight="1" x14ac:dyDescent="0.2">
      <c r="A415" t="str">
        <f>" "</f>
        <v xml:space="preserve"> </v>
      </c>
      <c r="D415" s="14" t="s">
        <v>6641</v>
      </c>
      <c r="E415" t="s">
        <v>503</v>
      </c>
      <c r="F415" s="21">
        <v>35479</v>
      </c>
      <c r="G415" s="19">
        <f t="shared" si="41"/>
        <v>25</v>
      </c>
      <c r="H415" s="19">
        <v>127</v>
      </c>
      <c r="I415">
        <v>117</v>
      </c>
      <c r="J415">
        <v>48</v>
      </c>
      <c r="K415">
        <v>1</v>
      </c>
      <c r="L415">
        <v>26.1</v>
      </c>
      <c r="M415">
        <v>31</v>
      </c>
      <c r="N415">
        <v>43.7</v>
      </c>
      <c r="O415">
        <v>4</v>
      </c>
      <c r="P415">
        <v>7</v>
      </c>
      <c r="Q415">
        <v>6</v>
      </c>
      <c r="R415">
        <v>0</v>
      </c>
      <c r="S415">
        <v>35</v>
      </c>
      <c r="T415">
        <v>10</v>
      </c>
      <c r="U415">
        <v>19.399999999999999</v>
      </c>
      <c r="V415">
        <v>33.299999999999997</v>
      </c>
      <c r="W415">
        <v>29.9</v>
      </c>
      <c r="X415">
        <v>0</v>
      </c>
      <c r="Y415" t="s">
        <v>19</v>
      </c>
      <c r="Z415">
        <v>6</v>
      </c>
      <c r="AA415">
        <v>0</v>
      </c>
      <c r="AB415" t="s">
        <v>41</v>
      </c>
      <c r="AC415" t="s">
        <v>22</v>
      </c>
      <c r="AD415">
        <v>13</v>
      </c>
      <c r="AE415" t="s">
        <v>22</v>
      </c>
      <c r="AF415" t="s">
        <v>22</v>
      </c>
      <c r="AG415">
        <v>1</v>
      </c>
      <c r="AJ415">
        <v>312</v>
      </c>
      <c r="AL415">
        <v>440</v>
      </c>
      <c r="AP415" t="s">
        <v>513</v>
      </c>
      <c r="AQ415" s="29">
        <v>10</v>
      </c>
      <c r="AR415" s="29">
        <v>2</v>
      </c>
      <c r="AS415" s="29">
        <v>0</v>
      </c>
      <c r="AT415" s="13" t="s">
        <v>6800</v>
      </c>
      <c r="AU415" s="37">
        <v>110280</v>
      </c>
      <c r="AV415" s="28" t="str">
        <f>HYPERLINK(AX415,_xlfn.CONCAT("BR:",D415))</f>
        <v>BR:Maton,Nick*</v>
      </c>
      <c r="AW415" s="28" t="str">
        <f>HYPERLINK(AY415,_xlfn.CONCAT("BP:",D415))</f>
        <v>BP:Maton,Nick*</v>
      </c>
      <c r="AX415" s="39" t="s">
        <v>7024</v>
      </c>
      <c r="AY415" s="40" t="s">
        <v>7025</v>
      </c>
    </row>
    <row r="416" spans="1:51" ht="14.45" customHeight="1" x14ac:dyDescent="0.2">
      <c r="A416" t="s">
        <v>4855</v>
      </c>
      <c r="B416" t="s">
        <v>1120</v>
      </c>
      <c r="C416">
        <v>46</v>
      </c>
      <c r="D416" s="14" t="s">
        <v>7322</v>
      </c>
      <c r="E416" t="s">
        <v>591</v>
      </c>
      <c r="F416" s="21">
        <v>37284</v>
      </c>
      <c r="G416" s="19">
        <f t="shared" si="41"/>
        <v>20</v>
      </c>
    </row>
    <row r="417" spans="1:51" ht="14.45" customHeight="1" x14ac:dyDescent="0.2">
      <c r="A417" t="s">
        <v>5068</v>
      </c>
      <c r="B417" t="s">
        <v>1120</v>
      </c>
      <c r="D417" s="14" t="s">
        <v>4848</v>
      </c>
      <c r="E417" t="s">
        <v>458</v>
      </c>
      <c r="F417" s="21">
        <v>36985</v>
      </c>
      <c r="G417" s="19">
        <f t="shared" si="41"/>
        <v>21</v>
      </c>
      <c r="H417" s="19"/>
      <c r="AQ417" s="29"/>
      <c r="AR417" s="29"/>
      <c r="AS417" s="29"/>
      <c r="AT417" s="13" t="s">
        <v>7284</v>
      </c>
      <c r="AU417" s="37">
        <v>111298</v>
      </c>
      <c r="AV417" s="28" t="str">
        <f>HYPERLINK(AX417,_xlfn.CONCAT("BR:",D417))</f>
        <v>BR:Mauricio,Ronny+</v>
      </c>
      <c r="AW417" s="28" t="str">
        <f>HYPERLINK(AY417,_xlfn.CONCAT("BP:",D417))</f>
        <v>BP:Mauricio,Ronny+</v>
      </c>
      <c r="AX417" s="39" t="str">
        <f>_xlfn.CONCAT("https://www.baseball-reference.com/register/player.fcgi?id=", AT417)</f>
        <v>https://www.baseball-reference.com/register/player.fcgi?id=mauric000ron</v>
      </c>
      <c r="AY417" s="40" t="s">
        <v>7285</v>
      </c>
    </row>
    <row r="418" spans="1:51" ht="14.45" customHeight="1" x14ac:dyDescent="0.2">
      <c r="A418" t="str">
        <f>" "</f>
        <v xml:space="preserve"> </v>
      </c>
      <c r="B418" t="s">
        <v>1120</v>
      </c>
      <c r="D418" s="14" t="s">
        <v>4651</v>
      </c>
      <c r="E418" t="s">
        <v>458</v>
      </c>
      <c r="F418" s="21">
        <v>31871</v>
      </c>
      <c r="G418" s="19">
        <f t="shared" si="41"/>
        <v>35</v>
      </c>
      <c r="H418" s="19">
        <v>31</v>
      </c>
      <c r="I418">
        <v>28</v>
      </c>
      <c r="J418">
        <v>74</v>
      </c>
      <c r="K418">
        <v>0</v>
      </c>
      <c r="L418">
        <v>0</v>
      </c>
      <c r="M418">
        <v>14</v>
      </c>
      <c r="N418">
        <v>0</v>
      </c>
      <c r="O418">
        <v>0</v>
      </c>
      <c r="P418" t="s">
        <v>24</v>
      </c>
      <c r="Q418">
        <v>0</v>
      </c>
      <c r="R418">
        <v>0</v>
      </c>
      <c r="S418">
        <v>42</v>
      </c>
      <c r="T418">
        <v>16</v>
      </c>
      <c r="U418">
        <v>0</v>
      </c>
      <c r="V418">
        <v>30</v>
      </c>
      <c r="W418">
        <v>0</v>
      </c>
      <c r="X418">
        <v>0</v>
      </c>
      <c r="Y418" t="s">
        <v>24</v>
      </c>
      <c r="Z418">
        <v>0</v>
      </c>
      <c r="AA418">
        <v>0</v>
      </c>
      <c r="AB418" t="s">
        <v>871</v>
      </c>
      <c r="AC418" t="s">
        <v>22</v>
      </c>
      <c r="AD418">
        <v>13</v>
      </c>
      <c r="AE418" t="s">
        <v>22</v>
      </c>
      <c r="AF418" t="s">
        <v>22</v>
      </c>
      <c r="AG418">
        <v>1</v>
      </c>
      <c r="AM418">
        <v>307</v>
      </c>
      <c r="AN418">
        <v>307</v>
      </c>
      <c r="AO418">
        <v>307</v>
      </c>
      <c r="AP418" t="s">
        <v>821</v>
      </c>
      <c r="AQ418" s="29">
        <v>3</v>
      </c>
      <c r="AR418" s="29">
        <v>1</v>
      </c>
      <c r="AS418" s="29">
        <v>0</v>
      </c>
      <c r="AT418" s="13" t="s">
        <v>5359</v>
      </c>
      <c r="AU418" s="37">
        <v>51988</v>
      </c>
      <c r="AV418" s="28" t="str">
        <f>HYPERLINK(AX418,_xlfn.CONCAT("BR:",D418))</f>
        <v>BR:Maybin,Cameron</v>
      </c>
      <c r="AW418" s="28" t="str">
        <f>HYPERLINK(AY418,_xlfn.CONCAT("BP:",D418))</f>
        <v>BP:Maybin,Cameron</v>
      </c>
      <c r="AX418" s="39" t="s">
        <v>6144</v>
      </c>
      <c r="AY418" s="40" t="s">
        <v>6145</v>
      </c>
    </row>
    <row r="419" spans="1:51" ht="14.45" customHeight="1" x14ac:dyDescent="0.2">
      <c r="A419" t="s">
        <v>4897</v>
      </c>
      <c r="B419" t="s">
        <v>1120</v>
      </c>
      <c r="C419">
        <v>19</v>
      </c>
      <c r="D419" s="14" t="s">
        <v>7323</v>
      </c>
      <c r="E419" t="s">
        <v>110</v>
      </c>
      <c r="F419" s="21">
        <v>37602</v>
      </c>
      <c r="G419" s="19">
        <f t="shared" si="41"/>
        <v>19</v>
      </c>
    </row>
    <row r="420" spans="1:51" ht="14.45" customHeight="1" x14ac:dyDescent="0.2">
      <c r="A420" t="str">
        <f>" "</f>
        <v xml:space="preserve"> </v>
      </c>
      <c r="D420" s="14" t="s">
        <v>4986</v>
      </c>
      <c r="E420" t="s">
        <v>322</v>
      </c>
      <c r="F420" s="21">
        <v>33146</v>
      </c>
      <c r="G420" s="19">
        <f t="shared" si="41"/>
        <v>31</v>
      </c>
      <c r="H420" s="19">
        <v>283</v>
      </c>
      <c r="I420">
        <v>266</v>
      </c>
      <c r="J420">
        <v>25</v>
      </c>
      <c r="K420">
        <v>6</v>
      </c>
      <c r="L420">
        <v>12.7</v>
      </c>
      <c r="M420">
        <v>20.7</v>
      </c>
      <c r="N420">
        <v>24.3</v>
      </c>
      <c r="O420">
        <v>3.6</v>
      </c>
      <c r="P420">
        <v>6</v>
      </c>
      <c r="Q420">
        <v>-1</v>
      </c>
      <c r="R420">
        <v>18</v>
      </c>
      <c r="S420">
        <v>26</v>
      </c>
      <c r="T420">
        <v>4</v>
      </c>
      <c r="U420">
        <v>15.7</v>
      </c>
      <c r="V420">
        <v>21.7</v>
      </c>
      <c r="W420">
        <v>28.9</v>
      </c>
      <c r="X420">
        <v>1.4</v>
      </c>
      <c r="Y420">
        <v>2</v>
      </c>
      <c r="Z420">
        <v>-1</v>
      </c>
      <c r="AA420">
        <v>18</v>
      </c>
      <c r="AB420" t="s">
        <v>43</v>
      </c>
      <c r="AC420" t="s">
        <v>21</v>
      </c>
      <c r="AD420">
        <v>13</v>
      </c>
      <c r="AE420" t="s">
        <v>21</v>
      </c>
      <c r="AF420" t="s">
        <v>22</v>
      </c>
      <c r="AG420">
        <v>1</v>
      </c>
      <c r="AJ420">
        <v>304</v>
      </c>
      <c r="AK420">
        <v>319</v>
      </c>
      <c r="AL420">
        <v>416</v>
      </c>
      <c r="AP420" t="s">
        <v>332</v>
      </c>
      <c r="AQ420" s="29">
        <v>17</v>
      </c>
      <c r="AR420" s="29">
        <v>5</v>
      </c>
      <c r="AS420" s="29">
        <v>0</v>
      </c>
      <c r="AT420" s="13" t="s">
        <v>5360</v>
      </c>
      <c r="AU420" s="37">
        <v>102080</v>
      </c>
      <c r="AV420" s="28" t="str">
        <f>HYPERLINK(AX420,_xlfn.CONCAT("BR:",D420))</f>
        <v>BR:Mayfield,Jack</v>
      </c>
      <c r="AW420" s="28" t="str">
        <f>HYPERLINK(AY420,_xlfn.CONCAT("BP:",D420))</f>
        <v>BP:Mayfield,Jack</v>
      </c>
      <c r="AX420" s="39" t="s">
        <v>6146</v>
      </c>
      <c r="AY420" s="40" t="s">
        <v>6147</v>
      </c>
    </row>
    <row r="421" spans="1:51" ht="14.45" customHeight="1" x14ac:dyDescent="0.2">
      <c r="A421" t="s">
        <v>4754</v>
      </c>
      <c r="B421" t="s">
        <v>1120</v>
      </c>
      <c r="C421">
        <v>261</v>
      </c>
      <c r="D421" s="14" t="s">
        <v>7348</v>
      </c>
      <c r="E421" t="s">
        <v>81</v>
      </c>
      <c r="F421" s="21">
        <v>37235</v>
      </c>
      <c r="G421" s="19">
        <f t="shared" si="41"/>
        <v>20</v>
      </c>
    </row>
    <row r="422" spans="1:51" ht="14.45" customHeight="1" x14ac:dyDescent="0.2">
      <c r="A422" t="str">
        <f>" "</f>
        <v xml:space="preserve"> </v>
      </c>
      <c r="D422" s="14" t="s">
        <v>4987</v>
      </c>
      <c r="E422" t="s">
        <v>255</v>
      </c>
      <c r="F422" s="21">
        <v>34815</v>
      </c>
      <c r="G422" s="19">
        <f t="shared" si="41"/>
        <v>27</v>
      </c>
      <c r="H422" s="19">
        <v>180</v>
      </c>
      <c r="I422">
        <v>165</v>
      </c>
      <c r="J422">
        <v>47</v>
      </c>
      <c r="K422">
        <v>10</v>
      </c>
      <c r="L422">
        <v>0</v>
      </c>
      <c r="M422">
        <v>10</v>
      </c>
      <c r="N422">
        <v>0</v>
      </c>
      <c r="O422">
        <v>0</v>
      </c>
      <c r="P422" t="s">
        <v>24</v>
      </c>
      <c r="Q422">
        <v>0</v>
      </c>
      <c r="R422">
        <v>18</v>
      </c>
      <c r="S422">
        <v>25</v>
      </c>
      <c r="T422">
        <v>7</v>
      </c>
      <c r="U422">
        <v>18.3</v>
      </c>
      <c r="V422">
        <v>25.3</v>
      </c>
      <c r="W422">
        <v>24.7</v>
      </c>
      <c r="X422">
        <v>0.2</v>
      </c>
      <c r="Y422">
        <v>1</v>
      </c>
      <c r="Z422">
        <v>6</v>
      </c>
      <c r="AA422">
        <v>18</v>
      </c>
      <c r="AB422" t="s">
        <v>29</v>
      </c>
      <c r="AC422" t="s">
        <v>26</v>
      </c>
      <c r="AD422">
        <v>11</v>
      </c>
      <c r="AE422" t="s">
        <v>22</v>
      </c>
      <c r="AF422" t="s">
        <v>22</v>
      </c>
      <c r="AG422">
        <v>2</v>
      </c>
      <c r="AO422">
        <v>413</v>
      </c>
      <c r="AP422" t="s">
        <v>272</v>
      </c>
      <c r="AQ422" s="29">
        <v>15</v>
      </c>
      <c r="AR422" s="29">
        <v>0</v>
      </c>
      <c r="AS422" s="29">
        <v>0</v>
      </c>
      <c r="AT422" s="13" t="s">
        <v>5361</v>
      </c>
      <c r="AU422" s="37">
        <v>100279</v>
      </c>
      <c r="AV422" s="28" t="str">
        <f t="shared" ref="AV422:AV436" si="43">HYPERLINK(AX422,_xlfn.CONCAT("BR:",D422))</f>
        <v>BR:Mazara,Nomar*</v>
      </c>
      <c r="AW422" s="28" t="str">
        <f t="shared" ref="AW422:AW436" si="44">HYPERLINK(AY422,_xlfn.CONCAT("BP:",D422))</f>
        <v>BP:Mazara,Nomar*</v>
      </c>
      <c r="AX422" s="39" t="s">
        <v>6148</v>
      </c>
      <c r="AY422" s="40" t="s">
        <v>6149</v>
      </c>
    </row>
    <row r="423" spans="1:51" ht="14.45" customHeight="1" x14ac:dyDescent="0.2">
      <c r="A423" t="str">
        <f>" "</f>
        <v xml:space="preserve"> </v>
      </c>
      <c r="D423" s="14" t="s">
        <v>6621</v>
      </c>
      <c r="E423" t="s">
        <v>458</v>
      </c>
      <c r="F423" s="21">
        <v>34256</v>
      </c>
      <c r="G423" s="19">
        <f t="shared" si="41"/>
        <v>28</v>
      </c>
      <c r="H423" s="19">
        <v>83</v>
      </c>
      <c r="I423">
        <v>79</v>
      </c>
      <c r="J423">
        <v>0</v>
      </c>
      <c r="K423">
        <v>0</v>
      </c>
      <c r="L423">
        <v>14.3</v>
      </c>
      <c r="M423">
        <v>22.3</v>
      </c>
      <c r="N423">
        <v>17.8</v>
      </c>
      <c r="O423">
        <v>0</v>
      </c>
      <c r="P423" t="s">
        <v>19</v>
      </c>
      <c r="Q423">
        <v>-6</v>
      </c>
      <c r="R423">
        <v>18</v>
      </c>
      <c r="S423">
        <v>30</v>
      </c>
      <c r="T423">
        <v>0</v>
      </c>
      <c r="U423">
        <v>12.3</v>
      </c>
      <c r="V423">
        <v>20.3</v>
      </c>
      <c r="W423">
        <v>14.7</v>
      </c>
      <c r="X423">
        <v>0.2</v>
      </c>
      <c r="Y423">
        <v>0</v>
      </c>
      <c r="Z423">
        <v>-6</v>
      </c>
      <c r="AA423">
        <v>18</v>
      </c>
      <c r="AB423" t="s">
        <v>29</v>
      </c>
      <c r="AC423" t="s">
        <v>26</v>
      </c>
      <c r="AD423">
        <v>9</v>
      </c>
      <c r="AE423" t="s">
        <v>22</v>
      </c>
      <c r="AF423" t="s">
        <v>21</v>
      </c>
      <c r="AG423">
        <v>1</v>
      </c>
      <c r="AH423">
        <v>405</v>
      </c>
      <c r="AI423">
        <v>513</v>
      </c>
      <c r="AP423" t="s">
        <v>467</v>
      </c>
      <c r="AQ423" s="29">
        <v>4</v>
      </c>
      <c r="AR423" s="29">
        <v>0</v>
      </c>
      <c r="AS423" s="29">
        <v>0</v>
      </c>
      <c r="AT423" s="13" t="s">
        <v>6801</v>
      </c>
      <c r="AU423" s="37">
        <v>106420</v>
      </c>
      <c r="AV423" s="28" t="str">
        <f t="shared" si="43"/>
        <v>BR:Mazeika,Patrick*</v>
      </c>
      <c r="AW423" s="28" t="str">
        <f t="shared" si="44"/>
        <v>BP:Mazeika,Patrick*</v>
      </c>
      <c r="AX423" s="39" t="s">
        <v>7026</v>
      </c>
      <c r="AY423" s="40" t="s">
        <v>7027</v>
      </c>
    </row>
    <row r="424" spans="1:51" ht="14.45" customHeight="1" x14ac:dyDescent="0.2">
      <c r="A424" t="str">
        <f>" "</f>
        <v xml:space="preserve"> </v>
      </c>
      <c r="B424" t="s">
        <v>1120</v>
      </c>
      <c r="D424" s="14" t="s">
        <v>4585</v>
      </c>
      <c r="E424" t="s">
        <v>301</v>
      </c>
      <c r="F424" s="21">
        <v>33703</v>
      </c>
      <c r="G424" s="19">
        <f t="shared" si="41"/>
        <v>30</v>
      </c>
      <c r="H424" s="19">
        <v>9</v>
      </c>
      <c r="I424">
        <v>8</v>
      </c>
      <c r="J424">
        <v>55</v>
      </c>
      <c r="K424">
        <v>15</v>
      </c>
      <c r="L424">
        <v>18.600000000000001</v>
      </c>
      <c r="M424">
        <v>33.6</v>
      </c>
      <c r="N424">
        <v>18.600000000000001</v>
      </c>
      <c r="O424">
        <v>0</v>
      </c>
      <c r="P424" t="s">
        <v>19</v>
      </c>
      <c r="Q424">
        <v>-7</v>
      </c>
      <c r="R424">
        <v>0</v>
      </c>
      <c r="S424">
        <v>51</v>
      </c>
      <c r="T424">
        <v>16</v>
      </c>
      <c r="U424">
        <v>20.6</v>
      </c>
      <c r="V424">
        <v>36.6</v>
      </c>
      <c r="W424">
        <v>20.6</v>
      </c>
      <c r="X424">
        <v>0</v>
      </c>
      <c r="Y424" t="s">
        <v>19</v>
      </c>
      <c r="Z424">
        <v>-7</v>
      </c>
      <c r="AA424">
        <v>0</v>
      </c>
      <c r="AB424" t="s">
        <v>29</v>
      </c>
      <c r="AC424" t="s">
        <v>26</v>
      </c>
      <c r="AD424">
        <v>11</v>
      </c>
      <c r="AE424" t="s">
        <v>22</v>
      </c>
      <c r="AF424" t="s">
        <v>22</v>
      </c>
      <c r="AG424">
        <v>1</v>
      </c>
      <c r="AQ424" s="29">
        <v>1</v>
      </c>
      <c r="AR424" s="29">
        <v>0</v>
      </c>
      <c r="AS424" s="29">
        <v>0</v>
      </c>
      <c r="AT424" s="13" t="s">
        <v>5362</v>
      </c>
      <c r="AU424" s="37">
        <v>103972</v>
      </c>
      <c r="AV424" s="28" t="str">
        <f t="shared" si="43"/>
        <v>BR:McBroom,Ryan</v>
      </c>
      <c r="AW424" s="28" t="str">
        <f t="shared" si="44"/>
        <v>BP:McBroom,Ryan</v>
      </c>
      <c r="AX424" s="39" t="s">
        <v>6150</v>
      </c>
      <c r="AY424" s="40" t="s">
        <v>6151</v>
      </c>
    </row>
    <row r="425" spans="1:51" ht="14.45" customHeight="1" x14ac:dyDescent="0.2">
      <c r="A425" t="s">
        <v>4643</v>
      </c>
      <c r="D425" s="14" t="s">
        <v>4609</v>
      </c>
      <c r="E425" t="s">
        <v>458</v>
      </c>
      <c r="F425" s="21">
        <v>33037</v>
      </c>
      <c r="G425" s="19">
        <f t="shared" si="41"/>
        <v>32</v>
      </c>
      <c r="H425" s="19">
        <v>407</v>
      </c>
      <c r="I425">
        <v>375</v>
      </c>
      <c r="J425">
        <v>33</v>
      </c>
      <c r="K425">
        <v>13</v>
      </c>
      <c r="L425">
        <v>21.6</v>
      </c>
      <c r="M425">
        <v>35.6</v>
      </c>
      <c r="N425">
        <v>29.6</v>
      </c>
      <c r="O425">
        <v>1.8</v>
      </c>
      <c r="P425">
        <v>2</v>
      </c>
      <c r="Q425">
        <v>-3</v>
      </c>
      <c r="R425">
        <v>18</v>
      </c>
      <c r="S425">
        <v>35</v>
      </c>
      <c r="T425">
        <v>6</v>
      </c>
      <c r="U425">
        <v>18.3</v>
      </c>
      <c r="V425">
        <v>25.3</v>
      </c>
      <c r="W425">
        <v>22.4</v>
      </c>
      <c r="X425">
        <v>1</v>
      </c>
      <c r="Y425">
        <v>0</v>
      </c>
      <c r="Z425">
        <v>-3</v>
      </c>
      <c r="AA425">
        <v>22</v>
      </c>
      <c r="AB425" t="s">
        <v>468</v>
      </c>
      <c r="AC425" t="s">
        <v>26</v>
      </c>
      <c r="AD425">
        <v>10</v>
      </c>
      <c r="AE425" t="s">
        <v>22</v>
      </c>
      <c r="AF425" t="s">
        <v>22</v>
      </c>
      <c r="AG425">
        <v>3</v>
      </c>
      <c r="AH425">
        <v>206</v>
      </c>
      <c r="AI425">
        <v>425</v>
      </c>
      <c r="AP425" t="s">
        <v>469</v>
      </c>
      <c r="AQ425" s="29">
        <v>32</v>
      </c>
      <c r="AR425" s="29">
        <v>1</v>
      </c>
      <c r="AS425" s="29">
        <v>2</v>
      </c>
      <c r="AT425" s="13" t="s">
        <v>5363</v>
      </c>
      <c r="AU425" s="37">
        <v>70317</v>
      </c>
      <c r="AV425" s="28" t="str">
        <f t="shared" si="43"/>
        <v>BR:McCann,James</v>
      </c>
      <c r="AW425" s="28" t="str">
        <f t="shared" si="44"/>
        <v>BP:McCann,James</v>
      </c>
      <c r="AX425" s="39" t="s">
        <v>6152</v>
      </c>
      <c r="AY425" s="40" t="s">
        <v>6153</v>
      </c>
    </row>
    <row r="426" spans="1:51" ht="14.45" customHeight="1" x14ac:dyDescent="0.2">
      <c r="A426" t="str">
        <f>" "</f>
        <v xml:space="preserve"> </v>
      </c>
      <c r="D426" s="14" t="s">
        <v>4988</v>
      </c>
      <c r="E426" t="s">
        <v>18</v>
      </c>
      <c r="F426" s="21">
        <v>34388</v>
      </c>
      <c r="G426" s="19">
        <f t="shared" si="41"/>
        <v>28</v>
      </c>
      <c r="H426" s="19">
        <v>67</v>
      </c>
      <c r="I426">
        <v>59</v>
      </c>
      <c r="J426">
        <v>55</v>
      </c>
      <c r="K426">
        <v>1</v>
      </c>
      <c r="L426">
        <v>11.4</v>
      </c>
      <c r="M426">
        <v>19.5</v>
      </c>
      <c r="N426">
        <v>27.4</v>
      </c>
      <c r="O426">
        <v>3.6</v>
      </c>
      <c r="P426" t="s">
        <v>47</v>
      </c>
      <c r="Q426">
        <v>0</v>
      </c>
      <c r="R426">
        <v>0</v>
      </c>
      <c r="S426">
        <v>40</v>
      </c>
      <c r="T426">
        <v>23</v>
      </c>
      <c r="U426">
        <v>14.4</v>
      </c>
      <c r="V426">
        <v>44.4</v>
      </c>
      <c r="W426">
        <v>20.7</v>
      </c>
      <c r="X426">
        <v>0.8</v>
      </c>
      <c r="Y426">
        <v>1</v>
      </c>
      <c r="Z426">
        <v>-6</v>
      </c>
      <c r="AA426">
        <v>0</v>
      </c>
      <c r="AB426" t="s">
        <v>868</v>
      </c>
      <c r="AC426" t="s">
        <v>6</v>
      </c>
      <c r="AD426">
        <v>17</v>
      </c>
      <c r="AE426" t="s">
        <v>22</v>
      </c>
      <c r="AF426" t="s">
        <v>22</v>
      </c>
      <c r="AG426">
        <v>1</v>
      </c>
      <c r="AN426">
        <v>308</v>
      </c>
      <c r="AO426">
        <v>308</v>
      </c>
      <c r="AP426" t="s">
        <v>746</v>
      </c>
      <c r="AQ426" s="29">
        <v>8</v>
      </c>
      <c r="AR426" s="29">
        <v>3</v>
      </c>
      <c r="AS426" s="29">
        <v>2</v>
      </c>
      <c r="AT426" s="13" t="s">
        <v>5364</v>
      </c>
      <c r="AU426" s="37">
        <v>106423</v>
      </c>
      <c r="AV426" s="28" t="str">
        <f t="shared" si="43"/>
        <v>BR:McCarthy,Joe*</v>
      </c>
      <c r="AW426" s="28" t="str">
        <f t="shared" si="44"/>
        <v>BP:McCarthy,Joe*</v>
      </c>
      <c r="AX426" s="39" t="s">
        <v>6154</v>
      </c>
      <c r="AY426" s="40" t="s">
        <v>6155</v>
      </c>
    </row>
    <row r="427" spans="1:51" ht="14.45" customHeight="1" x14ac:dyDescent="0.2">
      <c r="A427" t="s">
        <v>4620</v>
      </c>
      <c r="C427">
        <v>101</v>
      </c>
      <c r="D427" s="14" t="s">
        <v>6585</v>
      </c>
      <c r="E427" t="s">
        <v>280</v>
      </c>
      <c r="F427" s="21">
        <v>34808</v>
      </c>
      <c r="G427" s="19">
        <f t="shared" si="41"/>
        <v>27</v>
      </c>
      <c r="H427" s="19">
        <v>309</v>
      </c>
      <c r="I427">
        <v>284</v>
      </c>
      <c r="J427">
        <v>44</v>
      </c>
      <c r="K427">
        <v>15</v>
      </c>
      <c r="L427">
        <v>12.8</v>
      </c>
      <c r="M427">
        <v>30.8</v>
      </c>
      <c r="N427">
        <v>31.9</v>
      </c>
      <c r="O427">
        <v>4.2</v>
      </c>
      <c r="P427">
        <v>8</v>
      </c>
      <c r="Q427">
        <v>7</v>
      </c>
      <c r="R427">
        <v>12</v>
      </c>
      <c r="S427">
        <v>47</v>
      </c>
      <c r="T427">
        <v>6</v>
      </c>
      <c r="U427">
        <v>21.8</v>
      </c>
      <c r="V427">
        <v>30.8</v>
      </c>
      <c r="W427">
        <v>31.6</v>
      </c>
      <c r="X427">
        <v>2.8</v>
      </c>
      <c r="Y427">
        <v>5</v>
      </c>
      <c r="Z427">
        <v>8</v>
      </c>
      <c r="AA427">
        <v>13</v>
      </c>
      <c r="AB427" t="s">
        <v>294</v>
      </c>
      <c r="AC427" t="s">
        <v>21</v>
      </c>
      <c r="AD427">
        <v>14</v>
      </c>
      <c r="AE427" t="s">
        <v>22</v>
      </c>
      <c r="AF427" t="s">
        <v>22</v>
      </c>
      <c r="AG427">
        <v>1</v>
      </c>
      <c r="AM427">
        <v>302</v>
      </c>
      <c r="AN427">
        <v>302</v>
      </c>
      <c r="AO427">
        <v>302</v>
      </c>
      <c r="AP427" t="s">
        <v>295</v>
      </c>
      <c r="AQ427" s="29">
        <v>25</v>
      </c>
      <c r="AR427" s="29">
        <v>4</v>
      </c>
      <c r="AS427" s="29">
        <v>2</v>
      </c>
      <c r="AT427" s="13" t="s">
        <v>6802</v>
      </c>
      <c r="AU427" s="37">
        <v>110298</v>
      </c>
      <c r="AV427" s="28" t="str">
        <f t="shared" si="43"/>
        <v>BR:McCormick,Chas</v>
      </c>
      <c r="AW427" s="28" t="str">
        <f t="shared" si="44"/>
        <v>BP:McCormick,Chas</v>
      </c>
      <c r="AX427" s="39" t="s">
        <v>7028</v>
      </c>
      <c r="AY427" s="40" t="s">
        <v>7029</v>
      </c>
    </row>
    <row r="428" spans="1:51" ht="14.45" customHeight="1" x14ac:dyDescent="0.2">
      <c r="A428" t="s">
        <v>4730</v>
      </c>
      <c r="D428" s="14" t="s">
        <v>4742</v>
      </c>
      <c r="E428" t="s">
        <v>503</v>
      </c>
      <c r="F428" s="21">
        <v>31695</v>
      </c>
      <c r="G428" s="19">
        <f t="shared" si="41"/>
        <v>35</v>
      </c>
      <c r="H428" s="19">
        <v>563</v>
      </c>
      <c r="I428">
        <v>482</v>
      </c>
      <c r="J428">
        <v>16</v>
      </c>
      <c r="K428">
        <v>21</v>
      </c>
      <c r="L428">
        <v>21.3</v>
      </c>
      <c r="M428">
        <v>44.3</v>
      </c>
      <c r="N428">
        <v>49.8</v>
      </c>
      <c r="O428">
        <v>8.4</v>
      </c>
      <c r="P428">
        <v>8</v>
      </c>
      <c r="Q428">
        <v>1</v>
      </c>
      <c r="R428">
        <v>11</v>
      </c>
      <c r="S428">
        <v>28</v>
      </c>
      <c r="T428">
        <v>22</v>
      </c>
      <c r="U428">
        <v>7.9</v>
      </c>
      <c r="V428">
        <v>31.9</v>
      </c>
      <c r="W428">
        <v>17.899999999999999</v>
      </c>
      <c r="X428">
        <v>1.8</v>
      </c>
      <c r="Y428" t="s">
        <v>149</v>
      </c>
      <c r="Z428">
        <v>0</v>
      </c>
      <c r="AA428">
        <v>12</v>
      </c>
      <c r="AB428" t="s">
        <v>514</v>
      </c>
      <c r="AC428" t="s">
        <v>21</v>
      </c>
      <c r="AD428">
        <v>14</v>
      </c>
      <c r="AE428" t="s">
        <v>22</v>
      </c>
      <c r="AF428" t="s">
        <v>21</v>
      </c>
      <c r="AG428">
        <v>1</v>
      </c>
      <c r="AM428">
        <v>405</v>
      </c>
      <c r="AP428" t="s">
        <v>515</v>
      </c>
      <c r="AQ428" s="29">
        <v>81</v>
      </c>
      <c r="AR428" s="29">
        <v>6</v>
      </c>
      <c r="AS428" s="29">
        <v>1</v>
      </c>
      <c r="AT428" s="13" t="s">
        <v>5365</v>
      </c>
      <c r="AU428" s="37">
        <v>46400</v>
      </c>
      <c r="AV428" s="28" t="str">
        <f t="shared" si="43"/>
        <v>BR:McCutchen,Andrew</v>
      </c>
      <c r="AW428" s="28" t="str">
        <f t="shared" si="44"/>
        <v>BP:McCutchen,Andrew</v>
      </c>
      <c r="AX428" s="39" t="s">
        <v>6156</v>
      </c>
      <c r="AY428" s="40" t="s">
        <v>6157</v>
      </c>
    </row>
    <row r="429" spans="1:51" ht="14.45" customHeight="1" x14ac:dyDescent="0.2">
      <c r="A429" t="s">
        <v>4705</v>
      </c>
      <c r="C429">
        <v>105</v>
      </c>
      <c r="D429" s="14" t="s">
        <v>4989</v>
      </c>
      <c r="E429" t="s">
        <v>675</v>
      </c>
      <c r="F429" s="21">
        <v>34760</v>
      </c>
      <c r="G429" s="19">
        <f t="shared" si="41"/>
        <v>27</v>
      </c>
      <c r="H429" s="19">
        <v>213</v>
      </c>
      <c r="I429">
        <v>198</v>
      </c>
      <c r="J429">
        <v>43</v>
      </c>
      <c r="K429">
        <v>2</v>
      </c>
      <c r="L429">
        <v>11.1</v>
      </c>
      <c r="M429">
        <v>15.1</v>
      </c>
      <c r="N429">
        <v>21.8</v>
      </c>
      <c r="O429">
        <v>0</v>
      </c>
      <c r="P429" t="s">
        <v>24</v>
      </c>
      <c r="Q429">
        <v>0</v>
      </c>
      <c r="R429">
        <v>16</v>
      </c>
      <c r="S429">
        <v>12</v>
      </c>
      <c r="T429">
        <v>6</v>
      </c>
      <c r="U429">
        <v>28.6</v>
      </c>
      <c r="V429">
        <v>36.6</v>
      </c>
      <c r="W429">
        <v>41.8</v>
      </c>
      <c r="X429">
        <v>1.3</v>
      </c>
      <c r="Y429" t="s">
        <v>19</v>
      </c>
      <c r="Z429">
        <v>-10</v>
      </c>
      <c r="AA429">
        <v>15</v>
      </c>
      <c r="AB429" t="s">
        <v>29</v>
      </c>
      <c r="AC429" t="s">
        <v>26</v>
      </c>
      <c r="AD429">
        <v>10</v>
      </c>
      <c r="AE429" t="s">
        <v>21</v>
      </c>
      <c r="AF429" t="s">
        <v>21</v>
      </c>
      <c r="AG429">
        <v>2</v>
      </c>
      <c r="AH429">
        <v>301</v>
      </c>
      <c r="AP429" t="s">
        <v>692</v>
      </c>
      <c r="AQ429" s="29">
        <v>15</v>
      </c>
      <c r="AR429" s="29">
        <v>0</v>
      </c>
      <c r="AS429" s="29">
        <v>0</v>
      </c>
      <c r="AT429" s="13" t="s">
        <v>5366</v>
      </c>
      <c r="AU429" s="37">
        <v>101630</v>
      </c>
      <c r="AV429" s="28" t="str">
        <f t="shared" si="43"/>
        <v>BR:McGuire,Reese*</v>
      </c>
      <c r="AW429" s="28" t="str">
        <f t="shared" si="44"/>
        <v>BP:McGuire,Reese*</v>
      </c>
      <c r="AX429" s="39" t="s">
        <v>6158</v>
      </c>
      <c r="AY429" s="40" t="s">
        <v>6159</v>
      </c>
    </row>
    <row r="430" spans="1:51" ht="14.45" customHeight="1" x14ac:dyDescent="0.2">
      <c r="A430" t="str">
        <f>" "</f>
        <v xml:space="preserve"> </v>
      </c>
      <c r="D430" s="14" t="s">
        <v>6597</v>
      </c>
      <c r="E430" t="s">
        <v>81</v>
      </c>
      <c r="F430" s="21">
        <v>35475</v>
      </c>
      <c r="G430" s="19">
        <f t="shared" si="41"/>
        <v>25</v>
      </c>
      <c r="H430" s="19">
        <v>193</v>
      </c>
      <c r="I430">
        <v>169</v>
      </c>
      <c r="J430">
        <v>66</v>
      </c>
      <c r="K430">
        <v>13</v>
      </c>
      <c r="L430">
        <v>8.5</v>
      </c>
      <c r="M430">
        <v>24.6</v>
      </c>
      <c r="N430">
        <v>21</v>
      </c>
      <c r="O430">
        <v>2.2999999999999998</v>
      </c>
      <c r="P430" t="s">
        <v>19</v>
      </c>
      <c r="Q430">
        <v>3</v>
      </c>
      <c r="R430">
        <v>0</v>
      </c>
      <c r="S430">
        <v>48</v>
      </c>
      <c r="T430">
        <v>22</v>
      </c>
      <c r="U430">
        <v>6.4</v>
      </c>
      <c r="V430">
        <v>31.4</v>
      </c>
      <c r="W430">
        <v>13.6</v>
      </c>
      <c r="X430">
        <v>1.9</v>
      </c>
      <c r="Y430" t="s">
        <v>19</v>
      </c>
      <c r="Z430">
        <v>2</v>
      </c>
      <c r="AA430">
        <v>0</v>
      </c>
      <c r="AB430" t="s">
        <v>25</v>
      </c>
      <c r="AC430" t="s">
        <v>26</v>
      </c>
      <c r="AD430">
        <v>16</v>
      </c>
      <c r="AE430" t="s">
        <v>22</v>
      </c>
      <c r="AF430" t="s">
        <v>22</v>
      </c>
      <c r="AG430">
        <v>1</v>
      </c>
      <c r="AK430">
        <v>565</v>
      </c>
      <c r="AM430">
        <v>203</v>
      </c>
      <c r="AN430">
        <v>303</v>
      </c>
      <c r="AO430">
        <v>303</v>
      </c>
      <c r="AP430" t="s">
        <v>94</v>
      </c>
      <c r="AQ430" s="29">
        <v>24</v>
      </c>
      <c r="AR430" s="29">
        <v>1</v>
      </c>
      <c r="AS430" s="29">
        <v>0</v>
      </c>
      <c r="AT430" s="13" t="s">
        <v>6803</v>
      </c>
      <c r="AU430" s="37">
        <v>106439</v>
      </c>
      <c r="AV430" s="28" t="str">
        <f t="shared" si="43"/>
        <v>BR:McKenna,Ryan</v>
      </c>
      <c r="AW430" s="28" t="str">
        <f t="shared" si="44"/>
        <v>BP:McKenna,Ryan</v>
      </c>
      <c r="AX430" s="39" t="s">
        <v>7030</v>
      </c>
      <c r="AY430" s="40" t="s">
        <v>7031</v>
      </c>
    </row>
    <row r="431" spans="1:51" ht="14.45" customHeight="1" x14ac:dyDescent="0.2">
      <c r="A431" t="str">
        <f>" "</f>
        <v xml:space="preserve"> </v>
      </c>
      <c r="D431" s="14" t="s">
        <v>4990</v>
      </c>
      <c r="E431" t="s">
        <v>346</v>
      </c>
      <c r="F431" s="21">
        <v>34569</v>
      </c>
      <c r="G431" s="19">
        <f t="shared" si="41"/>
        <v>27</v>
      </c>
      <c r="H431" s="19">
        <v>297</v>
      </c>
      <c r="I431">
        <v>265</v>
      </c>
      <c r="J431">
        <v>39</v>
      </c>
      <c r="K431">
        <v>10</v>
      </c>
      <c r="L431">
        <v>13.7</v>
      </c>
      <c r="M431">
        <v>24.7</v>
      </c>
      <c r="N431">
        <v>22.7</v>
      </c>
      <c r="O431">
        <v>2.2000000000000002</v>
      </c>
      <c r="P431">
        <v>4</v>
      </c>
      <c r="Q431">
        <v>-6</v>
      </c>
      <c r="R431">
        <v>6</v>
      </c>
      <c r="S431">
        <v>31</v>
      </c>
      <c r="T431">
        <v>12</v>
      </c>
      <c r="U431">
        <v>9.1999999999999993</v>
      </c>
      <c r="V431">
        <v>22.1</v>
      </c>
      <c r="W431">
        <v>21.7</v>
      </c>
      <c r="X431">
        <v>1.9</v>
      </c>
      <c r="Y431">
        <v>2</v>
      </c>
      <c r="Z431">
        <v>0</v>
      </c>
      <c r="AA431">
        <v>5</v>
      </c>
      <c r="AB431" t="s">
        <v>25</v>
      </c>
      <c r="AC431" t="s">
        <v>22</v>
      </c>
      <c r="AD431">
        <v>13</v>
      </c>
      <c r="AE431" t="s">
        <v>22</v>
      </c>
      <c r="AF431" t="s">
        <v>22</v>
      </c>
      <c r="AG431">
        <v>2</v>
      </c>
      <c r="AI431">
        <v>312</v>
      </c>
      <c r="AM431">
        <v>203</v>
      </c>
      <c r="AO431">
        <v>203</v>
      </c>
      <c r="AP431" t="s">
        <v>353</v>
      </c>
      <c r="AQ431" s="29">
        <v>32</v>
      </c>
      <c r="AR431" s="29">
        <v>2</v>
      </c>
      <c r="AS431" s="29">
        <v>0</v>
      </c>
      <c r="AT431" s="13" t="s">
        <v>5367</v>
      </c>
      <c r="AU431" s="37">
        <v>102667</v>
      </c>
      <c r="AV431" s="28" t="str">
        <f t="shared" si="43"/>
        <v>BR:McKinney,Billy*</v>
      </c>
      <c r="AW431" s="28" t="str">
        <f t="shared" si="44"/>
        <v>BP:McKinney,Billy*</v>
      </c>
      <c r="AX431" s="39" t="s">
        <v>6160</v>
      </c>
      <c r="AY431" s="40" t="s">
        <v>6161</v>
      </c>
    </row>
    <row r="432" spans="1:51" ht="14.45" customHeight="1" x14ac:dyDescent="0.2">
      <c r="A432" t="str">
        <f>" "</f>
        <v xml:space="preserve"> </v>
      </c>
      <c r="D432" s="14" t="s">
        <v>4991</v>
      </c>
      <c r="E432" t="s">
        <v>346</v>
      </c>
      <c r="F432" s="21">
        <v>34818</v>
      </c>
      <c r="G432" s="19">
        <f t="shared" si="41"/>
        <v>27</v>
      </c>
      <c r="H432" s="19">
        <v>168</v>
      </c>
      <c r="I432">
        <v>158</v>
      </c>
      <c r="J432">
        <v>36</v>
      </c>
      <c r="K432">
        <v>3</v>
      </c>
      <c r="L432">
        <v>17.100000000000001</v>
      </c>
      <c r="M432">
        <v>21.1</v>
      </c>
      <c r="N432">
        <v>27.9</v>
      </c>
      <c r="O432">
        <v>0.9</v>
      </c>
      <c r="P432">
        <v>1</v>
      </c>
      <c r="Q432">
        <v>6</v>
      </c>
      <c r="R432">
        <v>15</v>
      </c>
      <c r="S432">
        <v>41</v>
      </c>
      <c r="T432">
        <v>1</v>
      </c>
      <c r="U432">
        <v>13.2</v>
      </c>
      <c r="V432">
        <v>15.2</v>
      </c>
      <c r="W432">
        <v>32</v>
      </c>
      <c r="X432">
        <v>4.4000000000000004</v>
      </c>
      <c r="Y432">
        <v>7</v>
      </c>
      <c r="Z432">
        <v>6</v>
      </c>
      <c r="AA432">
        <v>16</v>
      </c>
      <c r="AB432" t="s">
        <v>354</v>
      </c>
      <c r="AC432" t="s">
        <v>26</v>
      </c>
      <c r="AD432">
        <v>14</v>
      </c>
      <c r="AE432" t="s">
        <v>22</v>
      </c>
      <c r="AF432" t="s">
        <v>6</v>
      </c>
      <c r="AG432">
        <v>3</v>
      </c>
      <c r="AJ432">
        <v>465</v>
      </c>
      <c r="AK432">
        <v>413</v>
      </c>
      <c r="AM432">
        <v>306</v>
      </c>
      <c r="AO432">
        <v>306</v>
      </c>
      <c r="AP432" t="s">
        <v>355</v>
      </c>
      <c r="AQ432" s="29">
        <v>10</v>
      </c>
      <c r="AR432" s="29">
        <v>1</v>
      </c>
      <c r="AS432" s="29">
        <v>1</v>
      </c>
      <c r="AT432" s="13" t="s">
        <v>5368</v>
      </c>
      <c r="AU432" s="37">
        <v>108977</v>
      </c>
      <c r="AV432" s="28" t="str">
        <f t="shared" si="43"/>
        <v>BR:McKinstry,Zach*</v>
      </c>
      <c r="AW432" s="28" t="str">
        <f t="shared" si="44"/>
        <v>BP:McKinstry,Zach*</v>
      </c>
      <c r="AX432" s="39" t="s">
        <v>6162</v>
      </c>
      <c r="AY432" s="40" t="s">
        <v>6163</v>
      </c>
    </row>
    <row r="433" spans="1:51" ht="14.45" customHeight="1" x14ac:dyDescent="0.2">
      <c r="A433" t="s">
        <v>4552</v>
      </c>
      <c r="D433" s="14" t="s">
        <v>4572</v>
      </c>
      <c r="E433" t="s">
        <v>233</v>
      </c>
      <c r="F433" s="21">
        <v>34682</v>
      </c>
      <c r="G433" s="19">
        <f t="shared" si="41"/>
        <v>27</v>
      </c>
      <c r="H433" s="19">
        <v>587</v>
      </c>
      <c r="I433">
        <v>528</v>
      </c>
      <c r="J433">
        <v>32</v>
      </c>
      <c r="K433">
        <v>11</v>
      </c>
      <c r="L433">
        <v>17.8</v>
      </c>
      <c r="M433">
        <v>30.8</v>
      </c>
      <c r="N433">
        <v>26.3</v>
      </c>
      <c r="O433">
        <v>1.3</v>
      </c>
      <c r="P433">
        <v>2</v>
      </c>
      <c r="Q433">
        <v>-5</v>
      </c>
      <c r="R433">
        <v>19</v>
      </c>
      <c r="S433">
        <v>27</v>
      </c>
      <c r="T433">
        <v>11</v>
      </c>
      <c r="U433">
        <v>20.399999999999999</v>
      </c>
      <c r="V433">
        <v>33.299999999999997</v>
      </c>
      <c r="W433">
        <v>37.5</v>
      </c>
      <c r="X433">
        <v>3.3</v>
      </c>
      <c r="Y433">
        <v>6</v>
      </c>
      <c r="Z433">
        <v>-5</v>
      </c>
      <c r="AA433">
        <v>17</v>
      </c>
      <c r="AB433" t="s">
        <v>62</v>
      </c>
      <c r="AC433" t="s">
        <v>21</v>
      </c>
      <c r="AD433">
        <v>13</v>
      </c>
      <c r="AE433" t="s">
        <v>22</v>
      </c>
      <c r="AF433" t="s">
        <v>21</v>
      </c>
      <c r="AG433">
        <v>1</v>
      </c>
      <c r="AJ433">
        <v>208</v>
      </c>
      <c r="AK433">
        <v>108</v>
      </c>
      <c r="AP433" t="s">
        <v>245</v>
      </c>
      <c r="AQ433" s="29">
        <v>59</v>
      </c>
      <c r="AR433" s="29">
        <v>6</v>
      </c>
      <c r="AS433" s="29">
        <v>2</v>
      </c>
      <c r="AT433" s="13" t="s">
        <v>5369</v>
      </c>
      <c r="AU433" s="37">
        <v>102668</v>
      </c>
      <c r="AV433" s="28" t="str">
        <f t="shared" si="43"/>
        <v>BR:McMahon,Ryan*</v>
      </c>
      <c r="AW433" s="28" t="str">
        <f t="shared" si="44"/>
        <v>BP:McMahon,Ryan*</v>
      </c>
      <c r="AX433" s="39" t="s">
        <v>6164</v>
      </c>
      <c r="AY433" s="40" t="s">
        <v>6165</v>
      </c>
    </row>
    <row r="434" spans="1:51" ht="14.45" customHeight="1" x14ac:dyDescent="0.2">
      <c r="A434" t="s">
        <v>4486</v>
      </c>
      <c r="D434" s="14" t="s">
        <v>4496</v>
      </c>
      <c r="E434" t="s">
        <v>458</v>
      </c>
      <c r="F434" s="21">
        <v>33702</v>
      </c>
      <c r="G434" s="19">
        <f t="shared" si="41"/>
        <v>30</v>
      </c>
      <c r="H434" s="19">
        <v>415</v>
      </c>
      <c r="I434">
        <v>386</v>
      </c>
      <c r="J434">
        <v>11</v>
      </c>
      <c r="K434">
        <v>6</v>
      </c>
      <c r="L434">
        <v>25.9</v>
      </c>
      <c r="M434">
        <v>36.9</v>
      </c>
      <c r="N434">
        <v>30</v>
      </c>
      <c r="O434">
        <v>0</v>
      </c>
      <c r="P434" t="s">
        <v>19</v>
      </c>
      <c r="Q434">
        <v>-12</v>
      </c>
      <c r="R434">
        <v>18</v>
      </c>
      <c r="S434">
        <v>3</v>
      </c>
      <c r="T434">
        <v>4</v>
      </c>
      <c r="U434">
        <v>24.1</v>
      </c>
      <c r="V434">
        <v>33.1</v>
      </c>
      <c r="W434">
        <v>31.1</v>
      </c>
      <c r="X434">
        <v>0.5</v>
      </c>
      <c r="Y434">
        <v>1</v>
      </c>
      <c r="Z434">
        <v>-12</v>
      </c>
      <c r="AA434">
        <v>16</v>
      </c>
      <c r="AB434" t="s">
        <v>25</v>
      </c>
      <c r="AC434" t="s">
        <v>22</v>
      </c>
      <c r="AD434">
        <v>12</v>
      </c>
      <c r="AE434" t="s">
        <v>22</v>
      </c>
      <c r="AF434" t="s">
        <v>6</v>
      </c>
      <c r="AG434">
        <v>3</v>
      </c>
      <c r="AJ434">
        <v>314</v>
      </c>
      <c r="AK434">
        <v>462</v>
      </c>
      <c r="AM434">
        <v>313</v>
      </c>
      <c r="AP434" t="s">
        <v>470</v>
      </c>
      <c r="AQ434" s="29">
        <v>29</v>
      </c>
      <c r="AR434" s="29">
        <v>3</v>
      </c>
      <c r="AS434" s="29">
        <v>0</v>
      </c>
      <c r="AT434" s="13" t="s">
        <v>5370</v>
      </c>
      <c r="AU434" s="37">
        <v>103451</v>
      </c>
      <c r="AV434" s="28" t="str">
        <f t="shared" si="43"/>
        <v>BR:McNeil,Jeff*</v>
      </c>
      <c r="AW434" s="28" t="str">
        <f t="shared" si="44"/>
        <v>BP:McNeil,Jeff*</v>
      </c>
      <c r="AX434" s="39" t="s">
        <v>6166</v>
      </c>
      <c r="AY434" s="40" t="s">
        <v>6167</v>
      </c>
    </row>
    <row r="435" spans="1:51" ht="14.45" customHeight="1" x14ac:dyDescent="0.2">
      <c r="A435" t="s">
        <v>4705</v>
      </c>
      <c r="D435" s="14" t="s">
        <v>4714</v>
      </c>
      <c r="E435" t="s">
        <v>627</v>
      </c>
      <c r="F435" s="21">
        <v>34822</v>
      </c>
      <c r="G435" s="19">
        <f t="shared" si="41"/>
        <v>27</v>
      </c>
      <c r="H435" s="19">
        <v>577</v>
      </c>
      <c r="I435">
        <v>518</v>
      </c>
      <c r="J435">
        <v>22</v>
      </c>
      <c r="K435">
        <v>9</v>
      </c>
      <c r="L435">
        <v>11.9</v>
      </c>
      <c r="M435">
        <v>22.9</v>
      </c>
      <c r="N435">
        <v>16.8</v>
      </c>
      <c r="O435">
        <v>0.4</v>
      </c>
      <c r="P435">
        <v>1</v>
      </c>
      <c r="Q435">
        <v>9</v>
      </c>
      <c r="R435">
        <v>3</v>
      </c>
      <c r="S435">
        <v>17</v>
      </c>
      <c r="T435">
        <v>12</v>
      </c>
      <c r="U435">
        <v>18.2</v>
      </c>
      <c r="V435">
        <v>32.200000000000003</v>
      </c>
      <c r="W435">
        <v>47</v>
      </c>
      <c r="X435">
        <v>6.6</v>
      </c>
      <c r="Y435">
        <v>8</v>
      </c>
      <c r="Z435">
        <v>9</v>
      </c>
      <c r="AA435">
        <v>2</v>
      </c>
      <c r="AB435" t="s">
        <v>95</v>
      </c>
      <c r="AC435" t="s">
        <v>22</v>
      </c>
      <c r="AD435">
        <v>13</v>
      </c>
      <c r="AE435" t="s">
        <v>22</v>
      </c>
      <c r="AF435" t="s">
        <v>6</v>
      </c>
      <c r="AG435">
        <v>1</v>
      </c>
      <c r="AM435">
        <v>405</v>
      </c>
      <c r="AO435">
        <v>405</v>
      </c>
      <c r="AP435" t="s">
        <v>642</v>
      </c>
      <c r="AQ435" s="29">
        <v>59</v>
      </c>
      <c r="AR435" s="29">
        <v>4</v>
      </c>
      <c r="AS435" s="29">
        <v>3</v>
      </c>
      <c r="AT435" s="13" t="s">
        <v>5371</v>
      </c>
      <c r="AU435" s="37">
        <v>102432</v>
      </c>
      <c r="AV435" s="28" t="str">
        <f t="shared" si="43"/>
        <v>BR:Meadows,Austin*</v>
      </c>
      <c r="AW435" s="28" t="str">
        <f t="shared" si="44"/>
        <v>BP:Meadows,Austin*</v>
      </c>
      <c r="AX435" s="39" t="s">
        <v>6168</v>
      </c>
      <c r="AY435" s="40" t="s">
        <v>6169</v>
      </c>
    </row>
    <row r="436" spans="1:51" ht="14.45" customHeight="1" x14ac:dyDescent="0.2">
      <c r="A436" t="s">
        <v>4486</v>
      </c>
      <c r="D436" s="14" t="s">
        <v>4497</v>
      </c>
      <c r="E436" t="s">
        <v>627</v>
      </c>
      <c r="F436" s="21">
        <v>34999</v>
      </c>
      <c r="G436" s="19">
        <f t="shared" si="41"/>
        <v>26</v>
      </c>
      <c r="H436" s="19">
        <v>267</v>
      </c>
      <c r="I436">
        <v>250</v>
      </c>
      <c r="J436">
        <v>16</v>
      </c>
      <c r="K436">
        <v>9</v>
      </c>
      <c r="L436">
        <v>22.8</v>
      </c>
      <c r="M436">
        <v>37.799999999999997</v>
      </c>
      <c r="N436">
        <v>29.8</v>
      </c>
      <c r="O436">
        <v>1</v>
      </c>
      <c r="P436">
        <v>2</v>
      </c>
      <c r="Q436">
        <v>7</v>
      </c>
      <c r="R436">
        <v>10</v>
      </c>
      <c r="S436">
        <v>12</v>
      </c>
      <c r="T436">
        <v>0</v>
      </c>
      <c r="U436">
        <v>22.8</v>
      </c>
      <c r="V436">
        <v>28.8</v>
      </c>
      <c r="W436">
        <v>39.299999999999997</v>
      </c>
      <c r="X436">
        <v>0.5</v>
      </c>
      <c r="Y436">
        <v>0</v>
      </c>
      <c r="Z436">
        <v>8</v>
      </c>
      <c r="AA436">
        <v>11</v>
      </c>
      <c r="AB436" t="s">
        <v>29</v>
      </c>
      <c r="AC436" t="s">
        <v>26</v>
      </c>
      <c r="AD436">
        <v>11</v>
      </c>
      <c r="AE436" t="s">
        <v>22</v>
      </c>
      <c r="AF436" t="s">
        <v>22</v>
      </c>
      <c r="AG436">
        <v>2</v>
      </c>
      <c r="AH436">
        <v>405</v>
      </c>
      <c r="AI436">
        <v>525</v>
      </c>
      <c r="AP436" t="s">
        <v>643</v>
      </c>
      <c r="AQ436" s="29">
        <v>17</v>
      </c>
      <c r="AR436" s="29">
        <v>0</v>
      </c>
      <c r="AS436" s="29">
        <v>0</v>
      </c>
      <c r="AT436" s="13" t="s">
        <v>5372</v>
      </c>
      <c r="AU436" s="37">
        <v>102864</v>
      </c>
      <c r="AV436" s="28" t="str">
        <f t="shared" si="43"/>
        <v>BR:Mejia,Francisco+</v>
      </c>
      <c r="AW436" s="28" t="str">
        <f t="shared" si="44"/>
        <v>BP:Mejia,Francisco+</v>
      </c>
      <c r="AX436" s="39" t="s">
        <v>6170</v>
      </c>
      <c r="AY436" s="40" t="s">
        <v>6171</v>
      </c>
    </row>
    <row r="437" spans="1:51" ht="14.45" customHeight="1" x14ac:dyDescent="0.2">
      <c r="A437" t="s">
        <v>4855</v>
      </c>
      <c r="B437" t="s">
        <v>1120</v>
      </c>
      <c r="C437">
        <v>137</v>
      </c>
      <c r="D437" s="14" t="s">
        <v>7324</v>
      </c>
      <c r="E437" t="s">
        <v>301</v>
      </c>
      <c r="F437" s="21">
        <v>36128</v>
      </c>
      <c r="G437" s="19">
        <f t="shared" si="41"/>
        <v>23</v>
      </c>
    </row>
    <row r="438" spans="1:51" ht="14.45" customHeight="1" x14ac:dyDescent="0.2">
      <c r="A438" t="s">
        <v>4685</v>
      </c>
      <c r="C438">
        <v>168</v>
      </c>
      <c r="D438" s="14" t="s">
        <v>4825</v>
      </c>
      <c r="E438" t="s">
        <v>138</v>
      </c>
      <c r="F438" s="21">
        <v>34240</v>
      </c>
      <c r="G438" s="19">
        <f t="shared" si="41"/>
        <v>28</v>
      </c>
      <c r="H438" s="19">
        <v>182</v>
      </c>
      <c r="I438">
        <v>164</v>
      </c>
      <c r="J438">
        <v>29</v>
      </c>
      <c r="K438">
        <v>9</v>
      </c>
      <c r="L438">
        <v>13.8</v>
      </c>
      <c r="M438">
        <v>25.8</v>
      </c>
      <c r="N438">
        <v>21.5</v>
      </c>
      <c r="O438">
        <v>2.6</v>
      </c>
      <c r="P438" t="s">
        <v>19</v>
      </c>
      <c r="Q438">
        <v>6</v>
      </c>
      <c r="R438">
        <v>1</v>
      </c>
      <c r="S438">
        <v>21</v>
      </c>
      <c r="T438">
        <v>15</v>
      </c>
      <c r="U438">
        <v>14.8</v>
      </c>
      <c r="V438">
        <v>32.799999999999997</v>
      </c>
      <c r="W438">
        <v>26</v>
      </c>
      <c r="X438">
        <v>2</v>
      </c>
      <c r="Y438" t="s">
        <v>19</v>
      </c>
      <c r="Z438">
        <v>5</v>
      </c>
      <c r="AA438">
        <v>0</v>
      </c>
      <c r="AB438" t="s">
        <v>156</v>
      </c>
      <c r="AC438" t="s">
        <v>26</v>
      </c>
      <c r="AD438">
        <v>12</v>
      </c>
      <c r="AE438" t="s">
        <v>22</v>
      </c>
      <c r="AF438" t="s">
        <v>6</v>
      </c>
      <c r="AG438">
        <v>1</v>
      </c>
      <c r="AJ438">
        <v>208</v>
      </c>
      <c r="AK438">
        <v>310</v>
      </c>
      <c r="AL438">
        <v>404</v>
      </c>
      <c r="AN438">
        <v>409</v>
      </c>
      <c r="AO438">
        <v>409</v>
      </c>
      <c r="AP438" t="s">
        <v>157</v>
      </c>
      <c r="AQ438" s="29">
        <v>18</v>
      </c>
      <c r="AR438" s="29">
        <v>0</v>
      </c>
      <c r="AS438" s="29">
        <v>1</v>
      </c>
      <c r="AT438" s="13" t="s">
        <v>5373</v>
      </c>
      <c r="AU438" s="37">
        <v>106466</v>
      </c>
      <c r="AV438" s="28" t="str">
        <f t="shared" ref="AV438:AV451" si="45">HYPERLINK(AX438,_xlfn.CONCAT("BR:",D438))</f>
        <v>BR:Mendick,Danny</v>
      </c>
      <c r="AW438" s="28" t="str">
        <f t="shared" ref="AW438:AW451" si="46">HYPERLINK(AY438,_xlfn.CONCAT("BP:",D438))</f>
        <v>BP:Mendick,Danny</v>
      </c>
      <c r="AX438" s="39" t="s">
        <v>6172</v>
      </c>
      <c r="AY438" s="40" t="s">
        <v>6173</v>
      </c>
    </row>
    <row r="439" spans="1:51" ht="14.45" customHeight="1" x14ac:dyDescent="0.2">
      <c r="A439" t="str">
        <f>" "</f>
        <v xml:space="preserve"> </v>
      </c>
      <c r="D439" s="14" t="s">
        <v>4992</v>
      </c>
      <c r="E439" t="s">
        <v>210</v>
      </c>
      <c r="F439" s="21">
        <v>34684</v>
      </c>
      <c r="G439" s="19">
        <f t="shared" si="41"/>
        <v>27</v>
      </c>
      <c r="H439" s="19">
        <v>235</v>
      </c>
      <c r="I439">
        <v>214</v>
      </c>
      <c r="J439">
        <v>8</v>
      </c>
      <c r="K439">
        <v>15</v>
      </c>
      <c r="L439">
        <v>14.6</v>
      </c>
      <c r="M439">
        <v>31.6</v>
      </c>
      <c r="N439">
        <v>23.9</v>
      </c>
      <c r="O439">
        <v>0.5</v>
      </c>
      <c r="P439">
        <v>0</v>
      </c>
      <c r="Q439">
        <v>-4</v>
      </c>
      <c r="R439">
        <v>0</v>
      </c>
      <c r="S439">
        <v>17</v>
      </c>
      <c r="T439">
        <v>7</v>
      </c>
      <c r="U439">
        <v>17.3</v>
      </c>
      <c r="V439">
        <v>26.3</v>
      </c>
      <c r="W439">
        <v>27.6</v>
      </c>
      <c r="X439">
        <v>1.8</v>
      </c>
      <c r="Y439">
        <v>2</v>
      </c>
      <c r="Z439">
        <v>-9</v>
      </c>
      <c r="AA439">
        <v>0</v>
      </c>
      <c r="AB439" t="s">
        <v>218</v>
      </c>
      <c r="AC439" t="s">
        <v>6</v>
      </c>
      <c r="AD439">
        <v>15</v>
      </c>
      <c r="AE439" t="s">
        <v>22</v>
      </c>
      <c r="AF439" t="s">
        <v>22</v>
      </c>
      <c r="AG439">
        <v>1</v>
      </c>
      <c r="AM439">
        <v>203</v>
      </c>
      <c r="AN439">
        <v>303</v>
      </c>
      <c r="AO439">
        <v>303</v>
      </c>
      <c r="AP439" t="s">
        <v>219</v>
      </c>
      <c r="AQ439" s="29">
        <v>21</v>
      </c>
      <c r="AR439" s="29">
        <v>7</v>
      </c>
      <c r="AS439" s="29">
        <v>1</v>
      </c>
      <c r="AT439" s="13" t="s">
        <v>5374</v>
      </c>
      <c r="AU439" s="37">
        <v>102433</v>
      </c>
      <c r="AV439" s="28" t="str">
        <f t="shared" si="45"/>
        <v>BR:Mercado,Oscar</v>
      </c>
      <c r="AW439" s="28" t="str">
        <f t="shared" si="46"/>
        <v>BP:Mercado,Oscar</v>
      </c>
      <c r="AX439" s="39" t="s">
        <v>6174</v>
      </c>
      <c r="AY439" s="40" t="s">
        <v>6175</v>
      </c>
    </row>
    <row r="440" spans="1:51" ht="14.45" customHeight="1" x14ac:dyDescent="0.2">
      <c r="A440" t="s">
        <v>4510</v>
      </c>
      <c r="C440">
        <v>264</v>
      </c>
      <c r="D440" s="14" t="s">
        <v>4993</v>
      </c>
      <c r="E440" t="s">
        <v>138</v>
      </c>
      <c r="F440" s="21">
        <v>34014</v>
      </c>
      <c r="G440" s="19">
        <f t="shared" si="41"/>
        <v>29</v>
      </c>
      <c r="H440" s="19">
        <v>260</v>
      </c>
      <c r="I440">
        <v>240</v>
      </c>
      <c r="J440">
        <v>0</v>
      </c>
      <c r="K440">
        <v>0</v>
      </c>
      <c r="L440">
        <v>34.1</v>
      </c>
      <c r="M440">
        <v>35.1</v>
      </c>
      <c r="N440">
        <v>51.2</v>
      </c>
      <c r="O440">
        <v>1.6</v>
      </c>
      <c r="P440">
        <v>1</v>
      </c>
      <c r="Q440">
        <v>7</v>
      </c>
      <c r="R440">
        <v>23</v>
      </c>
      <c r="S440">
        <v>19</v>
      </c>
      <c r="T440">
        <v>12</v>
      </c>
      <c r="U440">
        <v>21.8</v>
      </c>
      <c r="V440">
        <v>34.799999999999997</v>
      </c>
      <c r="W440">
        <v>26.6</v>
      </c>
      <c r="X440">
        <v>1.5</v>
      </c>
      <c r="Y440">
        <v>1</v>
      </c>
      <c r="Z440">
        <v>7</v>
      </c>
      <c r="AA440">
        <v>19</v>
      </c>
      <c r="AB440" t="s">
        <v>83</v>
      </c>
      <c r="AC440" t="s">
        <v>26</v>
      </c>
      <c r="AD440">
        <v>11</v>
      </c>
      <c r="AE440" t="s">
        <v>22</v>
      </c>
      <c r="AF440" t="s">
        <v>21</v>
      </c>
      <c r="AG440">
        <v>1</v>
      </c>
      <c r="AH440">
        <v>516</v>
      </c>
      <c r="AI440">
        <v>530</v>
      </c>
      <c r="AP440" t="s">
        <v>158</v>
      </c>
      <c r="AQ440" s="29">
        <v>20</v>
      </c>
      <c r="AR440" s="29">
        <v>0</v>
      </c>
      <c r="AS440" s="29">
        <v>1</v>
      </c>
      <c r="AT440" s="13" t="s">
        <v>5375</v>
      </c>
      <c r="AU440" s="37">
        <v>69686</v>
      </c>
      <c r="AV440" s="28" t="str">
        <f t="shared" si="45"/>
        <v>BR:Mercedes,Yermin</v>
      </c>
      <c r="AW440" s="28" t="str">
        <f t="shared" si="46"/>
        <v>BP:Mercedes,Yermin</v>
      </c>
      <c r="AX440" s="39" t="s">
        <v>6176</v>
      </c>
      <c r="AY440" s="40" t="s">
        <v>6177</v>
      </c>
    </row>
    <row r="441" spans="1:51" ht="14.45" customHeight="1" x14ac:dyDescent="0.2">
      <c r="A441" t="str">
        <f>" "</f>
        <v xml:space="preserve"> </v>
      </c>
      <c r="D441" s="14" t="s">
        <v>4994</v>
      </c>
      <c r="E441" t="s">
        <v>696</v>
      </c>
      <c r="F441" s="21">
        <v>31651</v>
      </c>
      <c r="G441" s="19">
        <f t="shared" si="41"/>
        <v>35</v>
      </c>
      <c r="H441" s="19">
        <v>127</v>
      </c>
      <c r="I441">
        <v>118</v>
      </c>
      <c r="J441">
        <v>37</v>
      </c>
      <c r="K441">
        <v>0</v>
      </c>
      <c r="L441">
        <v>35.9</v>
      </c>
      <c r="M441">
        <v>35.9</v>
      </c>
      <c r="N441">
        <v>47.9</v>
      </c>
      <c r="O441">
        <v>0</v>
      </c>
      <c r="P441" t="s">
        <v>19</v>
      </c>
      <c r="Q441">
        <v>-11</v>
      </c>
      <c r="R441">
        <v>4</v>
      </c>
      <c r="S441">
        <v>24</v>
      </c>
      <c r="T441">
        <v>11</v>
      </c>
      <c r="U441">
        <v>17.7</v>
      </c>
      <c r="V441">
        <v>28.7</v>
      </c>
      <c r="W441">
        <v>25.3</v>
      </c>
      <c r="X441">
        <v>1.5</v>
      </c>
      <c r="Y441">
        <v>1</v>
      </c>
      <c r="Z441">
        <v>-10</v>
      </c>
      <c r="AA441">
        <v>3</v>
      </c>
      <c r="AB441" t="s">
        <v>29</v>
      </c>
      <c r="AC441" t="s">
        <v>26</v>
      </c>
      <c r="AD441">
        <v>11</v>
      </c>
      <c r="AE441" t="s">
        <v>22</v>
      </c>
      <c r="AF441" t="s">
        <v>21</v>
      </c>
      <c r="AG441">
        <v>1</v>
      </c>
      <c r="AI441">
        <v>425</v>
      </c>
      <c r="AJ441">
        <v>434</v>
      </c>
      <c r="AK441">
        <v>429</v>
      </c>
      <c r="AL441">
        <v>420</v>
      </c>
      <c r="AP441" t="s">
        <v>707</v>
      </c>
      <c r="AQ441" s="29">
        <v>9</v>
      </c>
      <c r="AR441" s="29">
        <v>0</v>
      </c>
      <c r="AS441" s="29">
        <v>0</v>
      </c>
      <c r="AT441" s="13" t="s">
        <v>5376</v>
      </c>
      <c r="AU441" s="37">
        <v>58450</v>
      </c>
      <c r="AV441" s="28" t="str">
        <f t="shared" si="45"/>
        <v>BR:Mercer,Jordy</v>
      </c>
      <c r="AW441" s="28" t="str">
        <f t="shared" si="46"/>
        <v>BP:Mercer,Jordy</v>
      </c>
      <c r="AX441" s="39" t="s">
        <v>6178</v>
      </c>
      <c r="AY441" s="40" t="s">
        <v>6179</v>
      </c>
    </row>
    <row r="442" spans="1:51" ht="14.45" customHeight="1" x14ac:dyDescent="0.2">
      <c r="A442" t="s">
        <v>4754</v>
      </c>
      <c r="D442" s="14" t="s">
        <v>4849</v>
      </c>
      <c r="E442" t="s">
        <v>301</v>
      </c>
      <c r="F442" s="21">
        <v>32532</v>
      </c>
      <c r="G442" s="19">
        <f t="shared" si="41"/>
        <v>33</v>
      </c>
      <c r="H442" s="19">
        <v>704</v>
      </c>
      <c r="I442">
        <v>664</v>
      </c>
      <c r="J442">
        <v>3</v>
      </c>
      <c r="K442">
        <v>2</v>
      </c>
      <c r="L442">
        <v>25.3</v>
      </c>
      <c r="M442">
        <v>28.3</v>
      </c>
      <c r="N442">
        <v>46.3</v>
      </c>
      <c r="O442">
        <v>3.6</v>
      </c>
      <c r="P442" t="s">
        <v>19</v>
      </c>
      <c r="Q442">
        <v>4</v>
      </c>
      <c r="R442">
        <v>14</v>
      </c>
      <c r="S442">
        <v>7</v>
      </c>
      <c r="T442">
        <v>4</v>
      </c>
      <c r="U442">
        <v>27.5</v>
      </c>
      <c r="V442">
        <v>32.5</v>
      </c>
      <c r="W442">
        <v>44.2</v>
      </c>
      <c r="X442">
        <v>2.8</v>
      </c>
      <c r="Y442" t="s">
        <v>19</v>
      </c>
      <c r="Z442">
        <v>4</v>
      </c>
      <c r="AA442">
        <v>14</v>
      </c>
      <c r="AB442" t="s">
        <v>224</v>
      </c>
      <c r="AC442" t="s">
        <v>310</v>
      </c>
      <c r="AD442">
        <v>16</v>
      </c>
      <c r="AE442" t="s">
        <v>22</v>
      </c>
      <c r="AF442" t="s">
        <v>6</v>
      </c>
      <c r="AG442">
        <v>0</v>
      </c>
      <c r="AJ442">
        <v>110</v>
      </c>
      <c r="AM442">
        <v>302</v>
      </c>
      <c r="AO442">
        <v>202</v>
      </c>
      <c r="AP442" t="s">
        <v>311</v>
      </c>
      <c r="AQ442" s="29">
        <v>40</v>
      </c>
      <c r="AR442" s="29">
        <v>40</v>
      </c>
      <c r="AS442" s="29">
        <v>4</v>
      </c>
      <c r="AT442" s="13" t="s">
        <v>5377</v>
      </c>
      <c r="AU442" s="37">
        <v>67175</v>
      </c>
      <c r="AV442" s="28" t="str">
        <f t="shared" si="45"/>
        <v>BR:Merrifield,Whit</v>
      </c>
      <c r="AW442" s="28" t="str">
        <f t="shared" si="46"/>
        <v>BP:Merrifield,Whit</v>
      </c>
      <c r="AX442" s="39" t="s">
        <v>6180</v>
      </c>
      <c r="AY442" s="40" t="s">
        <v>6181</v>
      </c>
    </row>
    <row r="443" spans="1:51" ht="14.45" customHeight="1" x14ac:dyDescent="0.2">
      <c r="A443" t="s">
        <v>4897</v>
      </c>
      <c r="C443">
        <v>76</v>
      </c>
      <c r="D443" s="14" t="s">
        <v>6600</v>
      </c>
      <c r="E443" t="s">
        <v>280</v>
      </c>
      <c r="F443" s="21">
        <v>35234</v>
      </c>
      <c r="G443" s="19">
        <f t="shared" si="41"/>
        <v>26</v>
      </c>
      <c r="H443" s="19">
        <v>156</v>
      </c>
      <c r="I443">
        <v>146</v>
      </c>
      <c r="J443">
        <v>47</v>
      </c>
      <c r="K443">
        <v>0</v>
      </c>
      <c r="L443">
        <v>30.2</v>
      </c>
      <c r="M443">
        <v>36.200000000000003</v>
      </c>
      <c r="N443">
        <v>57</v>
      </c>
      <c r="O443">
        <v>3.8</v>
      </c>
      <c r="P443">
        <v>6</v>
      </c>
      <c r="Q443">
        <v>-8</v>
      </c>
      <c r="R443">
        <v>0</v>
      </c>
      <c r="S443">
        <v>37</v>
      </c>
      <c r="T443">
        <v>11</v>
      </c>
      <c r="U443">
        <v>17.600000000000001</v>
      </c>
      <c r="V443">
        <v>34.6</v>
      </c>
      <c r="W443">
        <v>22.9</v>
      </c>
      <c r="X443">
        <v>1.8</v>
      </c>
      <c r="Y443">
        <v>2</v>
      </c>
      <c r="Z443">
        <v>-8</v>
      </c>
      <c r="AA443">
        <v>0</v>
      </c>
      <c r="AB443" t="s">
        <v>43</v>
      </c>
      <c r="AC443" t="s">
        <v>21</v>
      </c>
      <c r="AD443">
        <v>14</v>
      </c>
      <c r="AE443" t="s">
        <v>22</v>
      </c>
      <c r="AF443" t="s">
        <v>22</v>
      </c>
      <c r="AG443">
        <v>1</v>
      </c>
      <c r="AM443">
        <v>304</v>
      </c>
      <c r="AN443">
        <v>204</v>
      </c>
      <c r="AO443">
        <v>304</v>
      </c>
      <c r="AP443" t="s">
        <v>296</v>
      </c>
      <c r="AQ443" s="29">
        <v>10</v>
      </c>
      <c r="AR443" s="29">
        <v>3</v>
      </c>
      <c r="AS443" s="29">
        <v>0</v>
      </c>
      <c r="AT443" s="13" t="s">
        <v>6804</v>
      </c>
      <c r="AU443" s="37">
        <v>110358</v>
      </c>
      <c r="AV443" s="28" t="str">
        <f t="shared" si="45"/>
        <v>BR:Meyers,Jake</v>
      </c>
      <c r="AW443" s="28" t="str">
        <f t="shared" si="46"/>
        <v>BP:Meyers,Jake</v>
      </c>
      <c r="AX443" s="39" t="s">
        <v>7032</v>
      </c>
      <c r="AY443" s="40" t="s">
        <v>7033</v>
      </c>
    </row>
    <row r="444" spans="1:51" ht="14.45" customHeight="1" x14ac:dyDescent="0.2">
      <c r="A444" t="s">
        <v>4685</v>
      </c>
      <c r="D444" s="14" t="s">
        <v>1104</v>
      </c>
      <c r="E444" t="s">
        <v>503</v>
      </c>
      <c r="F444" s="21">
        <v>32799</v>
      </c>
      <c r="G444" s="19">
        <f t="shared" si="41"/>
        <v>32</v>
      </c>
      <c r="H444" s="19">
        <v>376</v>
      </c>
      <c r="I444">
        <v>331</v>
      </c>
      <c r="J444">
        <v>55</v>
      </c>
      <c r="K444">
        <v>0</v>
      </c>
      <c r="L444">
        <v>6.7</v>
      </c>
      <c r="M444">
        <v>7.7</v>
      </c>
      <c r="N444">
        <v>19.399999999999999</v>
      </c>
      <c r="O444">
        <v>4.3</v>
      </c>
      <c r="P444" t="s">
        <v>46</v>
      </c>
      <c r="Q444">
        <v>0</v>
      </c>
      <c r="R444">
        <v>18</v>
      </c>
      <c r="S444">
        <v>34</v>
      </c>
      <c r="T444">
        <v>19</v>
      </c>
      <c r="U444">
        <v>15.6</v>
      </c>
      <c r="V444">
        <v>35.700000000000003</v>
      </c>
      <c r="W444">
        <v>32.1</v>
      </c>
      <c r="X444">
        <v>4.3</v>
      </c>
      <c r="Y444">
        <v>7</v>
      </c>
      <c r="Z444">
        <v>-7</v>
      </c>
      <c r="AA444">
        <v>12</v>
      </c>
      <c r="AB444" t="s">
        <v>25</v>
      </c>
      <c r="AC444" t="s">
        <v>22</v>
      </c>
      <c r="AD444">
        <v>12</v>
      </c>
      <c r="AE444" t="s">
        <v>22</v>
      </c>
      <c r="AF444" t="s">
        <v>21</v>
      </c>
      <c r="AG444">
        <v>1</v>
      </c>
      <c r="AI444">
        <v>411</v>
      </c>
      <c r="AJ444">
        <v>423</v>
      </c>
      <c r="AK444">
        <v>537</v>
      </c>
      <c r="AM444">
        <v>521</v>
      </c>
      <c r="AO444">
        <v>521</v>
      </c>
      <c r="AP444" t="s">
        <v>516</v>
      </c>
      <c r="AQ444" s="29">
        <v>45</v>
      </c>
      <c r="AR444" s="29">
        <v>3</v>
      </c>
      <c r="AS444" s="29">
        <v>0</v>
      </c>
      <c r="AT444" s="13" t="s">
        <v>5378</v>
      </c>
      <c r="AU444" s="37">
        <v>65980</v>
      </c>
      <c r="AV444" s="28" t="str">
        <f t="shared" si="45"/>
        <v>BR:Miller,Brad*</v>
      </c>
      <c r="AW444" s="28" t="str">
        <f t="shared" si="46"/>
        <v>BP:Miller,Brad*</v>
      </c>
      <c r="AX444" s="39" t="s">
        <v>6182</v>
      </c>
      <c r="AY444" s="40" t="s">
        <v>6183</v>
      </c>
    </row>
    <row r="445" spans="1:51" ht="14.45" customHeight="1" x14ac:dyDescent="0.2">
      <c r="A445" t="str">
        <f>" "</f>
        <v xml:space="preserve"> </v>
      </c>
      <c r="B445" t="s">
        <v>1120</v>
      </c>
      <c r="D445" s="14" t="s">
        <v>1105</v>
      </c>
      <c r="E445" t="s">
        <v>385</v>
      </c>
      <c r="F445" s="21">
        <v>34931</v>
      </c>
      <c r="G445" s="19">
        <f t="shared" si="41"/>
        <v>26</v>
      </c>
      <c r="H445" s="19">
        <v>11</v>
      </c>
      <c r="I445">
        <v>11</v>
      </c>
      <c r="J445">
        <v>24</v>
      </c>
      <c r="K445">
        <v>0</v>
      </c>
      <c r="L445">
        <v>28.1</v>
      </c>
      <c r="M445">
        <v>28.1</v>
      </c>
      <c r="N445">
        <v>28.1</v>
      </c>
      <c r="O445">
        <v>0</v>
      </c>
      <c r="P445" t="s">
        <v>19</v>
      </c>
      <c r="Q445">
        <v>-9</v>
      </c>
      <c r="R445">
        <v>0</v>
      </c>
      <c r="S445">
        <v>33</v>
      </c>
      <c r="T445">
        <v>0</v>
      </c>
      <c r="U445">
        <v>34</v>
      </c>
      <c r="V445">
        <v>34</v>
      </c>
      <c r="W445">
        <v>34</v>
      </c>
      <c r="X445">
        <v>0</v>
      </c>
      <c r="Y445" t="s">
        <v>19</v>
      </c>
      <c r="Z445">
        <v>-9</v>
      </c>
      <c r="AA445">
        <v>0</v>
      </c>
      <c r="AB445" t="s">
        <v>29</v>
      </c>
      <c r="AC445" t="s">
        <v>26</v>
      </c>
      <c r="AD445">
        <v>15</v>
      </c>
      <c r="AE445" t="s">
        <v>6</v>
      </c>
      <c r="AF445" t="s">
        <v>22</v>
      </c>
      <c r="AG445">
        <v>1</v>
      </c>
      <c r="AM445">
        <v>404</v>
      </c>
      <c r="AN445">
        <v>404</v>
      </c>
      <c r="AP445" t="s">
        <v>810</v>
      </c>
      <c r="AQ445" s="29">
        <v>0</v>
      </c>
      <c r="AR445" s="29">
        <v>0</v>
      </c>
      <c r="AS445" s="29">
        <v>0</v>
      </c>
      <c r="AT445" s="13" t="s">
        <v>6805</v>
      </c>
      <c r="AU445" s="37">
        <v>110363</v>
      </c>
      <c r="AV445" s="28" t="str">
        <f t="shared" si="45"/>
        <v>BR:Miller,Brian*</v>
      </c>
      <c r="AW445" s="28" t="str">
        <f t="shared" si="46"/>
        <v>BP:Miller,Brian*</v>
      </c>
      <c r="AX445" s="39" t="s">
        <v>7034</v>
      </c>
      <c r="AY445" s="40" t="s">
        <v>7035</v>
      </c>
    </row>
    <row r="446" spans="1:51" ht="14.45" customHeight="1" x14ac:dyDescent="0.2">
      <c r="A446" t="str">
        <f>" "</f>
        <v xml:space="preserve"> </v>
      </c>
      <c r="D446" s="14" t="s">
        <v>6595</v>
      </c>
      <c r="E446" t="s">
        <v>210</v>
      </c>
      <c r="F446" s="21">
        <v>35384</v>
      </c>
      <c r="G446" s="19">
        <f t="shared" si="41"/>
        <v>25</v>
      </c>
      <c r="H446" s="19">
        <v>200</v>
      </c>
      <c r="I446">
        <v>191</v>
      </c>
      <c r="J446">
        <v>39</v>
      </c>
      <c r="K446">
        <v>1</v>
      </c>
      <c r="L446">
        <v>15.9</v>
      </c>
      <c r="M446">
        <v>17.899999999999999</v>
      </c>
      <c r="N446">
        <v>18.899999999999999</v>
      </c>
      <c r="O446">
        <v>1</v>
      </c>
      <c r="P446">
        <v>0</v>
      </c>
      <c r="Q446">
        <v>-9</v>
      </c>
      <c r="R446">
        <v>24</v>
      </c>
      <c r="S446">
        <v>28</v>
      </c>
      <c r="T446">
        <v>1</v>
      </c>
      <c r="U446">
        <v>14.2</v>
      </c>
      <c r="V446">
        <v>16.2</v>
      </c>
      <c r="W446">
        <v>20.8</v>
      </c>
      <c r="X446">
        <v>0.2</v>
      </c>
      <c r="Y446">
        <v>0</v>
      </c>
      <c r="Z446">
        <v>-6</v>
      </c>
      <c r="AA446">
        <v>27</v>
      </c>
      <c r="AB446" t="s">
        <v>41</v>
      </c>
      <c r="AC446" t="s">
        <v>22</v>
      </c>
      <c r="AD446">
        <v>13</v>
      </c>
      <c r="AE446" t="s">
        <v>22</v>
      </c>
      <c r="AF446" t="s">
        <v>22</v>
      </c>
      <c r="AG446">
        <v>1</v>
      </c>
      <c r="AI446">
        <v>417</v>
      </c>
      <c r="AJ446">
        <v>413</v>
      </c>
      <c r="AK446">
        <v>441</v>
      </c>
      <c r="AL446">
        <v>448</v>
      </c>
      <c r="AP446" t="s">
        <v>220</v>
      </c>
      <c r="AQ446" s="29">
        <v>9</v>
      </c>
      <c r="AR446" s="29">
        <v>2</v>
      </c>
      <c r="AS446" s="29">
        <v>0</v>
      </c>
      <c r="AT446" s="13" t="s">
        <v>6806</v>
      </c>
      <c r="AU446" s="37">
        <v>129503</v>
      </c>
      <c r="AV446" s="28" t="str">
        <f t="shared" si="45"/>
        <v>BR:Miller,Owen</v>
      </c>
      <c r="AW446" s="28" t="str">
        <f t="shared" si="46"/>
        <v>BP:Miller,Owen</v>
      </c>
      <c r="AX446" s="39" t="s">
        <v>7036</v>
      </c>
      <c r="AY446" s="40" t="s">
        <v>7037</v>
      </c>
    </row>
    <row r="447" spans="1:51" ht="14.45" customHeight="1" x14ac:dyDescent="0.2">
      <c r="A447" t="s">
        <v>4685</v>
      </c>
      <c r="B447" t="s">
        <v>1120</v>
      </c>
      <c r="D447" s="14" t="s">
        <v>4543</v>
      </c>
      <c r="E447" t="s">
        <v>366</v>
      </c>
      <c r="F447" s="21">
        <v>36042</v>
      </c>
      <c r="G447" s="19">
        <f t="shared" si="41"/>
        <v>23</v>
      </c>
      <c r="H447" s="19"/>
      <c r="AQ447" s="29"/>
      <c r="AR447" s="29"/>
      <c r="AS447" s="29"/>
      <c r="AT447" s="13" t="s">
        <v>7233</v>
      </c>
      <c r="AU447" s="37">
        <v>129622</v>
      </c>
      <c r="AV447" s="28" t="str">
        <f t="shared" si="45"/>
        <v>BR:Mitchell,Garrett</v>
      </c>
      <c r="AW447" s="28" t="str">
        <f t="shared" si="46"/>
        <v>BP:Mitchell,Garrett</v>
      </c>
      <c r="AX447" s="39" t="s">
        <v>7234</v>
      </c>
      <c r="AY447" s="40" t="s">
        <v>6183</v>
      </c>
    </row>
    <row r="448" spans="1:51" ht="14.45" customHeight="1" x14ac:dyDescent="0.2">
      <c r="A448" t="s">
        <v>4796</v>
      </c>
      <c r="D448" s="14" t="s">
        <v>4806</v>
      </c>
      <c r="E448" t="s">
        <v>608</v>
      </c>
      <c r="F448" s="21">
        <v>30145</v>
      </c>
      <c r="G448" s="19">
        <f t="shared" si="41"/>
        <v>39</v>
      </c>
      <c r="H448" s="19">
        <v>464</v>
      </c>
      <c r="I448">
        <v>440</v>
      </c>
      <c r="J448">
        <v>5</v>
      </c>
      <c r="K448">
        <v>10</v>
      </c>
      <c r="L448">
        <v>23</v>
      </c>
      <c r="M448">
        <v>35</v>
      </c>
      <c r="N448">
        <v>40.6</v>
      </c>
      <c r="O448">
        <v>2.5</v>
      </c>
      <c r="P448">
        <v>5</v>
      </c>
      <c r="Q448">
        <v>12</v>
      </c>
      <c r="R448">
        <v>24</v>
      </c>
      <c r="S448">
        <v>11</v>
      </c>
      <c r="T448">
        <v>0</v>
      </c>
      <c r="U448">
        <v>21.7</v>
      </c>
      <c r="V448">
        <v>23.7</v>
      </c>
      <c r="W448">
        <v>25.1</v>
      </c>
      <c r="X448">
        <v>0.5</v>
      </c>
      <c r="Y448">
        <v>1</v>
      </c>
      <c r="Z448">
        <v>13</v>
      </c>
      <c r="AA448">
        <v>27</v>
      </c>
      <c r="AB448" t="s">
        <v>25</v>
      </c>
      <c r="AC448" t="s">
        <v>22</v>
      </c>
      <c r="AD448">
        <v>8</v>
      </c>
      <c r="AE448" t="s">
        <v>22</v>
      </c>
      <c r="AF448" t="s">
        <v>6</v>
      </c>
      <c r="AG448">
        <v>2</v>
      </c>
      <c r="AH448">
        <v>203</v>
      </c>
      <c r="AI448">
        <v>425</v>
      </c>
      <c r="AP448" t="s">
        <v>619</v>
      </c>
      <c r="AQ448" s="29">
        <v>24</v>
      </c>
      <c r="AR448" s="29">
        <v>3</v>
      </c>
      <c r="AS448" s="29">
        <v>0</v>
      </c>
      <c r="AT448" s="13" t="s">
        <v>5379</v>
      </c>
      <c r="AU448" s="37">
        <v>31391</v>
      </c>
      <c r="AV448" s="28" t="str">
        <f t="shared" si="45"/>
        <v>BR:Molina,Yadier</v>
      </c>
      <c r="AW448" s="28" t="str">
        <f t="shared" si="46"/>
        <v>BP:Molina,Yadier</v>
      </c>
      <c r="AX448" s="39" t="s">
        <v>6184</v>
      </c>
      <c r="AY448" s="40" t="s">
        <v>6185</v>
      </c>
    </row>
    <row r="449" spans="1:51" ht="14.45" customHeight="1" x14ac:dyDescent="0.2">
      <c r="A449" t="s">
        <v>4552</v>
      </c>
      <c r="D449" s="14" t="s">
        <v>4560</v>
      </c>
      <c r="E449" t="s">
        <v>138</v>
      </c>
      <c r="F449" s="21">
        <v>34846</v>
      </c>
      <c r="G449" s="19">
        <f t="shared" si="41"/>
        <v>27</v>
      </c>
      <c r="H449" s="19">
        <v>604</v>
      </c>
      <c r="I449">
        <v>520</v>
      </c>
      <c r="J449">
        <v>49</v>
      </c>
      <c r="K449">
        <v>9</v>
      </c>
      <c r="L449">
        <v>21.5</v>
      </c>
      <c r="M449">
        <v>34.5</v>
      </c>
      <c r="N449">
        <v>35.5</v>
      </c>
      <c r="O449">
        <v>2.8</v>
      </c>
      <c r="P449" t="s">
        <v>19</v>
      </c>
      <c r="Q449">
        <v>-7</v>
      </c>
      <c r="R449">
        <v>6</v>
      </c>
      <c r="S449">
        <v>25</v>
      </c>
      <c r="T449">
        <v>22</v>
      </c>
      <c r="U449">
        <v>22.6</v>
      </c>
      <c r="V449">
        <v>48.6</v>
      </c>
      <c r="W449">
        <v>34.1</v>
      </c>
      <c r="X449">
        <v>1.8</v>
      </c>
      <c r="Y449">
        <v>0</v>
      </c>
      <c r="Z449">
        <v>-6</v>
      </c>
      <c r="AA449">
        <v>5</v>
      </c>
      <c r="AB449" t="s">
        <v>33</v>
      </c>
      <c r="AC449" t="s">
        <v>22</v>
      </c>
      <c r="AD449">
        <v>13</v>
      </c>
      <c r="AE449" t="s">
        <v>22</v>
      </c>
      <c r="AF449" t="s">
        <v>6</v>
      </c>
      <c r="AG449">
        <v>1</v>
      </c>
      <c r="AK449">
        <v>219</v>
      </c>
      <c r="AP449" t="s">
        <v>159</v>
      </c>
      <c r="AQ449" s="29">
        <v>84</v>
      </c>
      <c r="AR449" s="29">
        <v>3</v>
      </c>
      <c r="AS449" s="29">
        <v>2</v>
      </c>
      <c r="AT449" s="13" t="s">
        <v>5380</v>
      </c>
      <c r="AU449" s="37">
        <v>105432</v>
      </c>
      <c r="AV449" s="28" t="str">
        <f t="shared" si="45"/>
        <v>BR:Moncada,Yoan+</v>
      </c>
      <c r="AW449" s="28" t="str">
        <f t="shared" si="46"/>
        <v>BP:Moncada,Yoan+</v>
      </c>
      <c r="AX449" s="39" t="s">
        <v>6186</v>
      </c>
      <c r="AY449" s="40" t="s">
        <v>6187</v>
      </c>
    </row>
    <row r="450" spans="1:51" ht="14.45" customHeight="1" x14ac:dyDescent="0.2">
      <c r="A450" t="s">
        <v>4486</v>
      </c>
      <c r="D450" s="14" t="s">
        <v>7300</v>
      </c>
      <c r="E450" t="s">
        <v>301</v>
      </c>
      <c r="F450" s="21">
        <v>34907</v>
      </c>
      <c r="G450" s="19">
        <f t="shared" ref="G450:G513" si="47">IF(MONTH(F450)&lt;7,2022-YEAR(F450),2022-YEAR(F450)-1)</f>
        <v>26</v>
      </c>
      <c r="H450" s="19">
        <v>132</v>
      </c>
      <c r="I450">
        <v>126</v>
      </c>
      <c r="J450">
        <v>34</v>
      </c>
      <c r="K450">
        <v>0</v>
      </c>
      <c r="L450">
        <v>20</v>
      </c>
      <c r="M450">
        <v>22</v>
      </c>
      <c r="N450">
        <v>52.2</v>
      </c>
      <c r="O450">
        <v>9.1</v>
      </c>
      <c r="P450">
        <v>8</v>
      </c>
      <c r="Q450">
        <v>-4</v>
      </c>
      <c r="R450">
        <v>12</v>
      </c>
      <c r="S450">
        <v>49</v>
      </c>
      <c r="T450">
        <v>1</v>
      </c>
      <c r="U450">
        <v>15.1</v>
      </c>
      <c r="V450">
        <v>18</v>
      </c>
      <c r="W450">
        <v>32.700000000000003</v>
      </c>
      <c r="X450">
        <v>2</v>
      </c>
      <c r="Y450">
        <v>4</v>
      </c>
      <c r="Z450">
        <v>-2</v>
      </c>
      <c r="AA450">
        <v>12</v>
      </c>
      <c r="AB450" t="s">
        <v>312</v>
      </c>
      <c r="AC450" t="s">
        <v>51</v>
      </c>
      <c r="AD450">
        <v>17</v>
      </c>
      <c r="AE450" t="s">
        <v>51</v>
      </c>
      <c r="AF450" t="s">
        <v>22</v>
      </c>
      <c r="AG450">
        <v>5</v>
      </c>
      <c r="AK450">
        <v>216</v>
      </c>
      <c r="AL450">
        <v>212</v>
      </c>
      <c r="AP450" t="s">
        <v>313</v>
      </c>
      <c r="AQ450" s="29">
        <v>6</v>
      </c>
      <c r="AR450" s="29">
        <v>15</v>
      </c>
      <c r="AS450" s="29">
        <v>1</v>
      </c>
      <c r="AT450" s="13" t="s">
        <v>5381</v>
      </c>
      <c r="AU450" s="37">
        <v>100344</v>
      </c>
      <c r="AV450" s="28" t="str">
        <f t="shared" si="45"/>
        <v>BR:Mondesi,Adalberto+</v>
      </c>
      <c r="AW450" s="28" t="str">
        <f t="shared" si="46"/>
        <v>BP:Mondesi,Adalberto+</v>
      </c>
      <c r="AX450" s="39" t="s">
        <v>6188</v>
      </c>
      <c r="AY450" s="40" t="s">
        <v>6189</v>
      </c>
    </row>
    <row r="451" spans="1:51" ht="14.45" customHeight="1" x14ac:dyDescent="0.2">
      <c r="A451" t="str">
        <f>" "</f>
        <v xml:space="preserve"> </v>
      </c>
      <c r="B451" t="s">
        <v>1120</v>
      </c>
      <c r="D451" s="14" t="s">
        <v>4813</v>
      </c>
      <c r="E451" t="s">
        <v>503</v>
      </c>
      <c r="F451" s="21">
        <v>35928</v>
      </c>
      <c r="G451" s="19">
        <f t="shared" si="47"/>
        <v>24</v>
      </c>
      <c r="H451" s="19">
        <v>36</v>
      </c>
      <c r="I451">
        <v>33</v>
      </c>
      <c r="J451">
        <v>102</v>
      </c>
      <c r="K451">
        <v>0</v>
      </c>
      <c r="L451">
        <v>0</v>
      </c>
      <c r="M451">
        <v>0</v>
      </c>
      <c r="N451">
        <v>0</v>
      </c>
      <c r="O451">
        <v>0</v>
      </c>
      <c r="P451" t="s">
        <v>24</v>
      </c>
      <c r="Q451">
        <v>0</v>
      </c>
      <c r="R451">
        <v>0</v>
      </c>
      <c r="S451">
        <v>63</v>
      </c>
      <c r="T451">
        <v>6</v>
      </c>
      <c r="U451">
        <v>2.2999999999999998</v>
      </c>
      <c r="V451">
        <v>8.3000000000000007</v>
      </c>
      <c r="W451">
        <v>9</v>
      </c>
      <c r="X451">
        <v>2.2999999999999998</v>
      </c>
      <c r="Y451" t="s">
        <v>246</v>
      </c>
      <c r="Z451">
        <v>0</v>
      </c>
      <c r="AA451">
        <v>0</v>
      </c>
      <c r="AB451" t="s">
        <v>29</v>
      </c>
      <c r="AC451" t="s">
        <v>26</v>
      </c>
      <c r="AD451">
        <v>13</v>
      </c>
      <c r="AE451" t="s">
        <v>21</v>
      </c>
      <c r="AF451" t="s">
        <v>22</v>
      </c>
      <c r="AG451">
        <v>1</v>
      </c>
      <c r="AM451">
        <v>404</v>
      </c>
      <c r="AN451">
        <v>404</v>
      </c>
      <c r="AO451">
        <v>404</v>
      </c>
      <c r="AP451" t="s">
        <v>428</v>
      </c>
      <c r="AQ451" s="29">
        <v>3</v>
      </c>
      <c r="AR451" s="29">
        <v>0</v>
      </c>
      <c r="AS451" s="29">
        <v>0</v>
      </c>
      <c r="AT451" s="13" t="s">
        <v>5382</v>
      </c>
      <c r="AU451" s="37">
        <v>108243</v>
      </c>
      <c r="AV451" s="28" t="str">
        <f t="shared" si="45"/>
        <v>BR:Moniak,Mickey*</v>
      </c>
      <c r="AW451" s="28" t="str">
        <f t="shared" si="46"/>
        <v>BP:Moniak,Mickey*</v>
      </c>
      <c r="AX451" s="39" t="s">
        <v>6190</v>
      </c>
      <c r="AY451" s="40" t="s">
        <v>6191</v>
      </c>
    </row>
    <row r="452" spans="1:51" ht="14.45" customHeight="1" x14ac:dyDescent="0.2">
      <c r="A452" t="s">
        <v>4730</v>
      </c>
      <c r="B452" t="s">
        <v>1120</v>
      </c>
      <c r="C452">
        <v>272</v>
      </c>
      <c r="D452" s="14" t="s">
        <v>7350</v>
      </c>
      <c r="E452" t="s">
        <v>233</v>
      </c>
      <c r="F452" s="21">
        <v>36024</v>
      </c>
      <c r="G452" s="19">
        <f t="shared" si="47"/>
        <v>23</v>
      </c>
    </row>
    <row r="453" spans="1:51" ht="14.45" customHeight="1" x14ac:dyDescent="0.2">
      <c r="A453" t="s">
        <v>4814</v>
      </c>
      <c r="C453">
        <v>263</v>
      </c>
      <c r="D453" s="14" t="s">
        <v>4673</v>
      </c>
      <c r="E453" t="s">
        <v>570</v>
      </c>
      <c r="F453" s="21">
        <v>33818</v>
      </c>
      <c r="G453" s="19">
        <f t="shared" si="47"/>
        <v>29</v>
      </c>
      <c r="H453" s="19">
        <v>372</v>
      </c>
      <c r="I453">
        <v>332</v>
      </c>
      <c r="J453">
        <v>21</v>
      </c>
      <c r="K453">
        <v>20</v>
      </c>
      <c r="L453">
        <v>8.5</v>
      </c>
      <c r="M453">
        <v>30.5</v>
      </c>
      <c r="N453">
        <v>15.9</v>
      </c>
      <c r="O453">
        <v>2.4</v>
      </c>
      <c r="P453">
        <v>4</v>
      </c>
      <c r="Q453">
        <v>2</v>
      </c>
      <c r="R453">
        <v>10</v>
      </c>
      <c r="S453">
        <v>51</v>
      </c>
      <c r="T453">
        <v>11</v>
      </c>
      <c r="U453">
        <v>5.8</v>
      </c>
      <c r="V453">
        <v>18.8</v>
      </c>
      <c r="W453">
        <v>15.7</v>
      </c>
      <c r="X453">
        <v>1.6</v>
      </c>
      <c r="Y453" t="s">
        <v>133</v>
      </c>
      <c r="Z453">
        <v>0</v>
      </c>
      <c r="AA453">
        <v>13</v>
      </c>
      <c r="AB453" t="s">
        <v>575</v>
      </c>
      <c r="AC453" t="s">
        <v>51</v>
      </c>
      <c r="AD453">
        <v>15</v>
      </c>
      <c r="AE453" t="s">
        <v>22</v>
      </c>
      <c r="AF453" t="s">
        <v>6</v>
      </c>
      <c r="AG453">
        <v>2</v>
      </c>
      <c r="AJ453">
        <v>208</v>
      </c>
      <c r="AK453">
        <v>430</v>
      </c>
      <c r="AL453">
        <v>484</v>
      </c>
      <c r="AM453">
        <v>304</v>
      </c>
      <c r="AO453">
        <v>304</v>
      </c>
      <c r="AP453" t="s">
        <v>582</v>
      </c>
      <c r="AQ453" s="29">
        <v>40</v>
      </c>
      <c r="AR453" s="29">
        <v>21</v>
      </c>
      <c r="AS453" s="29">
        <v>5</v>
      </c>
      <c r="AT453" s="13" t="s">
        <v>5383</v>
      </c>
      <c r="AU453" s="37">
        <v>106503</v>
      </c>
      <c r="AV453" s="28" t="str">
        <f>HYPERLINK(AX453,_xlfn.CONCAT("BR:",D453))</f>
        <v>BR:Moore,Dylan</v>
      </c>
      <c r="AW453" s="28" t="str">
        <f>HYPERLINK(AY453,_xlfn.CONCAT("BP:",D453))</f>
        <v>BP:Moore,Dylan</v>
      </c>
      <c r="AX453" s="39" t="s">
        <v>6192</v>
      </c>
      <c r="AY453" s="40" t="s">
        <v>6193</v>
      </c>
    </row>
    <row r="454" spans="1:51" ht="14.45" customHeight="1" x14ac:dyDescent="0.2">
      <c r="A454" t="s">
        <v>4897</v>
      </c>
      <c r="C454">
        <v>119</v>
      </c>
      <c r="D454" s="14" t="s">
        <v>4610</v>
      </c>
      <c r="E454" t="s">
        <v>525</v>
      </c>
      <c r="F454" s="21">
        <v>33878</v>
      </c>
      <c r="G454" s="19">
        <f t="shared" si="47"/>
        <v>29</v>
      </c>
      <c r="H454" s="19">
        <v>354</v>
      </c>
      <c r="I454">
        <v>318</v>
      </c>
      <c r="J454">
        <v>26</v>
      </c>
      <c r="K454">
        <v>15</v>
      </c>
      <c r="L454">
        <v>6.9</v>
      </c>
      <c r="M454">
        <v>22.9</v>
      </c>
      <c r="N454">
        <v>12</v>
      </c>
      <c r="O454">
        <v>1.5</v>
      </c>
      <c r="P454">
        <v>2</v>
      </c>
      <c r="Q454">
        <v>-3</v>
      </c>
      <c r="R454">
        <v>11</v>
      </c>
      <c r="S454">
        <v>28</v>
      </c>
      <c r="T454">
        <v>10</v>
      </c>
      <c r="U454">
        <v>28.8</v>
      </c>
      <c r="V454">
        <v>39.799999999999997</v>
      </c>
      <c r="W454">
        <v>37.5</v>
      </c>
      <c r="X454">
        <v>2</v>
      </c>
      <c r="Y454">
        <v>3</v>
      </c>
      <c r="Z454">
        <v>-6</v>
      </c>
      <c r="AA454">
        <v>10</v>
      </c>
      <c r="AB454" t="s">
        <v>25</v>
      </c>
      <c r="AC454" t="s">
        <v>26</v>
      </c>
      <c r="AD454">
        <v>8</v>
      </c>
      <c r="AE454" t="s">
        <v>22</v>
      </c>
      <c r="AF454" t="s">
        <v>21</v>
      </c>
      <c r="AG454">
        <v>4</v>
      </c>
      <c r="AI454">
        <v>410</v>
      </c>
      <c r="AK454">
        <v>439</v>
      </c>
      <c r="AP454" t="s">
        <v>539</v>
      </c>
      <c r="AQ454" s="29">
        <v>36</v>
      </c>
      <c r="AR454" s="29">
        <v>1</v>
      </c>
      <c r="AS454" s="29">
        <v>0</v>
      </c>
      <c r="AT454" s="13" t="s">
        <v>5384</v>
      </c>
      <c r="AU454" s="37">
        <v>102040</v>
      </c>
      <c r="AV454" s="28" t="str">
        <f>HYPERLINK(AX454,_xlfn.CONCAT("BR:",D454))</f>
        <v>BR:Moran,Colin*</v>
      </c>
      <c r="AW454" s="28" t="str">
        <f>HYPERLINK(AY454,_xlfn.CONCAT("BP:",D454))</f>
        <v>BP:Moran,Colin*</v>
      </c>
      <c r="AX454" s="39" t="s">
        <v>6194</v>
      </c>
      <c r="AY454" s="40" t="s">
        <v>6195</v>
      </c>
    </row>
    <row r="455" spans="1:51" ht="14.45" customHeight="1" x14ac:dyDescent="0.2">
      <c r="A455" t="str">
        <f>" "</f>
        <v xml:space="preserve"> </v>
      </c>
      <c r="D455" s="14" t="s">
        <v>4695</v>
      </c>
      <c r="E455" t="s">
        <v>482</v>
      </c>
      <c r="F455" s="21">
        <v>31296</v>
      </c>
      <c r="G455" s="19">
        <f t="shared" si="47"/>
        <v>36</v>
      </c>
      <c r="H455" s="19">
        <v>247</v>
      </c>
      <c r="I455">
        <v>229</v>
      </c>
      <c r="J455">
        <v>42</v>
      </c>
      <c r="K455">
        <v>11</v>
      </c>
      <c r="L455">
        <v>4.3</v>
      </c>
      <c r="M455">
        <v>17.399999999999999</v>
      </c>
      <c r="N455">
        <v>13.1</v>
      </c>
      <c r="O455">
        <v>2.6</v>
      </c>
      <c r="P455" t="s">
        <v>474</v>
      </c>
      <c r="Q455">
        <v>0</v>
      </c>
      <c r="R455">
        <v>15</v>
      </c>
      <c r="S455">
        <v>22</v>
      </c>
      <c r="T455">
        <v>4</v>
      </c>
      <c r="U455">
        <v>19.600000000000001</v>
      </c>
      <c r="V455">
        <v>25.6</v>
      </c>
      <c r="W455">
        <v>35.9</v>
      </c>
      <c r="X455">
        <v>3.4</v>
      </c>
      <c r="Y455">
        <v>6</v>
      </c>
      <c r="Z455">
        <v>1</v>
      </c>
      <c r="AA455">
        <v>17</v>
      </c>
      <c r="AB455" t="s">
        <v>29</v>
      </c>
      <c r="AC455" t="s">
        <v>26</v>
      </c>
      <c r="AD455">
        <v>9</v>
      </c>
      <c r="AE455" t="s">
        <v>22</v>
      </c>
      <c r="AF455" t="s">
        <v>6</v>
      </c>
      <c r="AG455">
        <v>4</v>
      </c>
      <c r="AI455">
        <v>309</v>
      </c>
      <c r="AP455" t="s">
        <v>319</v>
      </c>
      <c r="AQ455" s="29">
        <v>18</v>
      </c>
      <c r="AR455" s="29">
        <v>0</v>
      </c>
      <c r="AS455" s="29">
        <v>0</v>
      </c>
      <c r="AT455" s="13" t="s">
        <v>5385</v>
      </c>
      <c r="AU455" s="37">
        <v>57476</v>
      </c>
      <c r="AV455" s="28" t="str">
        <f>HYPERLINK(AX455,_xlfn.CONCAT("BR:",D455))</f>
        <v>BR:Moreland,Mitch*</v>
      </c>
      <c r="AW455" s="28" t="str">
        <f>HYPERLINK(AY455,_xlfn.CONCAT("BP:",D455))</f>
        <v>BP:Moreland,Mitch*</v>
      </c>
      <c r="AX455" s="39" t="s">
        <v>6196</v>
      </c>
      <c r="AY455" s="40" t="s">
        <v>6197</v>
      </c>
    </row>
    <row r="456" spans="1:51" ht="14.45" customHeight="1" x14ac:dyDescent="0.2">
      <c r="A456" t="s">
        <v>4620</v>
      </c>
      <c r="B456" t="s">
        <v>1120</v>
      </c>
      <c r="C456">
        <v>5</v>
      </c>
      <c r="D456" s="16" t="s">
        <v>7314</v>
      </c>
      <c r="E456" t="s">
        <v>675</v>
      </c>
      <c r="F456" s="41">
        <v>36570</v>
      </c>
      <c r="G456" s="19">
        <f t="shared" si="47"/>
        <v>22</v>
      </c>
    </row>
    <row r="457" spans="1:51" ht="14.45" customHeight="1" x14ac:dyDescent="0.2">
      <c r="A457" t="str">
        <f>" "</f>
        <v xml:space="preserve"> </v>
      </c>
      <c r="B457" t="s">
        <v>1120</v>
      </c>
      <c r="D457" s="14" t="s">
        <v>6718</v>
      </c>
      <c r="E457" t="s">
        <v>608</v>
      </c>
      <c r="F457" s="21">
        <v>34102</v>
      </c>
      <c r="G457" s="19">
        <f t="shared" si="47"/>
        <v>29</v>
      </c>
      <c r="H457" s="19">
        <v>16</v>
      </c>
      <c r="I457">
        <v>16</v>
      </c>
      <c r="J457">
        <v>95</v>
      </c>
      <c r="K457">
        <v>0</v>
      </c>
      <c r="L457">
        <v>0</v>
      </c>
      <c r="M457">
        <v>0</v>
      </c>
      <c r="N457">
        <v>0</v>
      </c>
      <c r="O457">
        <v>0</v>
      </c>
      <c r="P457" t="s">
        <v>24</v>
      </c>
      <c r="Q457">
        <v>0</v>
      </c>
      <c r="R457">
        <v>0</v>
      </c>
      <c r="S457">
        <v>85</v>
      </c>
      <c r="T457">
        <v>0</v>
      </c>
      <c r="U457">
        <v>0</v>
      </c>
      <c r="V457">
        <v>0</v>
      </c>
      <c r="W457">
        <v>0</v>
      </c>
      <c r="X457">
        <v>0</v>
      </c>
      <c r="Y457" t="s">
        <v>24</v>
      </c>
      <c r="Z457">
        <v>0</v>
      </c>
      <c r="AA457">
        <v>0</v>
      </c>
      <c r="AB457" t="s">
        <v>29</v>
      </c>
      <c r="AC457" t="s">
        <v>26</v>
      </c>
      <c r="AD457">
        <v>13</v>
      </c>
      <c r="AE457" t="s">
        <v>22</v>
      </c>
      <c r="AF457" t="s">
        <v>22</v>
      </c>
      <c r="AG457">
        <v>6</v>
      </c>
      <c r="AJ457">
        <v>408</v>
      </c>
      <c r="AK457">
        <v>465</v>
      </c>
      <c r="AP457" t="s">
        <v>495</v>
      </c>
      <c r="AQ457" s="29">
        <v>0</v>
      </c>
      <c r="AR457" s="29">
        <v>0</v>
      </c>
      <c r="AS457" s="29">
        <v>0</v>
      </c>
      <c r="AT457" s="13" t="s">
        <v>6807</v>
      </c>
      <c r="AU457" s="37">
        <v>100663</v>
      </c>
      <c r="AV457" s="28" t="str">
        <f t="shared" ref="AV457:AV503" si="48">HYPERLINK(AX457,_xlfn.CONCAT("BR:",D457))</f>
        <v>BR:Moroff,Max+</v>
      </c>
      <c r="AW457" s="28" t="str">
        <f t="shared" ref="AW457:AW503" si="49">HYPERLINK(AY457,_xlfn.CONCAT("BP:",D457))</f>
        <v>BP:Moroff,Max+</v>
      </c>
      <c r="AX457" s="39" t="s">
        <v>7038</v>
      </c>
      <c r="AY457" s="40" t="s">
        <v>7039</v>
      </c>
    </row>
    <row r="458" spans="1:51" ht="14.45" customHeight="1" x14ac:dyDescent="0.2">
      <c r="A458" t="str">
        <f>" "</f>
        <v xml:space="preserve"> </v>
      </c>
      <c r="B458" t="s">
        <v>1120</v>
      </c>
      <c r="D458" s="14" t="s">
        <v>6662</v>
      </c>
      <c r="E458" t="s">
        <v>110</v>
      </c>
      <c r="F458" s="21">
        <v>32769</v>
      </c>
      <c r="G458" s="19">
        <f t="shared" si="47"/>
        <v>32</v>
      </c>
      <c r="H458" s="19">
        <v>29</v>
      </c>
      <c r="I458">
        <v>26</v>
      </c>
      <c r="J458">
        <v>43</v>
      </c>
      <c r="K458">
        <v>11</v>
      </c>
      <c r="L458">
        <v>14.7</v>
      </c>
      <c r="M458">
        <v>25.7</v>
      </c>
      <c r="N458">
        <v>36.200000000000003</v>
      </c>
      <c r="O458">
        <v>0</v>
      </c>
      <c r="P458" t="s">
        <v>24</v>
      </c>
      <c r="Q458">
        <v>0</v>
      </c>
      <c r="R458">
        <v>28</v>
      </c>
      <c r="S458">
        <v>24</v>
      </c>
      <c r="T458">
        <v>17</v>
      </c>
      <c r="U458">
        <v>8.9</v>
      </c>
      <c r="V458">
        <v>25.9</v>
      </c>
      <c r="W458">
        <v>21.3</v>
      </c>
      <c r="X458">
        <v>0</v>
      </c>
      <c r="Y458" t="s">
        <v>24</v>
      </c>
      <c r="Z458">
        <v>0</v>
      </c>
      <c r="AA458">
        <v>23</v>
      </c>
      <c r="AB458" t="s">
        <v>29</v>
      </c>
      <c r="AC458" t="s">
        <v>26</v>
      </c>
      <c r="AD458">
        <v>12</v>
      </c>
      <c r="AE458" t="s">
        <v>22</v>
      </c>
      <c r="AF458" t="s">
        <v>21</v>
      </c>
      <c r="AG458">
        <v>1</v>
      </c>
      <c r="AJ458">
        <v>471</v>
      </c>
      <c r="AK458">
        <v>430</v>
      </c>
      <c r="AO458">
        <v>510</v>
      </c>
      <c r="AP458" t="s">
        <v>754</v>
      </c>
      <c r="AQ458" s="29">
        <v>3</v>
      </c>
      <c r="AR458" s="29">
        <v>0</v>
      </c>
      <c r="AS458" s="29">
        <v>0</v>
      </c>
      <c r="AT458" s="13" t="s">
        <v>6808</v>
      </c>
      <c r="AU458" s="37">
        <v>69304</v>
      </c>
      <c r="AV458" s="28" t="str">
        <f t="shared" si="48"/>
        <v>BR:Motter,Taylor</v>
      </c>
      <c r="AW458" s="28" t="str">
        <f t="shared" si="49"/>
        <v>BP:Motter,Taylor</v>
      </c>
      <c r="AX458" s="39" t="s">
        <v>7040</v>
      </c>
      <c r="AY458" s="40" t="s">
        <v>7041</v>
      </c>
    </row>
    <row r="459" spans="1:51" ht="14.45" customHeight="1" x14ac:dyDescent="0.2">
      <c r="A459" t="s">
        <v>4774</v>
      </c>
      <c r="D459" s="14" t="s">
        <v>4787</v>
      </c>
      <c r="E459" t="s">
        <v>81</v>
      </c>
      <c r="F459" s="21">
        <v>35479</v>
      </c>
      <c r="G459" s="19">
        <f t="shared" si="47"/>
        <v>25</v>
      </c>
      <c r="H459" s="19">
        <v>575</v>
      </c>
      <c r="I459">
        <v>534</v>
      </c>
      <c r="J459">
        <v>33</v>
      </c>
      <c r="K459">
        <v>7</v>
      </c>
      <c r="L459">
        <v>20.6</v>
      </c>
      <c r="M459">
        <v>29.6</v>
      </c>
      <c r="N459">
        <v>41.3</v>
      </c>
      <c r="O459">
        <v>5.6</v>
      </c>
      <c r="P459">
        <v>6</v>
      </c>
      <c r="Q459">
        <v>-4</v>
      </c>
      <c r="R459">
        <v>16</v>
      </c>
      <c r="S459">
        <v>34</v>
      </c>
      <c r="T459">
        <v>6</v>
      </c>
      <c r="U459">
        <v>20.3</v>
      </c>
      <c r="V459">
        <v>28.3</v>
      </c>
      <c r="W459">
        <v>37.299999999999997</v>
      </c>
      <c r="X459">
        <v>4.5</v>
      </c>
      <c r="Y459">
        <v>5</v>
      </c>
      <c r="Z459">
        <v>-4</v>
      </c>
      <c r="AA459">
        <v>16</v>
      </c>
      <c r="AB459" t="s">
        <v>95</v>
      </c>
      <c r="AC459" t="s">
        <v>22</v>
      </c>
      <c r="AD459">
        <v>14</v>
      </c>
      <c r="AE459" t="s">
        <v>22</v>
      </c>
      <c r="AF459" t="s">
        <v>22</v>
      </c>
      <c r="AG459">
        <v>1</v>
      </c>
      <c r="AI459">
        <v>402</v>
      </c>
      <c r="AM459">
        <v>510</v>
      </c>
      <c r="AP459" t="s">
        <v>96</v>
      </c>
      <c r="AQ459" s="29">
        <v>41</v>
      </c>
      <c r="AR459" s="29">
        <v>4</v>
      </c>
      <c r="AS459" s="29">
        <v>3</v>
      </c>
      <c r="AT459" s="13" t="s">
        <v>5386</v>
      </c>
      <c r="AU459" s="37">
        <v>106527</v>
      </c>
      <c r="AV459" s="28" t="str">
        <f t="shared" si="48"/>
        <v>BR:Mountcastle,Ryan</v>
      </c>
      <c r="AW459" s="28" t="str">
        <f t="shared" si="49"/>
        <v>BP:Mountcastle,Ryan</v>
      </c>
      <c r="AX459" s="39" t="s">
        <v>6198</v>
      </c>
      <c r="AY459" s="40" t="s">
        <v>6199</v>
      </c>
    </row>
    <row r="460" spans="1:51" ht="14.45" customHeight="1" x14ac:dyDescent="0.2">
      <c r="A460" t="s">
        <v>4643</v>
      </c>
      <c r="C460">
        <v>277</v>
      </c>
      <c r="D460" s="14" t="s">
        <v>4630</v>
      </c>
      <c r="E460" t="s">
        <v>187</v>
      </c>
      <c r="F460" s="21">
        <v>32397</v>
      </c>
      <c r="G460" s="19">
        <f t="shared" si="47"/>
        <v>33</v>
      </c>
      <c r="H460" s="19">
        <v>201</v>
      </c>
      <c r="I460">
        <v>183</v>
      </c>
      <c r="J460">
        <v>32</v>
      </c>
      <c r="K460">
        <v>17</v>
      </c>
      <c r="L460">
        <v>1.8</v>
      </c>
      <c r="M460">
        <v>20.8</v>
      </c>
      <c r="N460">
        <v>3.2</v>
      </c>
      <c r="O460">
        <v>0</v>
      </c>
      <c r="P460" t="s">
        <v>24</v>
      </c>
      <c r="Q460">
        <v>0</v>
      </c>
      <c r="R460">
        <v>20</v>
      </c>
      <c r="S460">
        <v>22</v>
      </c>
      <c r="T460">
        <v>7</v>
      </c>
      <c r="U460">
        <v>15</v>
      </c>
      <c r="V460">
        <v>24</v>
      </c>
      <c r="W460">
        <v>33</v>
      </c>
      <c r="X460">
        <v>3</v>
      </c>
      <c r="Y460">
        <v>2</v>
      </c>
      <c r="Z460">
        <v>6</v>
      </c>
      <c r="AA460">
        <v>23</v>
      </c>
      <c r="AB460" t="s">
        <v>29</v>
      </c>
      <c r="AC460" t="s">
        <v>26</v>
      </c>
      <c r="AD460">
        <v>11</v>
      </c>
      <c r="AE460" t="s">
        <v>22</v>
      </c>
      <c r="AF460" t="s">
        <v>21</v>
      </c>
      <c r="AG460">
        <v>5</v>
      </c>
      <c r="AI460">
        <v>416</v>
      </c>
      <c r="AJ460">
        <v>404</v>
      </c>
      <c r="AK460">
        <v>421</v>
      </c>
      <c r="AP460" t="s">
        <v>199</v>
      </c>
      <c r="AQ460" s="29">
        <v>18</v>
      </c>
      <c r="AR460" s="29">
        <v>0</v>
      </c>
      <c r="AS460" s="29">
        <v>0</v>
      </c>
      <c r="AT460" s="13" t="s">
        <v>5387</v>
      </c>
      <c r="AU460" s="37">
        <v>57478</v>
      </c>
      <c r="AV460" s="28" t="str">
        <f t="shared" si="48"/>
        <v>BR:Moustakas,Mike*</v>
      </c>
      <c r="AW460" s="28" t="str">
        <f t="shared" si="49"/>
        <v>BP:Moustakas,Mike*</v>
      </c>
      <c r="AX460" s="39" t="s">
        <v>6200</v>
      </c>
      <c r="AY460" s="40" t="s">
        <v>6201</v>
      </c>
    </row>
    <row r="461" spans="1:51" ht="14.45" customHeight="1" x14ac:dyDescent="0.2">
      <c r="A461" t="s">
        <v>4754</v>
      </c>
      <c r="D461" s="14" t="s">
        <v>6638</v>
      </c>
      <c r="E461" t="s">
        <v>81</v>
      </c>
      <c r="F461" s="21">
        <v>34608</v>
      </c>
      <c r="G461" s="19">
        <f t="shared" si="47"/>
        <v>27</v>
      </c>
      <c r="H461" s="19">
        <v>661</v>
      </c>
      <c r="I461">
        <v>602</v>
      </c>
      <c r="J461">
        <v>12</v>
      </c>
      <c r="K461">
        <v>6</v>
      </c>
      <c r="L461">
        <v>28.8</v>
      </c>
      <c r="M461">
        <v>37.799999999999997</v>
      </c>
      <c r="N461">
        <v>44.9</v>
      </c>
      <c r="O461">
        <v>3.2</v>
      </c>
      <c r="P461">
        <v>3</v>
      </c>
      <c r="Q461">
        <v>-16</v>
      </c>
      <c r="R461">
        <v>0</v>
      </c>
      <c r="S461">
        <v>14</v>
      </c>
      <c r="T461">
        <v>10</v>
      </c>
      <c r="U461">
        <v>29.9</v>
      </c>
      <c r="V461">
        <v>42.8</v>
      </c>
      <c r="W461">
        <v>55.2</v>
      </c>
      <c r="X461">
        <v>4.5999999999999996</v>
      </c>
      <c r="Y461">
        <v>4</v>
      </c>
      <c r="Z461">
        <v>-13</v>
      </c>
      <c r="AA461">
        <v>0</v>
      </c>
      <c r="AB461" t="s">
        <v>97</v>
      </c>
      <c r="AC461" t="s">
        <v>51</v>
      </c>
      <c r="AD461">
        <v>16</v>
      </c>
      <c r="AE461" t="s">
        <v>51</v>
      </c>
      <c r="AF461" t="s">
        <v>22</v>
      </c>
      <c r="AG461">
        <v>1</v>
      </c>
      <c r="AN461">
        <v>107</v>
      </c>
      <c r="AP461" t="s">
        <v>98</v>
      </c>
      <c r="AQ461" s="29">
        <v>59</v>
      </c>
      <c r="AR461" s="29">
        <v>30</v>
      </c>
      <c r="AS461" s="29">
        <v>8</v>
      </c>
      <c r="AT461" s="13" t="s">
        <v>5388</v>
      </c>
      <c r="AU461" s="37">
        <v>105439</v>
      </c>
      <c r="AV461" s="28" t="str">
        <f t="shared" si="48"/>
        <v>BR:Mullins,Cedric*</v>
      </c>
      <c r="AW461" s="28" t="str">
        <f t="shared" si="49"/>
        <v>BP:Mullins,Cedric*</v>
      </c>
      <c r="AX461" s="39" t="s">
        <v>6202</v>
      </c>
      <c r="AY461" s="40" t="s">
        <v>6203</v>
      </c>
    </row>
    <row r="462" spans="1:51" ht="14.45" customHeight="1" x14ac:dyDescent="0.2">
      <c r="A462" t="s">
        <v>4510</v>
      </c>
      <c r="D462" s="14" t="s">
        <v>4521</v>
      </c>
      <c r="E462" t="s">
        <v>346</v>
      </c>
      <c r="F462" s="21">
        <v>33110</v>
      </c>
      <c r="G462" s="19">
        <f t="shared" si="47"/>
        <v>31</v>
      </c>
      <c r="H462" s="19">
        <v>580</v>
      </c>
      <c r="I462">
        <v>497</v>
      </c>
      <c r="J462">
        <v>10</v>
      </c>
      <c r="K462">
        <v>17</v>
      </c>
      <c r="L462">
        <v>22.3</v>
      </c>
      <c r="M462">
        <v>44.3</v>
      </c>
      <c r="N462">
        <v>50.3</v>
      </c>
      <c r="O462">
        <v>8.3000000000000007</v>
      </c>
      <c r="P462">
        <v>8</v>
      </c>
      <c r="Q462">
        <v>-2</v>
      </c>
      <c r="R462">
        <v>8</v>
      </c>
      <c r="S462">
        <v>23</v>
      </c>
      <c r="T462">
        <v>20</v>
      </c>
      <c r="U462">
        <v>13.1</v>
      </c>
      <c r="V462">
        <v>38.1</v>
      </c>
      <c r="W462">
        <v>33.6</v>
      </c>
      <c r="X462">
        <v>5</v>
      </c>
      <c r="Y462">
        <v>8</v>
      </c>
      <c r="Z462">
        <v>0</v>
      </c>
      <c r="AA462">
        <v>6</v>
      </c>
      <c r="AB462" t="s">
        <v>33</v>
      </c>
      <c r="AC462" t="s">
        <v>26</v>
      </c>
      <c r="AD462">
        <v>13</v>
      </c>
      <c r="AE462" t="s">
        <v>22</v>
      </c>
      <c r="AF462" t="s">
        <v>21</v>
      </c>
      <c r="AG462">
        <v>1</v>
      </c>
      <c r="AI462">
        <v>203</v>
      </c>
      <c r="AJ462">
        <v>406</v>
      </c>
      <c r="AK462">
        <v>408</v>
      </c>
      <c r="AP462" t="s">
        <v>356</v>
      </c>
      <c r="AQ462" s="29">
        <v>83</v>
      </c>
      <c r="AR462" s="29">
        <v>2</v>
      </c>
      <c r="AS462" s="29">
        <v>1</v>
      </c>
      <c r="AT462" s="13" t="s">
        <v>5389</v>
      </c>
      <c r="AU462" s="37">
        <v>100007</v>
      </c>
      <c r="AV462" s="28" t="str">
        <f t="shared" si="48"/>
        <v>BR:Muncy,Max*</v>
      </c>
      <c r="AW462" s="28" t="str">
        <f t="shared" si="49"/>
        <v>BP:Muncy,Max*</v>
      </c>
      <c r="AX462" s="39" t="s">
        <v>6204</v>
      </c>
      <c r="AY462" s="40" t="s">
        <v>6205</v>
      </c>
    </row>
    <row r="463" spans="1:51" ht="14.45" customHeight="1" x14ac:dyDescent="0.2">
      <c r="A463" t="str">
        <f>" "</f>
        <v xml:space="preserve"> </v>
      </c>
      <c r="B463" t="s">
        <v>1120</v>
      </c>
      <c r="D463" s="14" t="s">
        <v>4715</v>
      </c>
      <c r="E463" t="s">
        <v>110</v>
      </c>
      <c r="F463" s="21">
        <v>34722</v>
      </c>
      <c r="G463" s="19">
        <f t="shared" si="47"/>
        <v>27</v>
      </c>
      <c r="H463" s="19">
        <v>11</v>
      </c>
      <c r="I463">
        <v>11</v>
      </c>
      <c r="J463">
        <v>10</v>
      </c>
      <c r="K463">
        <v>0</v>
      </c>
      <c r="L463">
        <v>5.3</v>
      </c>
      <c r="M463">
        <v>5.3</v>
      </c>
      <c r="N463">
        <v>5.3</v>
      </c>
      <c r="O463">
        <v>0</v>
      </c>
      <c r="P463" t="s">
        <v>19</v>
      </c>
      <c r="Q463">
        <v>-3</v>
      </c>
      <c r="R463">
        <v>0</v>
      </c>
      <c r="S463">
        <v>15</v>
      </c>
      <c r="T463">
        <v>0</v>
      </c>
      <c r="U463">
        <v>0</v>
      </c>
      <c r="V463">
        <v>0</v>
      </c>
      <c r="W463">
        <v>0</v>
      </c>
      <c r="X463">
        <v>0</v>
      </c>
      <c r="Y463" t="s">
        <v>24</v>
      </c>
      <c r="Z463">
        <v>0</v>
      </c>
      <c r="AA463">
        <v>0</v>
      </c>
      <c r="AB463" t="s">
        <v>29</v>
      </c>
      <c r="AC463" t="s">
        <v>26</v>
      </c>
      <c r="AD463">
        <v>13</v>
      </c>
      <c r="AE463" t="s">
        <v>22</v>
      </c>
      <c r="AF463" t="s">
        <v>21</v>
      </c>
      <c r="AG463">
        <v>3</v>
      </c>
      <c r="AJ463">
        <v>427</v>
      </c>
      <c r="AM463">
        <v>409</v>
      </c>
      <c r="AP463" t="s">
        <v>755</v>
      </c>
      <c r="AQ463" s="29">
        <v>0</v>
      </c>
      <c r="AR463" s="29">
        <v>0</v>
      </c>
      <c r="AS463" s="29">
        <v>0</v>
      </c>
      <c r="AT463" s="13" t="s">
        <v>5390</v>
      </c>
      <c r="AU463" s="37">
        <v>100748</v>
      </c>
      <c r="AV463" s="28" t="str">
        <f t="shared" si="48"/>
        <v>BR:Munoz,Yairo</v>
      </c>
      <c r="AW463" s="28" t="str">
        <f t="shared" si="49"/>
        <v>BP:Munoz,Yairo</v>
      </c>
      <c r="AX463" s="39" t="s">
        <v>6206</v>
      </c>
      <c r="AY463" s="40" t="s">
        <v>6207</v>
      </c>
    </row>
    <row r="464" spans="1:51" ht="14.45" customHeight="1" x14ac:dyDescent="0.2">
      <c r="A464" t="s">
        <v>4705</v>
      </c>
      <c r="D464" s="14" t="s">
        <v>4716</v>
      </c>
      <c r="E464" t="s">
        <v>482</v>
      </c>
      <c r="F464" s="21">
        <v>34617</v>
      </c>
      <c r="G464" s="19">
        <f t="shared" si="47"/>
        <v>27</v>
      </c>
      <c r="H464" s="19">
        <v>433</v>
      </c>
      <c r="I464">
        <v>393</v>
      </c>
      <c r="J464">
        <v>34</v>
      </c>
      <c r="K464">
        <v>11</v>
      </c>
      <c r="L464">
        <v>8.3000000000000007</v>
      </c>
      <c r="M464">
        <v>25.3</v>
      </c>
      <c r="N464">
        <v>17.5</v>
      </c>
      <c r="O464">
        <v>2.2000000000000002</v>
      </c>
      <c r="P464">
        <v>4</v>
      </c>
      <c r="Q464">
        <v>9</v>
      </c>
      <c r="R464">
        <v>11</v>
      </c>
      <c r="S464">
        <v>28</v>
      </c>
      <c r="T464">
        <v>11</v>
      </c>
      <c r="U464">
        <v>12.8</v>
      </c>
      <c r="V464">
        <v>29.8</v>
      </c>
      <c r="W464">
        <v>28.4</v>
      </c>
      <c r="X464">
        <v>2.8</v>
      </c>
      <c r="Y464">
        <v>6</v>
      </c>
      <c r="Z464">
        <v>9</v>
      </c>
      <c r="AA464">
        <v>12</v>
      </c>
      <c r="AB464" t="s">
        <v>29</v>
      </c>
      <c r="AC464" t="s">
        <v>26</v>
      </c>
      <c r="AD464">
        <v>10</v>
      </c>
      <c r="AE464" t="s">
        <v>22</v>
      </c>
      <c r="AF464" t="s">
        <v>22</v>
      </c>
      <c r="AG464">
        <v>2</v>
      </c>
      <c r="AH464">
        <v>104</v>
      </c>
      <c r="AP464" t="s">
        <v>498</v>
      </c>
      <c r="AQ464" s="29">
        <v>40</v>
      </c>
      <c r="AR464" s="29">
        <v>0</v>
      </c>
      <c r="AS464" s="29">
        <v>0</v>
      </c>
      <c r="AT464" s="13" t="s">
        <v>5391</v>
      </c>
      <c r="AU464" s="37">
        <v>108278</v>
      </c>
      <c r="AV464" s="28" t="str">
        <f t="shared" si="48"/>
        <v>BR:Murphy,Sean</v>
      </c>
      <c r="AW464" s="28" t="str">
        <f t="shared" si="49"/>
        <v>BP:Murphy,Sean</v>
      </c>
      <c r="AX464" s="39" t="s">
        <v>6208</v>
      </c>
      <c r="AY464" s="40" t="s">
        <v>6209</v>
      </c>
    </row>
    <row r="465" spans="1:51" ht="14.45" customHeight="1" x14ac:dyDescent="0.2">
      <c r="A465" t="s">
        <v>4510</v>
      </c>
      <c r="C465">
        <v>73</v>
      </c>
      <c r="D465" s="14" t="s">
        <v>6586</v>
      </c>
      <c r="E465" t="s">
        <v>570</v>
      </c>
      <c r="F465" s="21">
        <v>33331</v>
      </c>
      <c r="G465" s="19">
        <f t="shared" si="47"/>
        <v>31</v>
      </c>
      <c r="H465" s="19">
        <v>317</v>
      </c>
      <c r="I465">
        <v>277</v>
      </c>
      <c r="J465">
        <v>40</v>
      </c>
      <c r="K465">
        <v>24</v>
      </c>
      <c r="L465">
        <v>11.9</v>
      </c>
      <c r="M465">
        <v>37.9</v>
      </c>
      <c r="N465">
        <v>23.6</v>
      </c>
      <c r="O465">
        <v>3.5</v>
      </c>
      <c r="P465">
        <v>6</v>
      </c>
      <c r="Q465">
        <v>-1</v>
      </c>
      <c r="R465">
        <v>13</v>
      </c>
      <c r="S465">
        <v>44</v>
      </c>
      <c r="T465">
        <v>12</v>
      </c>
      <c r="U465">
        <v>6.7</v>
      </c>
      <c r="V465">
        <v>20.7</v>
      </c>
      <c r="W465">
        <v>8.1999999999999993</v>
      </c>
      <c r="X465">
        <v>0.5</v>
      </c>
      <c r="Y465">
        <v>0</v>
      </c>
      <c r="Z465">
        <v>-1</v>
      </c>
      <c r="AA465">
        <v>17</v>
      </c>
      <c r="AB465" t="s">
        <v>29</v>
      </c>
      <c r="AC465" t="s">
        <v>26</v>
      </c>
      <c r="AD465">
        <v>11</v>
      </c>
      <c r="AE465" t="s">
        <v>22</v>
      </c>
      <c r="AF465" t="s">
        <v>22</v>
      </c>
      <c r="AG465">
        <v>2</v>
      </c>
      <c r="AH465">
        <v>308</v>
      </c>
      <c r="AP465" t="s">
        <v>583</v>
      </c>
      <c r="AQ465" s="29">
        <v>40</v>
      </c>
      <c r="AR465" s="29">
        <v>0</v>
      </c>
      <c r="AS465" s="29">
        <v>0</v>
      </c>
      <c r="AT465" s="13" t="s">
        <v>6809</v>
      </c>
      <c r="AU465" s="37">
        <v>70673</v>
      </c>
      <c r="AV465" s="28" t="str">
        <f t="shared" si="48"/>
        <v>BR:Murphy,Tom</v>
      </c>
      <c r="AW465" s="28" t="str">
        <f t="shared" si="49"/>
        <v>BP:Murphy,Tom</v>
      </c>
      <c r="AX465" s="39" t="s">
        <v>7042</v>
      </c>
      <c r="AY465" s="40" t="s">
        <v>7043</v>
      </c>
    </row>
    <row r="466" spans="1:51" ht="14.45" customHeight="1" x14ac:dyDescent="0.2">
      <c r="A466" t="s">
        <v>4774</v>
      </c>
      <c r="D466" s="14" t="s">
        <v>4788</v>
      </c>
      <c r="E466" t="s">
        <v>553</v>
      </c>
      <c r="F466" s="21">
        <v>33217</v>
      </c>
      <c r="G466" s="19">
        <f t="shared" si="47"/>
        <v>31</v>
      </c>
      <c r="H466" s="19">
        <v>496</v>
      </c>
      <c r="I466">
        <v>442</v>
      </c>
      <c r="J466">
        <v>26</v>
      </c>
      <c r="K466">
        <v>21</v>
      </c>
      <c r="L466">
        <v>23.6</v>
      </c>
      <c r="M466">
        <v>44.6</v>
      </c>
      <c r="N466">
        <v>37.200000000000003</v>
      </c>
      <c r="O466">
        <v>1.8</v>
      </c>
      <c r="P466">
        <v>2</v>
      </c>
      <c r="Q466">
        <v>-9</v>
      </c>
      <c r="R466">
        <v>12</v>
      </c>
      <c r="S466">
        <v>39</v>
      </c>
      <c r="T466">
        <v>12</v>
      </c>
      <c r="U466">
        <v>22.1</v>
      </c>
      <c r="V466">
        <v>34.1</v>
      </c>
      <c r="W466">
        <v>35.6</v>
      </c>
      <c r="X466">
        <v>2.8</v>
      </c>
      <c r="Y466">
        <v>4</v>
      </c>
      <c r="Z466">
        <v>-9</v>
      </c>
      <c r="AA466">
        <v>12</v>
      </c>
      <c r="AB466" t="s">
        <v>563</v>
      </c>
      <c r="AC466" t="s">
        <v>21</v>
      </c>
      <c r="AD466">
        <v>14</v>
      </c>
      <c r="AE466" t="s">
        <v>22</v>
      </c>
      <c r="AF466" t="s">
        <v>21</v>
      </c>
      <c r="AG466">
        <v>1</v>
      </c>
      <c r="AM466">
        <v>300</v>
      </c>
      <c r="AO466">
        <v>200</v>
      </c>
      <c r="AP466" t="s">
        <v>564</v>
      </c>
      <c r="AQ466" s="29">
        <v>54</v>
      </c>
      <c r="AR466" s="29">
        <v>8</v>
      </c>
      <c r="AS466" s="29">
        <v>5</v>
      </c>
      <c r="AT466" s="13" t="s">
        <v>5392</v>
      </c>
      <c r="AU466" s="37">
        <v>60635</v>
      </c>
      <c r="AV466" s="28" t="str">
        <f t="shared" si="48"/>
        <v>BR:Myers,Wil</v>
      </c>
      <c r="AW466" s="28" t="str">
        <f t="shared" si="49"/>
        <v>BP:Myers,Wil</v>
      </c>
      <c r="AX466" s="39" t="s">
        <v>6210</v>
      </c>
      <c r="AY466" s="40" t="s">
        <v>6211</v>
      </c>
    </row>
    <row r="467" spans="1:51" ht="14.45" customHeight="1" x14ac:dyDescent="0.2">
      <c r="A467" t="s">
        <v>4754</v>
      </c>
      <c r="D467" s="14" t="s">
        <v>4826</v>
      </c>
      <c r="E467" t="s">
        <v>187</v>
      </c>
      <c r="F467" s="21">
        <v>33352</v>
      </c>
      <c r="G467" s="19">
        <f t="shared" si="47"/>
        <v>31</v>
      </c>
      <c r="H467" s="19">
        <v>446</v>
      </c>
      <c r="I467">
        <v>411</v>
      </c>
      <c r="J467">
        <v>31</v>
      </c>
      <c r="K467">
        <v>9</v>
      </c>
      <c r="L467">
        <v>12.8</v>
      </c>
      <c r="M467">
        <v>24.8</v>
      </c>
      <c r="N467">
        <v>15</v>
      </c>
      <c r="O467">
        <v>0.8</v>
      </c>
      <c r="P467">
        <v>0</v>
      </c>
      <c r="Q467">
        <v>6</v>
      </c>
      <c r="R467">
        <v>15</v>
      </c>
      <c r="S467">
        <v>25</v>
      </c>
      <c r="T467">
        <v>5</v>
      </c>
      <c r="U467">
        <v>24.9</v>
      </c>
      <c r="V467">
        <v>32.9</v>
      </c>
      <c r="W467">
        <v>44.8</v>
      </c>
      <c r="X467">
        <v>3.8</v>
      </c>
      <c r="Y467">
        <v>4</v>
      </c>
      <c r="Z467">
        <v>7</v>
      </c>
      <c r="AA467">
        <v>17</v>
      </c>
      <c r="AB467" t="s">
        <v>200</v>
      </c>
      <c r="AC467" t="s">
        <v>21</v>
      </c>
      <c r="AD467">
        <v>14</v>
      </c>
      <c r="AE467" t="s">
        <v>22</v>
      </c>
      <c r="AF467" t="s">
        <v>21</v>
      </c>
      <c r="AG467">
        <v>2</v>
      </c>
      <c r="AM467">
        <v>306</v>
      </c>
      <c r="AN467">
        <v>406</v>
      </c>
      <c r="AO467">
        <v>306</v>
      </c>
      <c r="AP467" t="s">
        <v>201</v>
      </c>
      <c r="AQ467" s="29">
        <v>35</v>
      </c>
      <c r="AR467" s="29">
        <v>5</v>
      </c>
      <c r="AS467" s="29">
        <v>3</v>
      </c>
      <c r="AT467" s="13" t="s">
        <v>5393</v>
      </c>
      <c r="AU467" s="37">
        <v>70362</v>
      </c>
      <c r="AV467" s="28" t="str">
        <f t="shared" si="48"/>
        <v>BR:Naquin,Tyler*</v>
      </c>
      <c r="AW467" s="28" t="str">
        <f t="shared" si="49"/>
        <v>BP:Naquin,Tyler*</v>
      </c>
      <c r="AX467" s="39" t="s">
        <v>6212</v>
      </c>
      <c r="AY467" s="40" t="s">
        <v>6213</v>
      </c>
    </row>
    <row r="468" spans="1:51" ht="14.45" customHeight="1" x14ac:dyDescent="0.2">
      <c r="A468" t="s">
        <v>4486</v>
      </c>
      <c r="D468" s="14" t="s">
        <v>4498</v>
      </c>
      <c r="E468" t="s">
        <v>366</v>
      </c>
      <c r="F468" s="21">
        <v>33644</v>
      </c>
      <c r="G468" s="19">
        <f t="shared" si="47"/>
        <v>30</v>
      </c>
      <c r="H468" s="19">
        <v>432</v>
      </c>
      <c r="I468">
        <v>391</v>
      </c>
      <c r="J468">
        <v>22</v>
      </c>
      <c r="K468">
        <v>2</v>
      </c>
      <c r="L468">
        <v>7</v>
      </c>
      <c r="M468">
        <v>13</v>
      </c>
      <c r="N468">
        <v>8.5</v>
      </c>
      <c r="O468">
        <v>0.5</v>
      </c>
      <c r="P468">
        <v>0</v>
      </c>
      <c r="Q468">
        <v>-4</v>
      </c>
      <c r="R468">
        <v>24</v>
      </c>
      <c r="S468">
        <v>16</v>
      </c>
      <c r="T468">
        <v>9</v>
      </c>
      <c r="U468">
        <v>28.2</v>
      </c>
      <c r="V468">
        <v>41.2</v>
      </c>
      <c r="W468">
        <v>37.5</v>
      </c>
      <c r="X468">
        <v>1.3</v>
      </c>
      <c r="Y468">
        <v>2</v>
      </c>
      <c r="Z468">
        <v>-4</v>
      </c>
      <c r="AA468">
        <v>21</v>
      </c>
      <c r="AB468" t="s">
        <v>29</v>
      </c>
      <c r="AC468" t="s">
        <v>26</v>
      </c>
      <c r="AD468">
        <v>9</v>
      </c>
      <c r="AE468" t="s">
        <v>22</v>
      </c>
      <c r="AF468" t="s">
        <v>21</v>
      </c>
      <c r="AG468">
        <v>2</v>
      </c>
      <c r="AH468">
        <v>303</v>
      </c>
      <c r="AJ468">
        <v>571</v>
      </c>
      <c r="AP468" t="s">
        <v>373</v>
      </c>
      <c r="AQ468" s="29">
        <v>41</v>
      </c>
      <c r="AR468" s="29">
        <v>0</v>
      </c>
      <c r="AS468" s="29">
        <v>0</v>
      </c>
      <c r="AT468" s="13" t="s">
        <v>5394</v>
      </c>
      <c r="AU468" s="37">
        <v>66068</v>
      </c>
      <c r="AV468" s="28" t="str">
        <f t="shared" si="48"/>
        <v>BR:Narvaez,Omar*</v>
      </c>
      <c r="AW468" s="28" t="str">
        <f t="shared" si="49"/>
        <v>BP:Narvaez,Omar*</v>
      </c>
      <c r="AX468" s="39" t="s">
        <v>6214</v>
      </c>
      <c r="AY468" s="40" t="s">
        <v>6215</v>
      </c>
    </row>
    <row r="469" spans="1:51" ht="14.45" customHeight="1" x14ac:dyDescent="0.2">
      <c r="A469" t="s">
        <v>4855</v>
      </c>
      <c r="C469">
        <v>174</v>
      </c>
      <c r="D469" s="14" t="s">
        <v>4995</v>
      </c>
      <c r="E469" t="s">
        <v>210</v>
      </c>
      <c r="F469" s="21">
        <v>35603</v>
      </c>
      <c r="G469" s="19">
        <f t="shared" si="47"/>
        <v>25</v>
      </c>
      <c r="H469" s="19">
        <v>247</v>
      </c>
      <c r="I469">
        <v>233</v>
      </c>
      <c r="J469">
        <v>23</v>
      </c>
      <c r="K469">
        <v>3</v>
      </c>
      <c r="L469">
        <v>18.7</v>
      </c>
      <c r="M469">
        <v>23.7</v>
      </c>
      <c r="N469">
        <v>29.3</v>
      </c>
      <c r="O469">
        <v>2.5</v>
      </c>
      <c r="P469" t="s">
        <v>19</v>
      </c>
      <c r="Q469">
        <v>-10</v>
      </c>
      <c r="R469">
        <v>22</v>
      </c>
      <c r="S469">
        <v>8</v>
      </c>
      <c r="T469">
        <v>0</v>
      </c>
      <c r="U469">
        <v>28.4</v>
      </c>
      <c r="V469">
        <v>30.4</v>
      </c>
      <c r="W469">
        <v>44.1</v>
      </c>
      <c r="X469">
        <v>2.5</v>
      </c>
      <c r="Y469">
        <v>4</v>
      </c>
      <c r="Z469">
        <v>-13</v>
      </c>
      <c r="AA469">
        <v>23</v>
      </c>
      <c r="AB469" t="s">
        <v>25</v>
      </c>
      <c r="AC469" t="s">
        <v>26</v>
      </c>
      <c r="AD469">
        <v>12</v>
      </c>
      <c r="AE469" t="s">
        <v>22</v>
      </c>
      <c r="AF469" t="s">
        <v>21</v>
      </c>
      <c r="AG469">
        <v>5</v>
      </c>
      <c r="AI469">
        <v>429</v>
      </c>
      <c r="AO469">
        <v>407</v>
      </c>
      <c r="AP469" t="s">
        <v>221</v>
      </c>
      <c r="AQ469" s="29">
        <v>14</v>
      </c>
      <c r="AR469" s="29">
        <v>1</v>
      </c>
      <c r="AS469" s="29">
        <v>0</v>
      </c>
      <c r="AT469" s="13" t="s">
        <v>5395</v>
      </c>
      <c r="AU469" s="37">
        <v>106548</v>
      </c>
      <c r="AV469" s="28" t="str">
        <f t="shared" si="48"/>
        <v>BR:Naylor,Josh*</v>
      </c>
      <c r="AW469" s="28" t="str">
        <f t="shared" si="49"/>
        <v>BP:Naylor,Josh*</v>
      </c>
      <c r="AX469" s="39" t="s">
        <v>6216</v>
      </c>
      <c r="AY469" s="40" t="s">
        <v>6217</v>
      </c>
    </row>
    <row r="470" spans="1:51" ht="14.45" customHeight="1" x14ac:dyDescent="0.2">
      <c r="A470" t="str">
        <f>" "</f>
        <v xml:space="preserve"> </v>
      </c>
      <c r="D470" s="14" t="s">
        <v>6631</v>
      </c>
      <c r="E470" t="s">
        <v>346</v>
      </c>
      <c r="F470" s="21">
        <v>34678</v>
      </c>
      <c r="G470" s="19">
        <f t="shared" si="47"/>
        <v>27</v>
      </c>
      <c r="H470" s="19">
        <v>66</v>
      </c>
      <c r="I470">
        <v>65</v>
      </c>
      <c r="J470">
        <v>59</v>
      </c>
      <c r="K470">
        <v>0</v>
      </c>
      <c r="L470">
        <v>7.9</v>
      </c>
      <c r="M470">
        <v>7.9</v>
      </c>
      <c r="N470">
        <v>24.1</v>
      </c>
      <c r="O470">
        <v>5.4</v>
      </c>
      <c r="P470" t="s">
        <v>133</v>
      </c>
      <c r="Q470">
        <v>0</v>
      </c>
      <c r="R470">
        <v>17</v>
      </c>
      <c r="S470">
        <v>56</v>
      </c>
      <c r="T470">
        <v>0</v>
      </c>
      <c r="U470">
        <v>4.3</v>
      </c>
      <c r="V470">
        <v>4.3</v>
      </c>
      <c r="W470">
        <v>7.7</v>
      </c>
      <c r="X470">
        <v>0</v>
      </c>
      <c r="Y470" t="s">
        <v>74</v>
      </c>
      <c r="Z470">
        <v>0</v>
      </c>
      <c r="AA470">
        <v>28</v>
      </c>
      <c r="AB470" t="s">
        <v>315</v>
      </c>
      <c r="AC470" t="s">
        <v>22</v>
      </c>
      <c r="AD470">
        <v>11</v>
      </c>
      <c r="AE470" t="s">
        <v>22</v>
      </c>
      <c r="AF470" t="s">
        <v>22</v>
      </c>
      <c r="AG470">
        <v>1</v>
      </c>
      <c r="AJ470">
        <v>341</v>
      </c>
      <c r="AK470">
        <v>408</v>
      </c>
      <c r="AM470">
        <v>416</v>
      </c>
      <c r="AP470" t="s">
        <v>357</v>
      </c>
      <c r="AQ470" s="29">
        <v>1</v>
      </c>
      <c r="AR470" s="29">
        <v>1</v>
      </c>
      <c r="AS470" s="29">
        <v>1</v>
      </c>
      <c r="AT470" s="13" t="s">
        <v>6810</v>
      </c>
      <c r="AU470" s="37">
        <v>108291</v>
      </c>
      <c r="AV470" s="28" t="str">
        <f t="shared" si="48"/>
        <v>BR:Neuse,Sheldon</v>
      </c>
      <c r="AW470" s="28" t="str">
        <f t="shared" si="49"/>
        <v>BP:Neuse,Sheldon</v>
      </c>
      <c r="AX470" s="39" t="s">
        <v>7044</v>
      </c>
      <c r="AY470" s="40" t="s">
        <v>7045</v>
      </c>
    </row>
    <row r="471" spans="1:51" ht="14.45" customHeight="1" x14ac:dyDescent="0.2">
      <c r="A471" t="str">
        <f>" "</f>
        <v xml:space="preserve"> </v>
      </c>
      <c r="B471" t="s">
        <v>1120</v>
      </c>
      <c r="D471" s="14" t="s">
        <v>6671</v>
      </c>
      <c r="E471" t="s">
        <v>81</v>
      </c>
      <c r="F471" s="21">
        <v>35579</v>
      </c>
      <c r="G471" s="19">
        <f t="shared" si="47"/>
        <v>25</v>
      </c>
      <c r="H471" s="19">
        <v>18</v>
      </c>
      <c r="I471">
        <v>14</v>
      </c>
      <c r="J471">
        <v>26</v>
      </c>
      <c r="K471">
        <v>24</v>
      </c>
      <c r="L471">
        <v>28.3</v>
      </c>
      <c r="M471">
        <v>52.3</v>
      </c>
      <c r="N471">
        <v>72.099999999999994</v>
      </c>
      <c r="O471">
        <v>7.8</v>
      </c>
      <c r="P471" t="s">
        <v>46</v>
      </c>
      <c r="Q471">
        <v>0</v>
      </c>
      <c r="R471">
        <v>0</v>
      </c>
      <c r="S471">
        <v>43</v>
      </c>
      <c r="T471">
        <v>20</v>
      </c>
      <c r="U471">
        <v>22.1</v>
      </c>
      <c r="V471">
        <v>42.1</v>
      </c>
      <c r="W471">
        <v>55.7</v>
      </c>
      <c r="X471">
        <v>5.8</v>
      </c>
      <c r="Y471" t="s">
        <v>246</v>
      </c>
      <c r="Z471">
        <v>0</v>
      </c>
      <c r="AA471">
        <v>0</v>
      </c>
      <c r="AB471" t="s">
        <v>29</v>
      </c>
      <c r="AC471" t="s">
        <v>26</v>
      </c>
      <c r="AD471">
        <v>10</v>
      </c>
      <c r="AE471" t="s">
        <v>22</v>
      </c>
      <c r="AF471" t="s">
        <v>22</v>
      </c>
      <c r="AG471">
        <v>1</v>
      </c>
      <c r="AI471">
        <v>430</v>
      </c>
      <c r="AM471">
        <v>415</v>
      </c>
      <c r="AP471" t="s">
        <v>752</v>
      </c>
      <c r="AQ471" s="29">
        <v>4</v>
      </c>
      <c r="AR471" s="29">
        <v>0</v>
      </c>
      <c r="AS471" s="29">
        <v>0</v>
      </c>
      <c r="AT471" s="13" t="s">
        <v>6811</v>
      </c>
      <c r="AU471" s="37">
        <v>106555</v>
      </c>
      <c r="AV471" s="28" t="str">
        <f t="shared" si="48"/>
        <v>BR:Nevin,Tyler</v>
      </c>
      <c r="AW471" s="28" t="str">
        <f t="shared" si="49"/>
        <v>BP:Nevin,Tyler</v>
      </c>
      <c r="AX471" s="39" t="s">
        <v>7046</v>
      </c>
      <c r="AY471" s="40" t="s">
        <v>7047</v>
      </c>
    </row>
    <row r="472" spans="1:51" ht="14.45" customHeight="1" x14ac:dyDescent="0.2">
      <c r="A472" t="s">
        <v>4774</v>
      </c>
      <c r="D472" s="14" t="s">
        <v>4586</v>
      </c>
      <c r="E472" t="s">
        <v>525</v>
      </c>
      <c r="F472" s="21">
        <v>34185</v>
      </c>
      <c r="G472" s="19">
        <f t="shared" si="47"/>
        <v>28</v>
      </c>
      <c r="H472" s="19">
        <v>544</v>
      </c>
      <c r="I472">
        <v>517</v>
      </c>
      <c r="J472">
        <v>0</v>
      </c>
      <c r="K472">
        <v>0</v>
      </c>
      <c r="L472">
        <v>17.8</v>
      </c>
      <c r="M472">
        <v>17.8</v>
      </c>
      <c r="N472">
        <v>36.1</v>
      </c>
      <c r="O472">
        <v>3.8</v>
      </c>
      <c r="P472" t="s">
        <v>19</v>
      </c>
      <c r="Q472">
        <v>-6</v>
      </c>
      <c r="R472">
        <v>10</v>
      </c>
      <c r="S472">
        <v>0</v>
      </c>
      <c r="T472">
        <v>0</v>
      </c>
      <c r="U472">
        <v>21.5</v>
      </c>
      <c r="V472">
        <v>21.5</v>
      </c>
      <c r="W472">
        <v>29.3</v>
      </c>
      <c r="X472">
        <v>1.2</v>
      </c>
      <c r="Y472" t="s">
        <v>19</v>
      </c>
      <c r="Z472">
        <v>-10</v>
      </c>
      <c r="AA472">
        <v>10</v>
      </c>
      <c r="AB472" t="s">
        <v>514</v>
      </c>
      <c r="AC472" t="s">
        <v>21</v>
      </c>
      <c r="AD472">
        <v>14</v>
      </c>
      <c r="AE472" t="s">
        <v>21</v>
      </c>
      <c r="AF472" t="s">
        <v>6</v>
      </c>
      <c r="AG472">
        <v>1</v>
      </c>
      <c r="AJ472">
        <v>320</v>
      </c>
      <c r="AL472">
        <v>204</v>
      </c>
      <c r="AP472" t="s">
        <v>540</v>
      </c>
      <c r="AQ472" s="29">
        <v>27</v>
      </c>
      <c r="AR472" s="29">
        <v>6</v>
      </c>
      <c r="AS472" s="29">
        <v>1</v>
      </c>
      <c r="AT472" s="13" t="s">
        <v>5396</v>
      </c>
      <c r="AU472" s="37">
        <v>106558</v>
      </c>
      <c r="AV472" s="28" t="str">
        <f t="shared" si="48"/>
        <v>BR:Newman,Kevin</v>
      </c>
      <c r="AW472" s="28" t="str">
        <f t="shared" si="49"/>
        <v>BP:Newman,Kevin</v>
      </c>
      <c r="AX472" s="39" t="s">
        <v>6218</v>
      </c>
      <c r="AY472" s="40" t="s">
        <v>6219</v>
      </c>
    </row>
    <row r="473" spans="1:51" ht="14.45" customHeight="1" x14ac:dyDescent="0.2">
      <c r="A473" t="str">
        <f>" "</f>
        <v xml:space="preserve"> </v>
      </c>
      <c r="D473" s="14" t="s">
        <v>4850</v>
      </c>
      <c r="E473" t="s">
        <v>458</v>
      </c>
      <c r="F473" s="21">
        <v>34436</v>
      </c>
      <c r="G473" s="19">
        <f t="shared" si="47"/>
        <v>28</v>
      </c>
      <c r="H473" s="19">
        <v>158</v>
      </c>
      <c r="I473">
        <v>153</v>
      </c>
      <c r="J473">
        <v>21</v>
      </c>
      <c r="K473">
        <v>0</v>
      </c>
      <c r="L473">
        <v>14.1</v>
      </c>
      <c r="M473">
        <v>18.100000000000001</v>
      </c>
      <c r="N473">
        <v>16.100000000000001</v>
      </c>
      <c r="O473">
        <v>0.6</v>
      </c>
      <c r="P473">
        <v>1</v>
      </c>
      <c r="Q473">
        <v>-10</v>
      </c>
      <c r="R473">
        <v>20</v>
      </c>
      <c r="S473">
        <v>36</v>
      </c>
      <c r="T473">
        <v>0</v>
      </c>
      <c r="U473">
        <v>21.5</v>
      </c>
      <c r="V473">
        <v>25.5</v>
      </c>
      <c r="W473">
        <v>26.8</v>
      </c>
      <c r="X473">
        <v>0.1</v>
      </c>
      <c r="Y473">
        <v>0</v>
      </c>
      <c r="Z473">
        <v>-10</v>
      </c>
      <c r="AA473">
        <v>20</v>
      </c>
      <c r="AB473" t="s">
        <v>25</v>
      </c>
      <c r="AC473" t="s">
        <v>26</v>
      </c>
      <c r="AD473">
        <v>8</v>
      </c>
      <c r="AE473" t="s">
        <v>22</v>
      </c>
      <c r="AF473" t="s">
        <v>22</v>
      </c>
      <c r="AG473">
        <v>4</v>
      </c>
      <c r="AH473">
        <v>312</v>
      </c>
      <c r="AK473">
        <v>565</v>
      </c>
      <c r="AP473" t="s">
        <v>471</v>
      </c>
      <c r="AQ473" s="29">
        <v>5</v>
      </c>
      <c r="AR473" s="29">
        <v>1</v>
      </c>
      <c r="AS473" s="29">
        <v>0</v>
      </c>
      <c r="AT473" s="13" t="s">
        <v>5397</v>
      </c>
      <c r="AU473" s="37">
        <v>100653</v>
      </c>
      <c r="AV473" s="28" t="str">
        <f t="shared" si="48"/>
        <v>BR:Nido,Tomas</v>
      </c>
      <c r="AW473" s="28" t="str">
        <f t="shared" si="49"/>
        <v>BP:Nido,Tomas</v>
      </c>
      <c r="AX473" s="39" t="s">
        <v>6220</v>
      </c>
      <c r="AY473" s="40" t="s">
        <v>6221</v>
      </c>
    </row>
    <row r="474" spans="1:51" ht="14.45" customHeight="1" x14ac:dyDescent="0.2">
      <c r="A474" t="s">
        <v>4643</v>
      </c>
      <c r="D474" s="14" t="s">
        <v>4544</v>
      </c>
      <c r="E474" t="s">
        <v>458</v>
      </c>
      <c r="F474" s="21">
        <v>34055</v>
      </c>
      <c r="G474" s="19">
        <f t="shared" si="47"/>
        <v>29</v>
      </c>
      <c r="H474" s="19">
        <v>379</v>
      </c>
      <c r="I474">
        <v>325</v>
      </c>
      <c r="J474">
        <v>20</v>
      </c>
      <c r="K474">
        <v>18</v>
      </c>
      <c r="L474">
        <v>28.6</v>
      </c>
      <c r="M474">
        <v>49.6</v>
      </c>
      <c r="N474">
        <v>40.1</v>
      </c>
      <c r="O474">
        <v>1.8</v>
      </c>
      <c r="P474" t="s">
        <v>19</v>
      </c>
      <c r="Q474">
        <v>-12</v>
      </c>
      <c r="R474">
        <v>3</v>
      </c>
      <c r="S474">
        <v>13</v>
      </c>
      <c r="T474">
        <v>22</v>
      </c>
      <c r="U474">
        <v>28.6</v>
      </c>
      <c r="V474">
        <v>53.6</v>
      </c>
      <c r="W474">
        <v>39.700000000000003</v>
      </c>
      <c r="X474">
        <v>1.5</v>
      </c>
      <c r="Y474">
        <v>1</v>
      </c>
      <c r="Z474">
        <v>-12</v>
      </c>
      <c r="AA474">
        <v>2</v>
      </c>
      <c r="AB474" t="s">
        <v>472</v>
      </c>
      <c r="AC474" t="s">
        <v>21</v>
      </c>
      <c r="AD474">
        <v>14</v>
      </c>
      <c r="AE474" t="s">
        <v>21</v>
      </c>
      <c r="AF474" t="s">
        <v>21</v>
      </c>
      <c r="AG474">
        <v>4</v>
      </c>
      <c r="AM474">
        <v>402</v>
      </c>
      <c r="AN474">
        <v>302</v>
      </c>
      <c r="AP474" t="s">
        <v>473</v>
      </c>
      <c r="AQ474" s="29">
        <v>54</v>
      </c>
      <c r="AR474" s="29">
        <v>5</v>
      </c>
      <c r="AS474" s="29">
        <v>4</v>
      </c>
      <c r="AT474" s="13" t="s">
        <v>5398</v>
      </c>
      <c r="AU474" s="37">
        <v>70524</v>
      </c>
      <c r="AV474" s="28" t="str">
        <f t="shared" si="48"/>
        <v>BR:Nimmo,Brandon*</v>
      </c>
      <c r="AW474" s="28" t="str">
        <f t="shared" si="49"/>
        <v>BP:Nimmo,Brandon*</v>
      </c>
      <c r="AX474" s="39" t="s">
        <v>6222</v>
      </c>
      <c r="AY474" s="40" t="s">
        <v>6223</v>
      </c>
    </row>
    <row r="475" spans="1:51" ht="14.45" customHeight="1" x14ac:dyDescent="0.2">
      <c r="A475" t="str">
        <f>" "</f>
        <v xml:space="preserve"> </v>
      </c>
      <c r="D475" s="14" t="s">
        <v>4996</v>
      </c>
      <c r="E475" t="s">
        <v>525</v>
      </c>
      <c r="F475" s="21">
        <v>33974</v>
      </c>
      <c r="G475" s="19">
        <f t="shared" si="47"/>
        <v>29</v>
      </c>
      <c r="H475" s="19">
        <v>141</v>
      </c>
      <c r="I475">
        <v>129</v>
      </c>
      <c r="J475">
        <v>8</v>
      </c>
      <c r="K475">
        <v>9</v>
      </c>
      <c r="L475">
        <v>22.6</v>
      </c>
      <c r="M475">
        <v>33.700000000000003</v>
      </c>
      <c r="N475">
        <v>30.6</v>
      </c>
      <c r="O475">
        <v>0</v>
      </c>
      <c r="P475" t="s">
        <v>19</v>
      </c>
      <c r="Q475">
        <v>1</v>
      </c>
      <c r="R475">
        <v>11</v>
      </c>
      <c r="S475">
        <v>7</v>
      </c>
      <c r="T475">
        <v>10</v>
      </c>
      <c r="U475">
        <v>15.5</v>
      </c>
      <c r="V475">
        <v>27.5</v>
      </c>
      <c r="W475">
        <v>25.6</v>
      </c>
      <c r="X475">
        <v>2</v>
      </c>
      <c r="Y475" t="s">
        <v>19</v>
      </c>
      <c r="Z475">
        <v>1</v>
      </c>
      <c r="AA475">
        <v>11</v>
      </c>
      <c r="AB475" t="s">
        <v>541</v>
      </c>
      <c r="AC475" t="s">
        <v>26</v>
      </c>
      <c r="AD475">
        <v>11</v>
      </c>
      <c r="AE475" t="s">
        <v>22</v>
      </c>
      <c r="AF475" t="s">
        <v>21</v>
      </c>
      <c r="AG475">
        <v>1</v>
      </c>
      <c r="AI475">
        <v>404</v>
      </c>
      <c r="AO475">
        <v>516</v>
      </c>
      <c r="AP475" t="s">
        <v>542</v>
      </c>
      <c r="AQ475" s="29">
        <v>12</v>
      </c>
      <c r="AR475" s="29">
        <v>0</v>
      </c>
      <c r="AS475" s="29">
        <v>1</v>
      </c>
      <c r="AT475" s="13" t="s">
        <v>5399</v>
      </c>
      <c r="AU475" s="37">
        <v>103785</v>
      </c>
      <c r="AV475" s="28" t="str">
        <f t="shared" si="48"/>
        <v>BR:Nogowski,John</v>
      </c>
      <c r="AW475" s="28" t="str">
        <f t="shared" si="49"/>
        <v>BP:Nogowski,John</v>
      </c>
      <c r="AX475" s="39" t="s">
        <v>6224</v>
      </c>
      <c r="AY475" s="40" t="s">
        <v>6225</v>
      </c>
    </row>
    <row r="476" spans="1:51" ht="14.45" customHeight="1" x14ac:dyDescent="0.2">
      <c r="A476" t="s">
        <v>4573</v>
      </c>
      <c r="D476" s="14" t="s">
        <v>4909</v>
      </c>
      <c r="E476" t="s">
        <v>553</v>
      </c>
      <c r="F476" s="21">
        <v>32870</v>
      </c>
      <c r="G476" s="19">
        <f t="shared" si="47"/>
        <v>32</v>
      </c>
      <c r="H476" s="19">
        <v>187</v>
      </c>
      <c r="I476">
        <v>173</v>
      </c>
      <c r="J476">
        <v>0</v>
      </c>
      <c r="K476">
        <v>5</v>
      </c>
      <c r="L476">
        <v>37.5</v>
      </c>
      <c r="M476">
        <v>48.5</v>
      </c>
      <c r="N476">
        <v>48.4</v>
      </c>
      <c r="O476">
        <v>0</v>
      </c>
      <c r="P476" t="s">
        <v>19</v>
      </c>
      <c r="Q476">
        <v>6</v>
      </c>
      <c r="R476">
        <v>7</v>
      </c>
      <c r="S476">
        <v>0</v>
      </c>
      <c r="T476">
        <v>9</v>
      </c>
      <c r="U476">
        <v>17.3</v>
      </c>
      <c r="V476">
        <v>32.299999999999997</v>
      </c>
      <c r="W476">
        <v>23.9</v>
      </c>
      <c r="X476">
        <v>0.3</v>
      </c>
      <c r="Y476">
        <v>0</v>
      </c>
      <c r="Z476">
        <v>6</v>
      </c>
      <c r="AA476">
        <v>6</v>
      </c>
      <c r="AB476" t="s">
        <v>405</v>
      </c>
      <c r="AC476" t="s">
        <v>26</v>
      </c>
      <c r="AD476">
        <v>10</v>
      </c>
      <c r="AE476" t="s">
        <v>22</v>
      </c>
      <c r="AF476" t="s">
        <v>6</v>
      </c>
      <c r="AG476">
        <v>6</v>
      </c>
      <c r="AH476">
        <v>401</v>
      </c>
      <c r="AI476">
        <v>403</v>
      </c>
      <c r="AJ476">
        <v>411</v>
      </c>
      <c r="AP476" t="s">
        <v>565</v>
      </c>
      <c r="AQ476" s="29">
        <v>14</v>
      </c>
      <c r="AR476" s="29">
        <v>0</v>
      </c>
      <c r="AS476" s="29">
        <v>1</v>
      </c>
      <c r="AT476" s="13" t="s">
        <v>5400</v>
      </c>
      <c r="AU476" s="37">
        <v>71054</v>
      </c>
      <c r="AV476" s="28" t="str">
        <f t="shared" si="48"/>
        <v>BR:Nola,Austin</v>
      </c>
      <c r="AW476" s="28" t="str">
        <f t="shared" si="49"/>
        <v>BP:Nola,Austin</v>
      </c>
      <c r="AX476" s="39" t="s">
        <v>6226</v>
      </c>
      <c r="AY476" s="40" t="s">
        <v>6227</v>
      </c>
    </row>
    <row r="477" spans="1:51" ht="14.45" customHeight="1" x14ac:dyDescent="0.2">
      <c r="A477" t="str">
        <f>" "</f>
        <v xml:space="preserve"> </v>
      </c>
      <c r="D477" s="14" t="s">
        <v>6607</v>
      </c>
      <c r="E477" t="s">
        <v>608</v>
      </c>
      <c r="F477" s="21">
        <v>35681</v>
      </c>
      <c r="G477" s="19">
        <f t="shared" si="47"/>
        <v>24</v>
      </c>
      <c r="H477" s="19">
        <v>122</v>
      </c>
      <c r="I477">
        <v>109</v>
      </c>
      <c r="J477">
        <v>27</v>
      </c>
      <c r="K477">
        <v>8</v>
      </c>
      <c r="L477">
        <v>17</v>
      </c>
      <c r="M477">
        <v>25.1</v>
      </c>
      <c r="N477">
        <v>29.6</v>
      </c>
      <c r="O477">
        <v>4.2</v>
      </c>
      <c r="P477">
        <v>7</v>
      </c>
      <c r="Q477">
        <v>6</v>
      </c>
      <c r="R477">
        <v>0</v>
      </c>
      <c r="S477">
        <v>24</v>
      </c>
      <c r="T477">
        <v>11</v>
      </c>
      <c r="U477">
        <v>16.8</v>
      </c>
      <c r="V477">
        <v>27.8</v>
      </c>
      <c r="W477">
        <v>30.4</v>
      </c>
      <c r="X477">
        <v>3.2</v>
      </c>
      <c r="Y477">
        <v>6</v>
      </c>
      <c r="Z477">
        <v>6</v>
      </c>
      <c r="AA477">
        <v>0</v>
      </c>
      <c r="AB477" t="s">
        <v>490</v>
      </c>
      <c r="AC477" t="s">
        <v>22</v>
      </c>
      <c r="AD477">
        <v>14</v>
      </c>
      <c r="AE477" t="s">
        <v>21</v>
      </c>
      <c r="AF477" t="s">
        <v>21</v>
      </c>
      <c r="AG477">
        <v>1</v>
      </c>
      <c r="AM477">
        <v>313</v>
      </c>
      <c r="AO477">
        <v>313</v>
      </c>
      <c r="AP477" t="s">
        <v>620</v>
      </c>
      <c r="AQ477" s="29">
        <v>13</v>
      </c>
      <c r="AR477" s="29">
        <v>2</v>
      </c>
      <c r="AS477" s="29">
        <v>1</v>
      </c>
      <c r="AT477" s="13" t="s">
        <v>6812</v>
      </c>
      <c r="AU477" s="37">
        <v>130939</v>
      </c>
      <c r="AV477" s="28" t="str">
        <f t="shared" si="48"/>
        <v>BR:Nootbaar,Lars*</v>
      </c>
      <c r="AW477" s="28" t="str">
        <f t="shared" si="49"/>
        <v>BP:Nootbaar,Lars*</v>
      </c>
      <c r="AX477" s="39" t="s">
        <v>7048</v>
      </c>
      <c r="AY477" s="40" t="s">
        <v>7049</v>
      </c>
    </row>
    <row r="478" spans="1:51" ht="14.45" customHeight="1" x14ac:dyDescent="0.2">
      <c r="A478" t="str">
        <f>" "</f>
        <v xml:space="preserve"> </v>
      </c>
      <c r="B478" t="s">
        <v>1120</v>
      </c>
      <c r="D478" s="14" t="s">
        <v>4717</v>
      </c>
      <c r="E478" t="s">
        <v>570</v>
      </c>
      <c r="F478" s="21">
        <v>34792</v>
      </c>
      <c r="G478" s="19">
        <f t="shared" si="47"/>
        <v>27</v>
      </c>
      <c r="H478" s="19">
        <v>42</v>
      </c>
      <c r="I478">
        <v>40</v>
      </c>
      <c r="J478">
        <v>68</v>
      </c>
      <c r="K478">
        <v>1</v>
      </c>
      <c r="L478">
        <v>13.1</v>
      </c>
      <c r="M478">
        <v>24.1</v>
      </c>
      <c r="N478">
        <v>52.4</v>
      </c>
      <c r="O478">
        <v>13.1</v>
      </c>
      <c r="P478" t="s">
        <v>46</v>
      </c>
      <c r="Q478">
        <v>0</v>
      </c>
      <c r="R478">
        <v>0</v>
      </c>
      <c r="S478">
        <v>74</v>
      </c>
      <c r="T478">
        <v>1</v>
      </c>
      <c r="U478">
        <v>2.2999999999999998</v>
      </c>
      <c r="V478">
        <v>13.3</v>
      </c>
      <c r="W478">
        <v>9</v>
      </c>
      <c r="X478">
        <v>2.2999999999999998</v>
      </c>
      <c r="Y478" t="s">
        <v>246</v>
      </c>
      <c r="Z478">
        <v>0</v>
      </c>
      <c r="AA478">
        <v>0</v>
      </c>
      <c r="AB478" t="s">
        <v>29</v>
      </c>
      <c r="AC478" t="s">
        <v>26</v>
      </c>
      <c r="AD478">
        <v>9</v>
      </c>
      <c r="AE478" t="s">
        <v>22</v>
      </c>
      <c r="AF478" t="s">
        <v>22</v>
      </c>
      <c r="AG478">
        <v>3</v>
      </c>
      <c r="AH478">
        <v>307</v>
      </c>
      <c r="AI478">
        <v>410</v>
      </c>
      <c r="AP478" t="s">
        <v>848</v>
      </c>
      <c r="AQ478" s="29">
        <v>2</v>
      </c>
      <c r="AR478" s="29">
        <v>0</v>
      </c>
      <c r="AS478" s="29">
        <v>0</v>
      </c>
      <c r="AT478" s="13" t="s">
        <v>5401</v>
      </c>
      <c r="AU478" s="37">
        <v>102700</v>
      </c>
      <c r="AV478" s="28" t="str">
        <f t="shared" si="48"/>
        <v>BR:Nottingham,Jacob</v>
      </c>
      <c r="AW478" s="28" t="str">
        <f t="shared" si="49"/>
        <v>BP:Nottingham,Jacob</v>
      </c>
      <c r="AX478" s="39" t="s">
        <v>6228</v>
      </c>
      <c r="AY478" s="40" t="s">
        <v>6229</v>
      </c>
    </row>
    <row r="479" spans="1:51" ht="14.45" customHeight="1" x14ac:dyDescent="0.2">
      <c r="A479" t="s">
        <v>4730</v>
      </c>
      <c r="C479">
        <v>172</v>
      </c>
      <c r="D479" s="14" t="s">
        <v>6591</v>
      </c>
      <c r="E479" t="s">
        <v>233</v>
      </c>
      <c r="F479" s="21">
        <v>34716</v>
      </c>
      <c r="G479" s="19">
        <f t="shared" si="47"/>
        <v>27</v>
      </c>
      <c r="H479" s="19">
        <v>262</v>
      </c>
      <c r="I479">
        <v>228</v>
      </c>
      <c r="J479">
        <v>53</v>
      </c>
      <c r="K479">
        <v>7</v>
      </c>
      <c r="L479">
        <v>3.1</v>
      </c>
      <c r="M479">
        <v>10.1</v>
      </c>
      <c r="N479">
        <v>8.8000000000000007</v>
      </c>
      <c r="O479">
        <v>1.9</v>
      </c>
      <c r="P479" t="s">
        <v>246</v>
      </c>
      <c r="Q479">
        <v>0</v>
      </c>
      <c r="R479">
        <v>0</v>
      </c>
      <c r="S479">
        <v>51</v>
      </c>
      <c r="T479">
        <v>17</v>
      </c>
      <c r="U479">
        <v>10.8</v>
      </c>
      <c r="V479">
        <v>27.8</v>
      </c>
      <c r="W479">
        <v>30</v>
      </c>
      <c r="X479">
        <v>3.3</v>
      </c>
      <c r="Y479" t="s">
        <v>246</v>
      </c>
      <c r="Z479">
        <v>0</v>
      </c>
      <c r="AA479">
        <v>0</v>
      </c>
      <c r="AB479" t="s">
        <v>29</v>
      </c>
      <c r="AC479" t="s">
        <v>26</v>
      </c>
      <c r="AD479">
        <v>10</v>
      </c>
      <c r="AE479" t="s">
        <v>22</v>
      </c>
      <c r="AF479" t="s">
        <v>22</v>
      </c>
      <c r="AG479">
        <v>2</v>
      </c>
      <c r="AH479">
        <v>401</v>
      </c>
      <c r="AI479">
        <v>530</v>
      </c>
      <c r="AP479" t="s">
        <v>247</v>
      </c>
      <c r="AQ479" s="29">
        <v>34</v>
      </c>
      <c r="AR479" s="29">
        <v>0</v>
      </c>
      <c r="AS479" s="29">
        <v>0</v>
      </c>
      <c r="AT479" s="13" t="s">
        <v>6813</v>
      </c>
      <c r="AU479" s="37">
        <v>101631</v>
      </c>
      <c r="AV479" s="28" t="str">
        <f t="shared" si="48"/>
        <v>BR:Nunez,Dom*</v>
      </c>
      <c r="AW479" s="28" t="str">
        <f t="shared" si="49"/>
        <v>BP:Nunez,Dom*</v>
      </c>
      <c r="AX479" s="39" t="s">
        <v>7050</v>
      </c>
      <c r="AY479" s="40" t="s">
        <v>7051</v>
      </c>
    </row>
    <row r="480" spans="1:51" ht="14.45" customHeight="1" x14ac:dyDescent="0.2">
      <c r="A480" t="str">
        <f>" "</f>
        <v xml:space="preserve"> </v>
      </c>
      <c r="D480" s="14" t="s">
        <v>4807</v>
      </c>
      <c r="E480" t="s">
        <v>255</v>
      </c>
      <c r="F480" s="21">
        <v>34428</v>
      </c>
      <c r="G480" s="19">
        <f t="shared" si="47"/>
        <v>28</v>
      </c>
      <c r="H480" s="19">
        <v>54</v>
      </c>
      <c r="I480">
        <v>53</v>
      </c>
      <c r="J480">
        <v>38</v>
      </c>
      <c r="K480">
        <v>0</v>
      </c>
      <c r="L480">
        <v>11.3</v>
      </c>
      <c r="M480">
        <v>15.3</v>
      </c>
      <c r="N480">
        <v>45</v>
      </c>
      <c r="O480">
        <v>11.3</v>
      </c>
      <c r="P480" t="s">
        <v>46</v>
      </c>
      <c r="Q480">
        <v>0</v>
      </c>
      <c r="R480">
        <v>27</v>
      </c>
      <c r="S480">
        <v>35</v>
      </c>
      <c r="T480">
        <v>0</v>
      </c>
      <c r="U480">
        <v>9.3000000000000007</v>
      </c>
      <c r="V480">
        <v>13.3</v>
      </c>
      <c r="W480">
        <v>33.6</v>
      </c>
      <c r="X480">
        <v>7.5</v>
      </c>
      <c r="Y480" t="s">
        <v>46</v>
      </c>
      <c r="Z480">
        <v>0</v>
      </c>
      <c r="AA480">
        <v>27</v>
      </c>
      <c r="AB480" t="s">
        <v>29</v>
      </c>
      <c r="AC480" t="s">
        <v>26</v>
      </c>
      <c r="AD480">
        <v>11</v>
      </c>
      <c r="AE480" t="s">
        <v>22</v>
      </c>
      <c r="AF480" t="s">
        <v>22</v>
      </c>
      <c r="AG480">
        <v>1</v>
      </c>
      <c r="AI480">
        <v>506</v>
      </c>
      <c r="AP480" t="s">
        <v>785</v>
      </c>
      <c r="AQ480" s="29">
        <v>1</v>
      </c>
      <c r="AR480" s="29">
        <v>0</v>
      </c>
      <c r="AS480" s="29">
        <v>0</v>
      </c>
      <c r="AT480" s="13" t="s">
        <v>5402</v>
      </c>
      <c r="AU480" s="37">
        <v>69321</v>
      </c>
      <c r="AV480" s="28" t="str">
        <f t="shared" si="48"/>
        <v>BR:Nunez,Renato</v>
      </c>
      <c r="AW480" s="28" t="str">
        <f t="shared" si="49"/>
        <v>BP:Nunez,Renato</v>
      </c>
      <c r="AX480" s="39" t="s">
        <v>6230</v>
      </c>
      <c r="AY480" s="40" t="s">
        <v>6231</v>
      </c>
    </row>
    <row r="481" spans="1:51" ht="14.45" customHeight="1" x14ac:dyDescent="0.2">
      <c r="A481" t="str">
        <f>" "</f>
        <v xml:space="preserve"> </v>
      </c>
      <c r="B481" t="s">
        <v>1120</v>
      </c>
      <c r="D481" s="14" t="s">
        <v>4997</v>
      </c>
      <c r="E481" t="s">
        <v>627</v>
      </c>
      <c r="F481" s="21">
        <v>33612</v>
      </c>
      <c r="G481" s="19">
        <f t="shared" si="47"/>
        <v>30</v>
      </c>
      <c r="H481" s="19">
        <v>2</v>
      </c>
      <c r="I481">
        <v>2</v>
      </c>
      <c r="J481">
        <v>79</v>
      </c>
      <c r="K481">
        <v>0</v>
      </c>
      <c r="L481">
        <v>0</v>
      </c>
      <c r="M481">
        <v>0</v>
      </c>
      <c r="N481">
        <v>0</v>
      </c>
      <c r="O481">
        <v>0</v>
      </c>
      <c r="P481" t="s">
        <v>24</v>
      </c>
      <c r="Q481">
        <v>0</v>
      </c>
      <c r="R481">
        <v>0</v>
      </c>
      <c r="S481">
        <v>78</v>
      </c>
      <c r="T481">
        <v>0</v>
      </c>
      <c r="U481">
        <v>0</v>
      </c>
      <c r="V481">
        <v>0</v>
      </c>
      <c r="W481">
        <v>0</v>
      </c>
      <c r="X481">
        <v>0</v>
      </c>
      <c r="Y481" t="s">
        <v>24</v>
      </c>
      <c r="Z481">
        <v>0</v>
      </c>
      <c r="AA481">
        <v>0</v>
      </c>
      <c r="AB481" t="s">
        <v>29</v>
      </c>
      <c r="AC481" t="s">
        <v>26</v>
      </c>
      <c r="AD481">
        <v>8</v>
      </c>
      <c r="AE481" t="s">
        <v>22</v>
      </c>
      <c r="AF481" t="s">
        <v>22</v>
      </c>
      <c r="AG481">
        <v>2</v>
      </c>
      <c r="AH481">
        <v>404</v>
      </c>
      <c r="AP481" t="s">
        <v>856</v>
      </c>
      <c r="AQ481" s="29">
        <v>0</v>
      </c>
      <c r="AR481" s="29">
        <v>0</v>
      </c>
      <c r="AS481" s="29">
        <v>0</v>
      </c>
      <c r="AT481" s="13" t="s">
        <v>5403</v>
      </c>
      <c r="AU481" s="37">
        <v>102701</v>
      </c>
      <c r="AV481" s="28" t="str">
        <f t="shared" si="48"/>
        <v>BR:Odom,Joseph</v>
      </c>
      <c r="AW481" s="28" t="str">
        <f t="shared" si="49"/>
        <v>BP:Odom,Joseph</v>
      </c>
      <c r="AX481" s="39" t="s">
        <v>6232</v>
      </c>
      <c r="AY481" s="40" t="s">
        <v>6233</v>
      </c>
    </row>
    <row r="482" spans="1:51" ht="14.45" customHeight="1" x14ac:dyDescent="0.2">
      <c r="A482" t="str">
        <f>" "</f>
        <v xml:space="preserve"> </v>
      </c>
      <c r="D482" s="14" t="s">
        <v>4827</v>
      </c>
      <c r="E482" t="s">
        <v>433</v>
      </c>
      <c r="F482" s="21">
        <v>34368</v>
      </c>
      <c r="G482" s="19">
        <f t="shared" si="47"/>
        <v>28</v>
      </c>
      <c r="H482" s="19">
        <v>349</v>
      </c>
      <c r="I482">
        <v>322</v>
      </c>
      <c r="J482">
        <v>24</v>
      </c>
      <c r="K482">
        <v>5</v>
      </c>
      <c r="L482">
        <v>12.2</v>
      </c>
      <c r="M482">
        <v>24.2</v>
      </c>
      <c r="N482">
        <v>29</v>
      </c>
      <c r="O482">
        <v>5.6</v>
      </c>
      <c r="P482">
        <v>8</v>
      </c>
      <c r="Q482">
        <v>-3</v>
      </c>
      <c r="R482">
        <v>4</v>
      </c>
      <c r="S482">
        <v>38</v>
      </c>
      <c r="T482">
        <v>5</v>
      </c>
      <c r="U482">
        <v>11</v>
      </c>
      <c r="V482">
        <v>23</v>
      </c>
      <c r="W482">
        <v>20.8</v>
      </c>
      <c r="X482">
        <v>2.2000000000000002</v>
      </c>
      <c r="Y482">
        <v>4</v>
      </c>
      <c r="Z482">
        <v>-3</v>
      </c>
      <c r="AA482">
        <v>4</v>
      </c>
      <c r="AB482" t="s">
        <v>83</v>
      </c>
      <c r="AC482" t="s">
        <v>26</v>
      </c>
      <c r="AD482">
        <v>12</v>
      </c>
      <c r="AE482" t="s">
        <v>21</v>
      </c>
      <c r="AF482" t="s">
        <v>22</v>
      </c>
      <c r="AG482">
        <v>2</v>
      </c>
      <c r="AJ482">
        <v>324</v>
      </c>
      <c r="AK482">
        <v>423</v>
      </c>
      <c r="AP482" t="s">
        <v>447</v>
      </c>
      <c r="AQ482" s="29">
        <v>27</v>
      </c>
      <c r="AR482" s="29">
        <v>0</v>
      </c>
      <c r="AS482" s="29">
        <v>1</v>
      </c>
      <c r="AT482" s="13" t="s">
        <v>5404</v>
      </c>
      <c r="AU482" s="37">
        <v>69270</v>
      </c>
      <c r="AV482" s="28" t="str">
        <f t="shared" si="48"/>
        <v>BR:Odor,Rougned*</v>
      </c>
      <c r="AW482" s="28" t="str">
        <f t="shared" si="49"/>
        <v>BP:Odor,Rougned*</v>
      </c>
      <c r="AX482" s="39" t="s">
        <v>6234</v>
      </c>
      <c r="AY482" s="40" t="s">
        <v>6235</v>
      </c>
    </row>
    <row r="483" spans="1:51" ht="14.45" customHeight="1" x14ac:dyDescent="0.2">
      <c r="A483" t="str">
        <f>" "</f>
        <v xml:space="preserve"> </v>
      </c>
      <c r="D483" s="14" t="s">
        <v>4998</v>
      </c>
      <c r="E483" t="s">
        <v>553</v>
      </c>
      <c r="F483" s="21">
        <v>33741</v>
      </c>
      <c r="G483" s="19">
        <f t="shared" si="47"/>
        <v>30</v>
      </c>
      <c r="H483" s="19">
        <v>59</v>
      </c>
      <c r="I483">
        <v>51</v>
      </c>
      <c r="J483">
        <v>56</v>
      </c>
      <c r="K483">
        <v>0</v>
      </c>
      <c r="L483">
        <v>0</v>
      </c>
      <c r="M483">
        <v>0</v>
      </c>
      <c r="N483">
        <v>0</v>
      </c>
      <c r="O483">
        <v>0</v>
      </c>
      <c r="P483" t="s">
        <v>24</v>
      </c>
      <c r="Q483">
        <v>0</v>
      </c>
      <c r="R483">
        <v>17</v>
      </c>
      <c r="S483">
        <v>36</v>
      </c>
      <c r="T483">
        <v>22</v>
      </c>
      <c r="U483">
        <v>5.4</v>
      </c>
      <c r="V483">
        <v>27.4</v>
      </c>
      <c r="W483">
        <v>16.3</v>
      </c>
      <c r="X483">
        <v>2.8</v>
      </c>
      <c r="Y483" t="s">
        <v>246</v>
      </c>
      <c r="Z483">
        <v>0</v>
      </c>
      <c r="AA483">
        <v>12</v>
      </c>
      <c r="AB483" t="s">
        <v>29</v>
      </c>
      <c r="AC483" t="s">
        <v>26</v>
      </c>
      <c r="AD483">
        <v>13</v>
      </c>
      <c r="AE483" t="s">
        <v>22</v>
      </c>
      <c r="AF483" t="s">
        <v>22</v>
      </c>
      <c r="AG483">
        <v>1</v>
      </c>
      <c r="AI483">
        <v>422</v>
      </c>
      <c r="AM483">
        <v>301</v>
      </c>
      <c r="AN483">
        <v>301</v>
      </c>
      <c r="AO483">
        <v>301</v>
      </c>
      <c r="AP483" t="s">
        <v>845</v>
      </c>
      <c r="AQ483" s="29">
        <v>8</v>
      </c>
      <c r="AR483" s="29">
        <v>0</v>
      </c>
      <c r="AS483" s="29">
        <v>0</v>
      </c>
      <c r="AT483" s="13" t="s">
        <v>5405</v>
      </c>
      <c r="AU483" s="37">
        <v>105026</v>
      </c>
      <c r="AV483" s="28" t="str">
        <f t="shared" si="48"/>
        <v>BR:O'Grady,Brian*</v>
      </c>
      <c r="AW483" s="28" t="str">
        <f t="shared" si="49"/>
        <v>BP:O'Grady,Brian*</v>
      </c>
      <c r="AX483" s="39" t="s">
        <v>6236</v>
      </c>
      <c r="AY483" s="40" t="s">
        <v>6237</v>
      </c>
    </row>
    <row r="484" spans="1:51" ht="14.45" customHeight="1" x14ac:dyDescent="0.2">
      <c r="A484" t="str">
        <f>" "</f>
        <v xml:space="preserve"> </v>
      </c>
      <c r="D484" s="14" t="s">
        <v>4999</v>
      </c>
      <c r="E484" t="s">
        <v>301</v>
      </c>
      <c r="F484" s="21">
        <v>34176</v>
      </c>
      <c r="G484" s="19">
        <f t="shared" si="47"/>
        <v>28</v>
      </c>
      <c r="H484" s="19">
        <v>249</v>
      </c>
      <c r="I484">
        <v>236</v>
      </c>
      <c r="J484">
        <v>39</v>
      </c>
      <c r="K484">
        <v>0</v>
      </c>
      <c r="L484">
        <v>3.4</v>
      </c>
      <c r="M484">
        <v>5.4</v>
      </c>
      <c r="N484">
        <v>3.4</v>
      </c>
      <c r="O484">
        <v>0</v>
      </c>
      <c r="P484" t="s">
        <v>19</v>
      </c>
      <c r="Q484">
        <v>-2</v>
      </c>
      <c r="R484">
        <v>23</v>
      </c>
      <c r="S484">
        <v>35</v>
      </c>
      <c r="T484">
        <v>1</v>
      </c>
      <c r="U484">
        <v>19</v>
      </c>
      <c r="V484">
        <v>22</v>
      </c>
      <c r="W484">
        <v>29.2</v>
      </c>
      <c r="X484">
        <v>3.2</v>
      </c>
      <c r="Y484">
        <v>6</v>
      </c>
      <c r="Z484">
        <v>-12</v>
      </c>
      <c r="AA484">
        <v>23</v>
      </c>
      <c r="AB484" t="s">
        <v>29</v>
      </c>
      <c r="AC484" t="s">
        <v>26</v>
      </c>
      <c r="AD484">
        <v>10</v>
      </c>
      <c r="AE484" t="s">
        <v>22</v>
      </c>
      <c r="AF484" t="s">
        <v>22</v>
      </c>
      <c r="AG484">
        <v>1</v>
      </c>
      <c r="AI484">
        <v>430</v>
      </c>
      <c r="AM484">
        <v>505</v>
      </c>
      <c r="AO484">
        <v>505</v>
      </c>
      <c r="AP484" t="s">
        <v>314</v>
      </c>
      <c r="AQ484" s="29">
        <v>13</v>
      </c>
      <c r="AR484" s="29">
        <v>0</v>
      </c>
      <c r="AS484" s="29">
        <v>0</v>
      </c>
      <c r="AT484" s="13" t="s">
        <v>5406</v>
      </c>
      <c r="AU484" s="37">
        <v>104869</v>
      </c>
      <c r="AV484" s="28" t="str">
        <f t="shared" si="48"/>
        <v>BR:O'Hearn,Ryan*</v>
      </c>
      <c r="AW484" s="28" t="str">
        <f t="shared" si="49"/>
        <v>BP:O'Hearn,Ryan*</v>
      </c>
      <c r="AX484" s="39" t="s">
        <v>6238</v>
      </c>
      <c r="AY484" s="40" t="s">
        <v>6239</v>
      </c>
    </row>
    <row r="485" spans="1:51" ht="14.45" customHeight="1" x14ac:dyDescent="0.2">
      <c r="A485" t="s">
        <v>4486</v>
      </c>
      <c r="D485" s="14" t="s">
        <v>4499</v>
      </c>
      <c r="E485" t="s">
        <v>322</v>
      </c>
      <c r="F485" s="21">
        <v>34520</v>
      </c>
      <c r="G485" s="19">
        <f t="shared" si="47"/>
        <v>27</v>
      </c>
      <c r="H485" s="19">
        <v>633</v>
      </c>
      <c r="I485">
        <v>537</v>
      </c>
      <c r="J485">
        <v>41</v>
      </c>
      <c r="K485">
        <v>10</v>
      </c>
      <c r="L485">
        <v>22.4</v>
      </c>
      <c r="M485">
        <v>34.4</v>
      </c>
      <c r="N485">
        <v>65.900000000000006</v>
      </c>
      <c r="O485">
        <v>9.8000000000000007</v>
      </c>
      <c r="P485" t="s">
        <v>46</v>
      </c>
      <c r="Q485">
        <v>0</v>
      </c>
      <c r="R485">
        <v>8</v>
      </c>
      <c r="S485">
        <v>40</v>
      </c>
      <c r="T485">
        <v>21</v>
      </c>
      <c r="U485">
        <v>15.8</v>
      </c>
      <c r="V485">
        <v>38.799999999999997</v>
      </c>
      <c r="W485">
        <v>40.799999999999997</v>
      </c>
      <c r="X485">
        <v>6.6</v>
      </c>
      <c r="Y485">
        <v>8</v>
      </c>
      <c r="Z485">
        <v>-3</v>
      </c>
      <c r="AA485">
        <v>9</v>
      </c>
      <c r="AB485" t="s">
        <v>333</v>
      </c>
      <c r="AC485" t="s">
        <v>51</v>
      </c>
      <c r="AD485">
        <v>16</v>
      </c>
      <c r="AE485" t="s">
        <v>51</v>
      </c>
      <c r="AF485" t="s">
        <v>21</v>
      </c>
      <c r="AG485">
        <v>1</v>
      </c>
      <c r="AO485">
        <v>525</v>
      </c>
      <c r="AP485" t="s">
        <v>334</v>
      </c>
      <c r="AQ485" s="29">
        <v>96</v>
      </c>
      <c r="AR485" s="29">
        <v>26</v>
      </c>
      <c r="AS485" s="29">
        <v>10</v>
      </c>
      <c r="AT485" s="13" t="s">
        <v>2866</v>
      </c>
      <c r="AU485" s="37">
        <v>111306</v>
      </c>
      <c r="AV485" s="28" t="str">
        <f t="shared" si="48"/>
        <v>BR:Ohtani,Shohei*</v>
      </c>
      <c r="AW485" s="28" t="str">
        <f t="shared" si="49"/>
        <v>BP:Ohtani,Shohei*</v>
      </c>
      <c r="AX485" s="39" t="s">
        <v>2867</v>
      </c>
      <c r="AY485" s="40" t="s">
        <v>2868</v>
      </c>
    </row>
    <row r="486" spans="1:51" ht="14.45" customHeight="1" x14ac:dyDescent="0.2">
      <c r="A486" t="str">
        <f>" "</f>
        <v xml:space="preserve"> </v>
      </c>
      <c r="B486" t="s">
        <v>1120</v>
      </c>
      <c r="D486" s="14" t="s">
        <v>5000</v>
      </c>
      <c r="E486" t="s">
        <v>525</v>
      </c>
      <c r="F486" s="21">
        <v>35030</v>
      </c>
      <c r="G486" s="19">
        <f t="shared" si="47"/>
        <v>26</v>
      </c>
      <c r="H486" s="19">
        <v>43</v>
      </c>
      <c r="I486">
        <v>40</v>
      </c>
      <c r="J486">
        <v>17</v>
      </c>
      <c r="K486">
        <v>0</v>
      </c>
      <c r="L486">
        <v>17.899999999999999</v>
      </c>
      <c r="M486">
        <v>17.899999999999999</v>
      </c>
      <c r="N486">
        <v>25.7</v>
      </c>
      <c r="O486">
        <v>0</v>
      </c>
      <c r="P486" t="s">
        <v>19</v>
      </c>
      <c r="Q486">
        <v>-8</v>
      </c>
      <c r="R486">
        <v>0</v>
      </c>
      <c r="S486">
        <v>29</v>
      </c>
      <c r="T486">
        <v>7</v>
      </c>
      <c r="U486">
        <v>4.8</v>
      </c>
      <c r="V486">
        <v>11.8</v>
      </c>
      <c r="W486">
        <v>7.8</v>
      </c>
      <c r="X486">
        <v>0</v>
      </c>
      <c r="Y486" t="s">
        <v>24</v>
      </c>
      <c r="Z486">
        <v>0</v>
      </c>
      <c r="AA486">
        <v>0</v>
      </c>
      <c r="AB486" t="s">
        <v>107</v>
      </c>
      <c r="AC486" t="s">
        <v>21</v>
      </c>
      <c r="AD486">
        <v>15</v>
      </c>
      <c r="AE486" t="s">
        <v>22</v>
      </c>
      <c r="AF486" t="s">
        <v>22</v>
      </c>
      <c r="AG486">
        <v>1</v>
      </c>
      <c r="AM486">
        <v>302</v>
      </c>
      <c r="AO486">
        <v>302</v>
      </c>
      <c r="AP486" t="s">
        <v>837</v>
      </c>
      <c r="AQ486" s="29">
        <v>3</v>
      </c>
      <c r="AR486" s="29">
        <v>2</v>
      </c>
      <c r="AS486" s="29">
        <v>0</v>
      </c>
      <c r="AT486" s="13" t="s">
        <v>5407</v>
      </c>
      <c r="AU486" s="37">
        <v>110471</v>
      </c>
      <c r="AV486" s="28" t="str">
        <f t="shared" si="48"/>
        <v>BR:Oliva,Jared</v>
      </c>
      <c r="AW486" s="28" t="str">
        <f t="shared" si="49"/>
        <v>BP:Oliva,Jared</v>
      </c>
      <c r="AX486" s="39" t="s">
        <v>6240</v>
      </c>
      <c r="AY486" s="40" t="s">
        <v>6241</v>
      </c>
    </row>
    <row r="487" spans="1:51" ht="14.45" customHeight="1" x14ac:dyDescent="0.2">
      <c r="A487" t="str">
        <f>" "</f>
        <v xml:space="preserve"> </v>
      </c>
      <c r="D487" s="14" t="s">
        <v>4674</v>
      </c>
      <c r="E487" t="s">
        <v>301</v>
      </c>
      <c r="F487" s="21">
        <v>35130</v>
      </c>
      <c r="G487" s="19">
        <f t="shared" si="47"/>
        <v>26</v>
      </c>
      <c r="H487" s="19">
        <v>106</v>
      </c>
      <c r="I487">
        <v>101</v>
      </c>
      <c r="J487">
        <v>21</v>
      </c>
      <c r="K487">
        <v>4</v>
      </c>
      <c r="L487">
        <v>15.6</v>
      </c>
      <c r="M487">
        <v>25.6</v>
      </c>
      <c r="N487">
        <v>29.9</v>
      </c>
      <c r="O487">
        <v>4.8</v>
      </c>
      <c r="P487">
        <v>8</v>
      </c>
      <c r="Q487">
        <v>-9</v>
      </c>
      <c r="R487">
        <v>16</v>
      </c>
      <c r="S487">
        <v>6</v>
      </c>
      <c r="T487">
        <v>0</v>
      </c>
      <c r="U487">
        <v>18</v>
      </c>
      <c r="V487">
        <v>24</v>
      </c>
      <c r="W487">
        <v>29</v>
      </c>
      <c r="X487">
        <v>3</v>
      </c>
      <c r="Y487">
        <v>6</v>
      </c>
      <c r="Z487">
        <v>-10</v>
      </c>
      <c r="AA487">
        <v>15</v>
      </c>
      <c r="AB487" t="s">
        <v>315</v>
      </c>
      <c r="AC487" t="s">
        <v>22</v>
      </c>
      <c r="AD487">
        <v>15</v>
      </c>
      <c r="AE487" t="s">
        <v>22</v>
      </c>
      <c r="AF487" t="s">
        <v>21</v>
      </c>
      <c r="AG487">
        <v>1</v>
      </c>
      <c r="AM487">
        <v>312</v>
      </c>
      <c r="AN487">
        <v>412</v>
      </c>
      <c r="AO487">
        <v>412</v>
      </c>
      <c r="AP487" t="s">
        <v>316</v>
      </c>
      <c r="AQ487" s="29">
        <v>5</v>
      </c>
      <c r="AR487" s="29">
        <v>2</v>
      </c>
      <c r="AS487" s="29">
        <v>2</v>
      </c>
      <c r="AT487" s="13" t="s">
        <v>5408</v>
      </c>
      <c r="AU487" s="37">
        <v>105339</v>
      </c>
      <c r="AV487" s="28" t="str">
        <f t="shared" si="48"/>
        <v>BR:Olivares,Edward</v>
      </c>
      <c r="AW487" s="28" t="str">
        <f t="shared" si="49"/>
        <v>BP:Olivares,Edward</v>
      </c>
      <c r="AX487" s="39" t="s">
        <v>6242</v>
      </c>
      <c r="AY487" s="40" t="s">
        <v>6243</v>
      </c>
    </row>
    <row r="488" spans="1:51" ht="14.45" customHeight="1" x14ac:dyDescent="0.2">
      <c r="A488" t="s">
        <v>4730</v>
      </c>
      <c r="D488" s="14" t="s">
        <v>4743</v>
      </c>
      <c r="E488" t="s">
        <v>482</v>
      </c>
      <c r="F488" s="21">
        <v>34422</v>
      </c>
      <c r="G488" s="19">
        <f t="shared" si="47"/>
        <v>28</v>
      </c>
      <c r="H488" s="19">
        <v>653</v>
      </c>
      <c r="I488">
        <v>565</v>
      </c>
      <c r="J488">
        <v>13</v>
      </c>
      <c r="K488">
        <v>12</v>
      </c>
      <c r="L488">
        <v>24.1</v>
      </c>
      <c r="M488">
        <v>39.1</v>
      </c>
      <c r="N488">
        <v>67.5</v>
      </c>
      <c r="O488">
        <v>13.2</v>
      </c>
      <c r="P488">
        <v>8</v>
      </c>
      <c r="Q488">
        <v>-5</v>
      </c>
      <c r="R488">
        <v>20</v>
      </c>
      <c r="S488">
        <v>11</v>
      </c>
      <c r="T488">
        <v>18</v>
      </c>
      <c r="U488">
        <v>22.3</v>
      </c>
      <c r="V488">
        <v>43.3</v>
      </c>
      <c r="W488">
        <v>41.9</v>
      </c>
      <c r="X488">
        <v>3.6</v>
      </c>
      <c r="Y488">
        <v>6</v>
      </c>
      <c r="Z488">
        <v>-7</v>
      </c>
      <c r="AA488">
        <v>16</v>
      </c>
      <c r="AB488" t="s">
        <v>499</v>
      </c>
      <c r="AC488" t="s">
        <v>22</v>
      </c>
      <c r="AD488">
        <v>11</v>
      </c>
      <c r="AE488" t="s">
        <v>22</v>
      </c>
      <c r="AF488" t="s">
        <v>21</v>
      </c>
      <c r="AG488">
        <v>1</v>
      </c>
      <c r="AI488">
        <v>106</v>
      </c>
      <c r="AP488" t="s">
        <v>500</v>
      </c>
      <c r="AQ488" s="29">
        <v>88</v>
      </c>
      <c r="AR488" s="29">
        <v>4</v>
      </c>
      <c r="AS488" s="29">
        <v>1</v>
      </c>
      <c r="AT488" s="13" t="s">
        <v>5409</v>
      </c>
      <c r="AU488" s="37">
        <v>100668</v>
      </c>
      <c r="AV488" s="28" t="str">
        <f t="shared" si="48"/>
        <v>BR:Olson,Matt*</v>
      </c>
      <c r="AW488" s="28" t="str">
        <f t="shared" si="49"/>
        <v>BP:Olson,Matt*</v>
      </c>
      <c r="AX488" s="39" t="s">
        <v>6244</v>
      </c>
      <c r="AY488" s="40" t="s">
        <v>6245</v>
      </c>
    </row>
    <row r="489" spans="1:51" ht="14.45" customHeight="1" x14ac:dyDescent="0.2">
      <c r="A489" t="s">
        <v>4876</v>
      </c>
      <c r="D489" s="14" t="s">
        <v>4889</v>
      </c>
      <c r="E489" t="s">
        <v>608</v>
      </c>
      <c r="F489" s="21">
        <v>34872</v>
      </c>
      <c r="G489" s="19">
        <f t="shared" si="47"/>
        <v>27</v>
      </c>
      <c r="H489" s="19">
        <v>520</v>
      </c>
      <c r="I489">
        <v>482</v>
      </c>
      <c r="J489">
        <v>36</v>
      </c>
      <c r="K489">
        <v>19</v>
      </c>
      <c r="L489">
        <v>21.7</v>
      </c>
      <c r="M489">
        <v>46.7</v>
      </c>
      <c r="N489">
        <v>57.7</v>
      </c>
      <c r="O489">
        <v>8.3000000000000007</v>
      </c>
      <c r="P489">
        <v>8</v>
      </c>
      <c r="Q489">
        <v>-1</v>
      </c>
      <c r="R489">
        <v>9</v>
      </c>
      <c r="S489">
        <v>40</v>
      </c>
      <c r="T489">
        <v>4</v>
      </c>
      <c r="U489">
        <v>27.8</v>
      </c>
      <c r="V489">
        <v>37.799999999999997</v>
      </c>
      <c r="W489">
        <v>53.7</v>
      </c>
      <c r="X489">
        <v>7</v>
      </c>
      <c r="Y489">
        <v>8</v>
      </c>
      <c r="Z489">
        <v>-13</v>
      </c>
      <c r="AA489">
        <v>8</v>
      </c>
      <c r="AB489" t="s">
        <v>72</v>
      </c>
      <c r="AC489" t="s">
        <v>6</v>
      </c>
      <c r="AD489">
        <v>16</v>
      </c>
      <c r="AE489" t="s">
        <v>22</v>
      </c>
      <c r="AF489" t="s">
        <v>22</v>
      </c>
      <c r="AG489">
        <v>2</v>
      </c>
      <c r="AM489">
        <v>112</v>
      </c>
      <c r="AP489" t="s">
        <v>621</v>
      </c>
      <c r="AQ489" s="29">
        <v>38</v>
      </c>
      <c r="AR489" s="29">
        <v>15</v>
      </c>
      <c r="AS489" s="29">
        <v>4</v>
      </c>
      <c r="AT489" s="13" t="s">
        <v>5410</v>
      </c>
      <c r="AU489" s="37">
        <v>102704</v>
      </c>
      <c r="AV489" s="28" t="str">
        <f t="shared" si="48"/>
        <v>BR:O'Neill,Tyler</v>
      </c>
      <c r="AW489" s="28" t="str">
        <f t="shared" si="49"/>
        <v>BP:O'Neill,Tyler</v>
      </c>
      <c r="AX489" s="39" t="s">
        <v>6246</v>
      </c>
      <c r="AY489" s="40" t="s">
        <v>6247</v>
      </c>
    </row>
    <row r="490" spans="1:51" ht="14.45" customHeight="1" x14ac:dyDescent="0.2">
      <c r="A490" t="s">
        <v>4814</v>
      </c>
      <c r="C490">
        <v>23</v>
      </c>
      <c r="D490" s="14" t="s">
        <v>6639</v>
      </c>
      <c r="E490" t="s">
        <v>166</v>
      </c>
      <c r="F490" s="21">
        <v>33373</v>
      </c>
      <c r="G490" s="19">
        <f t="shared" si="47"/>
        <v>31</v>
      </c>
      <c r="H490" s="19">
        <v>326</v>
      </c>
      <c r="I490">
        <v>296</v>
      </c>
      <c r="J490">
        <v>47</v>
      </c>
      <c r="K490">
        <v>21</v>
      </c>
      <c r="L490">
        <v>0.6</v>
      </c>
      <c r="M490">
        <v>23.6</v>
      </c>
      <c r="N490">
        <v>0.6</v>
      </c>
      <c r="O490">
        <v>0</v>
      </c>
      <c r="P490" t="s">
        <v>24</v>
      </c>
      <c r="Q490">
        <v>0</v>
      </c>
      <c r="R490">
        <v>3</v>
      </c>
      <c r="S490">
        <v>16</v>
      </c>
      <c r="T490">
        <v>6</v>
      </c>
      <c r="U490">
        <v>35.799999999999997</v>
      </c>
      <c r="V490">
        <v>43.8</v>
      </c>
      <c r="W490">
        <v>52.7</v>
      </c>
      <c r="X490">
        <v>3</v>
      </c>
      <c r="Y490">
        <v>5</v>
      </c>
      <c r="Z490">
        <v>-12</v>
      </c>
      <c r="AA490">
        <v>5</v>
      </c>
      <c r="AB490" t="s">
        <v>177</v>
      </c>
      <c r="AC490" t="s">
        <v>6</v>
      </c>
      <c r="AD490">
        <v>14</v>
      </c>
      <c r="AE490" t="s">
        <v>51</v>
      </c>
      <c r="AF490" t="s">
        <v>21</v>
      </c>
      <c r="AG490">
        <v>1</v>
      </c>
      <c r="AM490">
        <v>304</v>
      </c>
      <c r="AN490">
        <v>404</v>
      </c>
      <c r="AO490">
        <v>304</v>
      </c>
      <c r="AP490" t="s">
        <v>178</v>
      </c>
      <c r="AQ490" s="29">
        <v>30</v>
      </c>
      <c r="AR490" s="29">
        <v>12</v>
      </c>
      <c r="AS490" s="29">
        <v>6</v>
      </c>
      <c r="AT490" s="13" t="s">
        <v>6814</v>
      </c>
      <c r="AU490" s="37">
        <v>59705</v>
      </c>
      <c r="AV490" s="28" t="str">
        <f t="shared" si="48"/>
        <v>BR:Ortega,Rafael*</v>
      </c>
      <c r="AW490" s="28" t="str">
        <f t="shared" si="49"/>
        <v>BP:Ortega,Rafael*</v>
      </c>
      <c r="AX490" s="39" t="s">
        <v>7052</v>
      </c>
      <c r="AY490" s="40" t="s">
        <v>7053</v>
      </c>
    </row>
    <row r="491" spans="1:51" ht="14.45" customHeight="1" x14ac:dyDescent="0.2">
      <c r="A491" t="str">
        <f>" "</f>
        <v xml:space="preserve"> </v>
      </c>
      <c r="B491" t="s">
        <v>1120</v>
      </c>
      <c r="D491" s="14" t="s">
        <v>6689</v>
      </c>
      <c r="E491" t="s">
        <v>525</v>
      </c>
      <c r="F491" s="21">
        <v>34234</v>
      </c>
      <c r="G491" s="19">
        <f t="shared" si="47"/>
        <v>28</v>
      </c>
      <c r="H491" s="19">
        <v>4</v>
      </c>
      <c r="I491">
        <v>4</v>
      </c>
      <c r="J491">
        <v>48</v>
      </c>
      <c r="K491">
        <v>0</v>
      </c>
      <c r="L491">
        <v>0</v>
      </c>
      <c r="M491">
        <v>16</v>
      </c>
      <c r="N491">
        <v>0</v>
      </c>
      <c r="O491">
        <v>0</v>
      </c>
      <c r="P491" t="s">
        <v>24</v>
      </c>
      <c r="Q491">
        <v>0</v>
      </c>
      <c r="R491">
        <v>0</v>
      </c>
      <c r="S491">
        <v>63</v>
      </c>
      <c r="T491">
        <v>0</v>
      </c>
      <c r="U491">
        <v>0</v>
      </c>
      <c r="V491">
        <v>16</v>
      </c>
      <c r="W491">
        <v>0</v>
      </c>
      <c r="X491">
        <v>0</v>
      </c>
      <c r="Y491" t="s">
        <v>24</v>
      </c>
      <c r="Z491">
        <v>0</v>
      </c>
      <c r="AA491">
        <v>0</v>
      </c>
      <c r="AB491" t="s">
        <v>29</v>
      </c>
      <c r="AC491" t="s">
        <v>26</v>
      </c>
      <c r="AD491">
        <v>10</v>
      </c>
      <c r="AE491" t="s">
        <v>22</v>
      </c>
      <c r="AF491" t="s">
        <v>22</v>
      </c>
      <c r="AG491">
        <v>1</v>
      </c>
      <c r="AO491">
        <v>408</v>
      </c>
      <c r="AP491" t="s">
        <v>838</v>
      </c>
      <c r="AQ491" s="29">
        <v>0</v>
      </c>
      <c r="AR491" s="29">
        <v>0</v>
      </c>
      <c r="AS491" s="29">
        <v>0</v>
      </c>
      <c r="AT491" s="13" t="s">
        <v>6815</v>
      </c>
      <c r="AU491" s="37">
        <v>108338</v>
      </c>
      <c r="AV491" s="28" t="str">
        <f t="shared" si="48"/>
        <v>BR:Owen,Hunter</v>
      </c>
      <c r="AW491" s="28" t="str">
        <f t="shared" si="49"/>
        <v>BP:Owen,Hunter</v>
      </c>
      <c r="AX491" s="39" t="s">
        <v>7054</v>
      </c>
      <c r="AY491" s="40" t="s">
        <v>7055</v>
      </c>
    </row>
    <row r="492" spans="1:51" ht="14.45" customHeight="1" x14ac:dyDescent="0.2">
      <c r="A492" t="str">
        <f>" "</f>
        <v xml:space="preserve"> </v>
      </c>
      <c r="B492" t="s">
        <v>1120</v>
      </c>
      <c r="D492" s="14" t="s">
        <v>5001</v>
      </c>
      <c r="E492" t="s">
        <v>233</v>
      </c>
      <c r="F492" s="21">
        <v>33462</v>
      </c>
      <c r="G492" s="19">
        <f t="shared" si="47"/>
        <v>30</v>
      </c>
      <c r="H492" s="19">
        <v>50</v>
      </c>
      <c r="I492">
        <v>43</v>
      </c>
      <c r="J492">
        <v>31</v>
      </c>
      <c r="K492">
        <v>14</v>
      </c>
      <c r="L492">
        <v>43.2</v>
      </c>
      <c r="M492">
        <v>57.2</v>
      </c>
      <c r="N492">
        <v>88.8</v>
      </c>
      <c r="O492">
        <v>0</v>
      </c>
      <c r="P492" t="s">
        <v>19</v>
      </c>
      <c r="Q492">
        <v>-1</v>
      </c>
      <c r="R492">
        <v>0</v>
      </c>
      <c r="S492">
        <v>36</v>
      </c>
      <c r="T492">
        <v>21</v>
      </c>
      <c r="U492">
        <v>24.9</v>
      </c>
      <c r="V492">
        <v>45.9</v>
      </c>
      <c r="W492">
        <v>63.7</v>
      </c>
      <c r="X492">
        <v>2</v>
      </c>
      <c r="Y492">
        <v>3</v>
      </c>
      <c r="Z492">
        <v>0</v>
      </c>
      <c r="AA492">
        <v>0</v>
      </c>
      <c r="AB492" t="s">
        <v>870</v>
      </c>
      <c r="AC492" t="s">
        <v>21</v>
      </c>
      <c r="AD492">
        <v>13</v>
      </c>
      <c r="AE492" t="s">
        <v>22</v>
      </c>
      <c r="AF492" t="s">
        <v>22</v>
      </c>
      <c r="AG492">
        <v>6</v>
      </c>
      <c r="AJ492">
        <v>404</v>
      </c>
      <c r="AK492">
        <v>465</v>
      </c>
      <c r="AL492">
        <v>423</v>
      </c>
      <c r="AM492">
        <v>406</v>
      </c>
      <c r="AN492">
        <v>406</v>
      </c>
      <c r="AO492">
        <v>406</v>
      </c>
      <c r="AP492" t="s">
        <v>782</v>
      </c>
      <c r="AQ492" s="29">
        <v>7</v>
      </c>
      <c r="AR492" s="29">
        <v>2</v>
      </c>
      <c r="AS492" s="29">
        <v>1</v>
      </c>
      <c r="AT492" s="13" t="s">
        <v>5411</v>
      </c>
      <c r="AU492" s="37">
        <v>60931</v>
      </c>
      <c r="AV492" s="28" t="str">
        <f t="shared" si="48"/>
        <v>BR:Owings,Chris</v>
      </c>
      <c r="AW492" s="28" t="str">
        <f t="shared" si="49"/>
        <v>BP:Owings,Chris</v>
      </c>
      <c r="AX492" s="39" t="s">
        <v>6248</v>
      </c>
      <c r="AY492" s="40" t="s">
        <v>6249</v>
      </c>
    </row>
    <row r="493" spans="1:51" ht="14.45" customHeight="1" x14ac:dyDescent="0.2">
      <c r="A493" t="s">
        <v>7229</v>
      </c>
      <c r="C493">
        <v>190</v>
      </c>
      <c r="D493" s="14" t="s">
        <v>4611</v>
      </c>
      <c r="E493" t="s">
        <v>49</v>
      </c>
      <c r="F493" s="21">
        <v>33189</v>
      </c>
      <c r="G493" s="19">
        <f t="shared" si="47"/>
        <v>31</v>
      </c>
      <c r="H493" s="19">
        <v>207</v>
      </c>
      <c r="I493">
        <v>188</v>
      </c>
      <c r="J493">
        <v>30</v>
      </c>
      <c r="K493">
        <v>7</v>
      </c>
      <c r="L493">
        <v>6.1</v>
      </c>
      <c r="M493">
        <v>14.1</v>
      </c>
      <c r="N493">
        <v>15.8</v>
      </c>
      <c r="O493">
        <v>2.5</v>
      </c>
      <c r="P493">
        <v>4</v>
      </c>
      <c r="Q493">
        <v>6</v>
      </c>
      <c r="R493">
        <v>22</v>
      </c>
      <c r="S493">
        <v>18</v>
      </c>
      <c r="T493">
        <v>13</v>
      </c>
      <c r="U493">
        <v>13.5</v>
      </c>
      <c r="V493">
        <v>27.5</v>
      </c>
      <c r="W493">
        <v>20</v>
      </c>
      <c r="X493">
        <v>2</v>
      </c>
      <c r="Y493">
        <v>3</v>
      </c>
      <c r="Z493">
        <v>6</v>
      </c>
      <c r="AA493">
        <v>20</v>
      </c>
      <c r="AB493" t="s">
        <v>29</v>
      </c>
      <c r="AC493" t="s">
        <v>26</v>
      </c>
      <c r="AD493">
        <v>12</v>
      </c>
      <c r="AE493" t="s">
        <v>22</v>
      </c>
      <c r="AF493" t="s">
        <v>21</v>
      </c>
      <c r="AG493">
        <v>5</v>
      </c>
      <c r="AM493">
        <v>404</v>
      </c>
      <c r="AP493" t="s">
        <v>66</v>
      </c>
      <c r="AQ493" s="29">
        <v>19</v>
      </c>
      <c r="AR493" s="29">
        <v>0</v>
      </c>
      <c r="AS493" s="29">
        <v>0</v>
      </c>
      <c r="AT493" s="13" t="s">
        <v>5412</v>
      </c>
      <c r="AU493" s="37">
        <v>59145</v>
      </c>
      <c r="AV493" s="28" t="str">
        <f t="shared" si="48"/>
        <v>BR:Ozuna,Marcell</v>
      </c>
      <c r="AW493" s="28" t="str">
        <f t="shared" si="49"/>
        <v>BP:Ozuna,Marcell</v>
      </c>
      <c r="AX493" s="39" t="s">
        <v>6250</v>
      </c>
      <c r="AY493" s="40" t="s">
        <v>6251</v>
      </c>
    </row>
    <row r="494" spans="1:51" ht="14.45" customHeight="1" x14ac:dyDescent="0.2">
      <c r="A494" t="s">
        <v>4486</v>
      </c>
      <c r="D494" s="14" t="s">
        <v>4509</v>
      </c>
      <c r="E494" t="s">
        <v>49</v>
      </c>
      <c r="F494" s="21">
        <v>36118</v>
      </c>
      <c r="G494" s="19">
        <f t="shared" si="47"/>
        <v>23</v>
      </c>
      <c r="H494" s="19">
        <v>65</v>
      </c>
      <c r="I494">
        <v>63</v>
      </c>
      <c r="J494">
        <v>54</v>
      </c>
      <c r="K494">
        <v>0</v>
      </c>
      <c r="L494">
        <v>13.2</v>
      </c>
      <c r="M494">
        <v>16.2</v>
      </c>
      <c r="N494">
        <v>38.4</v>
      </c>
      <c r="O494">
        <v>6</v>
      </c>
      <c r="P494" t="s">
        <v>46</v>
      </c>
      <c r="Q494">
        <v>0</v>
      </c>
      <c r="R494">
        <v>13</v>
      </c>
      <c r="S494">
        <v>54</v>
      </c>
      <c r="T494">
        <v>0</v>
      </c>
      <c r="U494">
        <v>0</v>
      </c>
      <c r="V494">
        <v>3</v>
      </c>
      <c r="W494">
        <v>0</v>
      </c>
      <c r="X494">
        <v>0</v>
      </c>
      <c r="Y494" t="s">
        <v>24</v>
      </c>
      <c r="Z494">
        <v>0</v>
      </c>
      <c r="AA494">
        <v>12</v>
      </c>
      <c r="AB494" t="s">
        <v>29</v>
      </c>
      <c r="AC494" t="s">
        <v>26</v>
      </c>
      <c r="AD494">
        <v>15</v>
      </c>
      <c r="AE494" t="s">
        <v>6</v>
      </c>
      <c r="AF494" t="s">
        <v>22</v>
      </c>
      <c r="AG494">
        <v>2</v>
      </c>
      <c r="AN494">
        <v>208</v>
      </c>
      <c r="AP494" t="s">
        <v>67</v>
      </c>
      <c r="AQ494" s="29">
        <v>2</v>
      </c>
      <c r="AR494" s="29">
        <v>0</v>
      </c>
      <c r="AS494" s="29">
        <v>0</v>
      </c>
      <c r="AT494" s="13" t="s">
        <v>5413</v>
      </c>
      <c r="AU494" s="37">
        <v>108343</v>
      </c>
      <c r="AV494" s="28" t="str">
        <f t="shared" si="48"/>
        <v>BR:Pache,Cristian</v>
      </c>
      <c r="AW494" s="28" t="str">
        <f t="shared" si="49"/>
        <v>BP:Pache,Cristian</v>
      </c>
      <c r="AX494" s="39" t="s">
        <v>6252</v>
      </c>
      <c r="AY494" s="40" t="s">
        <v>6253</v>
      </c>
    </row>
    <row r="495" spans="1:51" ht="14.45" customHeight="1" x14ac:dyDescent="0.2">
      <c r="A495" t="str">
        <f t="shared" ref="A495:A502" si="50">" "</f>
        <v xml:space="preserve"> </v>
      </c>
      <c r="B495" t="s">
        <v>1120</v>
      </c>
      <c r="D495" s="14" t="s">
        <v>6674</v>
      </c>
      <c r="E495" t="s">
        <v>570</v>
      </c>
      <c r="F495" s="21">
        <v>35261</v>
      </c>
      <c r="G495" s="19">
        <f t="shared" si="47"/>
        <v>25</v>
      </c>
      <c r="H495" s="19">
        <v>15</v>
      </c>
      <c r="I495">
        <v>13</v>
      </c>
      <c r="J495">
        <v>74</v>
      </c>
      <c r="K495">
        <v>10</v>
      </c>
      <c r="L495">
        <v>0</v>
      </c>
      <c r="M495">
        <v>10</v>
      </c>
      <c r="N495">
        <v>0</v>
      </c>
      <c r="O495">
        <v>0</v>
      </c>
      <c r="P495" t="s">
        <v>24</v>
      </c>
      <c r="Q495">
        <v>0</v>
      </c>
      <c r="R495">
        <v>0</v>
      </c>
      <c r="S495">
        <v>26</v>
      </c>
      <c r="T495">
        <v>46</v>
      </c>
      <c r="U495">
        <v>0</v>
      </c>
      <c r="V495">
        <v>46</v>
      </c>
      <c r="W495">
        <v>0</v>
      </c>
      <c r="X495">
        <v>0</v>
      </c>
      <c r="Y495" t="s">
        <v>24</v>
      </c>
      <c r="Z495">
        <v>0</v>
      </c>
      <c r="AA495">
        <v>0</v>
      </c>
      <c r="AB495" t="s">
        <v>29</v>
      </c>
      <c r="AC495" t="s">
        <v>26</v>
      </c>
      <c r="AD495">
        <v>11</v>
      </c>
      <c r="AE495" t="s">
        <v>22</v>
      </c>
      <c r="AF495" t="s">
        <v>22</v>
      </c>
      <c r="AG495">
        <v>1</v>
      </c>
      <c r="AI495">
        <v>430</v>
      </c>
      <c r="AK495">
        <v>441</v>
      </c>
      <c r="AP495" t="s">
        <v>849</v>
      </c>
      <c r="AQ495" s="29">
        <v>2</v>
      </c>
      <c r="AR495" s="29">
        <v>0</v>
      </c>
      <c r="AS495" s="29">
        <v>0</v>
      </c>
      <c r="AT495" s="13" t="s">
        <v>6816</v>
      </c>
      <c r="AU495" s="37">
        <v>104872</v>
      </c>
      <c r="AV495" s="28" t="str">
        <f t="shared" si="48"/>
        <v>BR:Padlo,Kevin</v>
      </c>
      <c r="AW495" s="28" t="str">
        <f t="shared" si="49"/>
        <v>BP:Padlo,Kevin</v>
      </c>
      <c r="AX495" s="39" t="s">
        <v>7056</v>
      </c>
      <c r="AY495" s="40" t="s">
        <v>7057</v>
      </c>
    </row>
    <row r="496" spans="1:51" ht="14.45" customHeight="1" x14ac:dyDescent="0.2">
      <c r="A496" t="str">
        <f t="shared" si="50"/>
        <v xml:space="preserve"> </v>
      </c>
      <c r="B496" t="s">
        <v>1120</v>
      </c>
      <c r="D496" s="14" t="s">
        <v>6702</v>
      </c>
      <c r="E496" t="s">
        <v>675</v>
      </c>
      <c r="F496" s="21">
        <v>34910</v>
      </c>
      <c r="G496" s="19">
        <f t="shared" si="47"/>
        <v>26</v>
      </c>
      <c r="H496" s="19">
        <v>38</v>
      </c>
      <c r="I496">
        <v>35</v>
      </c>
      <c r="J496">
        <v>48</v>
      </c>
      <c r="K496">
        <v>0</v>
      </c>
      <c r="L496">
        <v>9.1999999999999993</v>
      </c>
      <c r="M496">
        <v>21.2</v>
      </c>
      <c r="N496">
        <v>9.1999999999999993</v>
      </c>
      <c r="O496">
        <v>0</v>
      </c>
      <c r="P496" t="s">
        <v>19</v>
      </c>
      <c r="Q496">
        <v>4</v>
      </c>
      <c r="R496">
        <v>0</v>
      </c>
      <c r="S496">
        <v>30</v>
      </c>
      <c r="T496">
        <v>8</v>
      </c>
      <c r="U496">
        <v>11.4</v>
      </c>
      <c r="V496">
        <v>31.5</v>
      </c>
      <c r="W496">
        <v>11.4</v>
      </c>
      <c r="X496">
        <v>0</v>
      </c>
      <c r="Y496" t="s">
        <v>19</v>
      </c>
      <c r="Z496">
        <v>4</v>
      </c>
      <c r="AA496">
        <v>0</v>
      </c>
      <c r="AB496" t="s">
        <v>29</v>
      </c>
      <c r="AC496" t="s">
        <v>26</v>
      </c>
      <c r="AD496">
        <v>13</v>
      </c>
      <c r="AE496" t="s">
        <v>21</v>
      </c>
      <c r="AF496" t="s">
        <v>22</v>
      </c>
      <c r="AG496">
        <v>1</v>
      </c>
      <c r="AM496">
        <v>407</v>
      </c>
      <c r="AN496">
        <v>407</v>
      </c>
      <c r="AO496">
        <v>407</v>
      </c>
      <c r="AP496" t="s">
        <v>863</v>
      </c>
      <c r="AQ496" s="29">
        <v>3</v>
      </c>
      <c r="AR496" s="29">
        <v>0</v>
      </c>
      <c r="AS496" s="29">
        <v>0</v>
      </c>
      <c r="AT496" s="13" t="s">
        <v>6817</v>
      </c>
      <c r="AU496" s="37">
        <v>109009</v>
      </c>
      <c r="AV496" s="28" t="str">
        <f t="shared" si="48"/>
        <v>BR:Palacios,Josh*</v>
      </c>
      <c r="AW496" s="28" t="str">
        <f t="shared" si="49"/>
        <v>BP:Palacios,Josh*</v>
      </c>
      <c r="AX496" s="39" t="s">
        <v>7058</v>
      </c>
      <c r="AY496" s="40" t="s">
        <v>7059</v>
      </c>
    </row>
    <row r="497" spans="1:51" ht="14.45" customHeight="1" x14ac:dyDescent="0.2">
      <c r="A497" t="str">
        <f t="shared" si="50"/>
        <v xml:space="preserve"> </v>
      </c>
      <c r="D497" s="14" t="s">
        <v>4522</v>
      </c>
      <c r="E497" t="s">
        <v>385</v>
      </c>
      <c r="F497" s="21">
        <v>33176</v>
      </c>
      <c r="G497" s="19">
        <f t="shared" si="47"/>
        <v>31</v>
      </c>
      <c r="H497" s="19">
        <v>253</v>
      </c>
      <c r="I497">
        <v>236</v>
      </c>
      <c r="J497">
        <v>9</v>
      </c>
      <c r="K497">
        <v>3</v>
      </c>
      <c r="L497">
        <v>0.9</v>
      </c>
      <c r="M497">
        <v>5.9</v>
      </c>
      <c r="N497">
        <v>0.9</v>
      </c>
      <c r="O497">
        <v>0</v>
      </c>
      <c r="P497" t="s">
        <v>24</v>
      </c>
      <c r="Q497">
        <v>0</v>
      </c>
      <c r="R497">
        <v>27</v>
      </c>
      <c r="S497">
        <v>2</v>
      </c>
      <c r="T497">
        <v>4</v>
      </c>
      <c r="U497">
        <v>19.100000000000001</v>
      </c>
      <c r="V497">
        <v>25.1</v>
      </c>
      <c r="W497">
        <v>32.200000000000003</v>
      </c>
      <c r="X497">
        <v>3.2</v>
      </c>
      <c r="Y497" t="s">
        <v>19</v>
      </c>
      <c r="Z497">
        <v>6</v>
      </c>
      <c r="AA497">
        <v>27</v>
      </c>
      <c r="AB497" t="s">
        <v>25</v>
      </c>
      <c r="AC497" t="s">
        <v>22</v>
      </c>
      <c r="AD497">
        <v>11</v>
      </c>
      <c r="AE497" t="s">
        <v>22</v>
      </c>
      <c r="AF497" t="s">
        <v>22</v>
      </c>
      <c r="AG497">
        <v>3</v>
      </c>
      <c r="AI497">
        <v>423</v>
      </c>
      <c r="AJ497">
        <v>305</v>
      </c>
      <c r="AK497">
        <v>444</v>
      </c>
      <c r="AP497" t="s">
        <v>403</v>
      </c>
      <c r="AQ497" s="29">
        <v>17</v>
      </c>
      <c r="AR497" s="29">
        <v>2</v>
      </c>
      <c r="AS497" s="29">
        <v>0</v>
      </c>
      <c r="AT497" s="13" t="s">
        <v>5414</v>
      </c>
      <c r="AU497" s="37">
        <v>69564</v>
      </c>
      <c r="AV497" s="28" t="str">
        <f t="shared" si="48"/>
        <v>BR:Panik,Joe*</v>
      </c>
      <c r="AW497" s="28" t="str">
        <f t="shared" si="49"/>
        <v>BP:Panik,Joe*</v>
      </c>
      <c r="AX497" s="39" t="s">
        <v>6254</v>
      </c>
      <c r="AY497" s="40" t="s">
        <v>6255</v>
      </c>
    </row>
    <row r="498" spans="1:51" ht="14.45" customHeight="1" x14ac:dyDescent="0.2">
      <c r="A498" t="str">
        <f t="shared" si="50"/>
        <v xml:space="preserve"> </v>
      </c>
      <c r="D498" s="14" t="s">
        <v>4744</v>
      </c>
      <c r="E498" t="s">
        <v>255</v>
      </c>
      <c r="F498" s="21">
        <v>36209</v>
      </c>
      <c r="G498" s="19">
        <f t="shared" si="47"/>
        <v>23</v>
      </c>
      <c r="H498" s="19">
        <v>82</v>
      </c>
      <c r="I498">
        <v>72</v>
      </c>
      <c r="J498">
        <v>0</v>
      </c>
      <c r="K498">
        <v>23</v>
      </c>
      <c r="L498">
        <v>18.8</v>
      </c>
      <c r="M498">
        <v>44.8</v>
      </c>
      <c r="N498">
        <v>20</v>
      </c>
      <c r="O498">
        <v>0</v>
      </c>
      <c r="P498" t="s">
        <v>19</v>
      </c>
      <c r="Q498">
        <v>-7</v>
      </c>
      <c r="R498">
        <v>24</v>
      </c>
      <c r="S498">
        <v>14</v>
      </c>
      <c r="T498">
        <v>9</v>
      </c>
      <c r="U498">
        <v>8.9</v>
      </c>
      <c r="V498">
        <v>20.9</v>
      </c>
      <c r="W498">
        <v>23.1</v>
      </c>
      <c r="X498">
        <v>0.9</v>
      </c>
      <c r="Y498" t="s">
        <v>273</v>
      </c>
      <c r="Z498">
        <v>0</v>
      </c>
      <c r="AA498">
        <v>30</v>
      </c>
      <c r="AB498" t="s">
        <v>29</v>
      </c>
      <c r="AC498" t="s">
        <v>26</v>
      </c>
      <c r="AD498">
        <v>10</v>
      </c>
      <c r="AE498" t="s">
        <v>22</v>
      </c>
      <c r="AF498" t="s">
        <v>21</v>
      </c>
      <c r="AG498">
        <v>1</v>
      </c>
      <c r="AJ498">
        <v>318</v>
      </c>
      <c r="AK498">
        <v>424</v>
      </c>
      <c r="AL498">
        <v>436</v>
      </c>
      <c r="AP498" t="s">
        <v>274</v>
      </c>
      <c r="AQ498" s="29">
        <v>10</v>
      </c>
      <c r="AR498" s="29">
        <v>0</v>
      </c>
      <c r="AS498" s="29">
        <v>0</v>
      </c>
      <c r="AT498" s="13" t="s">
        <v>5415</v>
      </c>
      <c r="AU498" s="37">
        <v>108350</v>
      </c>
      <c r="AV498" s="28" t="str">
        <f t="shared" si="48"/>
        <v>BR:Paredes,Isaac</v>
      </c>
      <c r="AW498" s="28" t="str">
        <f t="shared" si="49"/>
        <v>BP:Paredes,Isaac</v>
      </c>
      <c r="AX498" s="39" t="s">
        <v>6256</v>
      </c>
      <c r="AY498" s="40" t="s">
        <v>6257</v>
      </c>
    </row>
    <row r="499" spans="1:51" ht="14.45" customHeight="1" x14ac:dyDescent="0.2">
      <c r="A499" t="str">
        <f t="shared" si="50"/>
        <v xml:space="preserve"> </v>
      </c>
      <c r="D499" s="14" t="s">
        <v>6604</v>
      </c>
      <c r="E499" t="s">
        <v>525</v>
      </c>
      <c r="F499" s="21">
        <v>35162</v>
      </c>
      <c r="G499" s="19">
        <f t="shared" si="47"/>
        <v>26</v>
      </c>
      <c r="H499" s="19">
        <v>146</v>
      </c>
      <c r="I499">
        <v>128</v>
      </c>
      <c r="J499">
        <v>28</v>
      </c>
      <c r="K499">
        <v>14</v>
      </c>
      <c r="L499">
        <v>8.5</v>
      </c>
      <c r="M499">
        <v>24.5</v>
      </c>
      <c r="N499">
        <v>20.7</v>
      </c>
      <c r="O499">
        <v>0.5</v>
      </c>
      <c r="P499" t="s">
        <v>28</v>
      </c>
      <c r="Q499">
        <v>0</v>
      </c>
      <c r="R499">
        <v>20</v>
      </c>
      <c r="S499">
        <v>31</v>
      </c>
      <c r="T499">
        <v>15</v>
      </c>
      <c r="U499">
        <v>10.4</v>
      </c>
      <c r="V499">
        <v>27.4</v>
      </c>
      <c r="W499">
        <v>18.600000000000001</v>
      </c>
      <c r="X499">
        <v>0.8</v>
      </c>
      <c r="Y499">
        <v>1</v>
      </c>
      <c r="Z499">
        <v>5</v>
      </c>
      <c r="AA499">
        <v>19</v>
      </c>
      <c r="AB499" t="s">
        <v>202</v>
      </c>
      <c r="AC499" t="s">
        <v>26</v>
      </c>
      <c r="AD499">
        <v>14</v>
      </c>
      <c r="AE499" t="s">
        <v>22</v>
      </c>
      <c r="AF499" t="s">
        <v>21</v>
      </c>
      <c r="AG499">
        <v>1</v>
      </c>
      <c r="AJ499">
        <v>312</v>
      </c>
      <c r="AK499">
        <v>423</v>
      </c>
      <c r="AL499">
        <v>412</v>
      </c>
      <c r="AM499">
        <v>413</v>
      </c>
      <c r="AN499">
        <v>413</v>
      </c>
      <c r="AO499">
        <v>413</v>
      </c>
      <c r="AP499" t="s">
        <v>543</v>
      </c>
      <c r="AQ499" s="29">
        <v>18</v>
      </c>
      <c r="AR499" s="29">
        <v>1</v>
      </c>
      <c r="AS499" s="29">
        <v>1</v>
      </c>
      <c r="AT499" s="13" t="s">
        <v>6818</v>
      </c>
      <c r="AU499" s="37">
        <v>106618</v>
      </c>
      <c r="AV499" s="28" t="str">
        <f t="shared" si="48"/>
        <v>BR:Park,Hoy*</v>
      </c>
      <c r="AW499" s="28" t="str">
        <f t="shared" si="49"/>
        <v>BP:Park,Hoy*</v>
      </c>
      <c r="AX499" s="39" t="s">
        <v>7060</v>
      </c>
      <c r="AY499" s="40" t="s">
        <v>7061</v>
      </c>
    </row>
    <row r="500" spans="1:51" ht="14.45" customHeight="1" x14ac:dyDescent="0.2">
      <c r="A500" t="str">
        <f t="shared" si="50"/>
        <v xml:space="preserve"> </v>
      </c>
      <c r="D500" s="14" t="s">
        <v>6614</v>
      </c>
      <c r="E500" t="s">
        <v>696</v>
      </c>
      <c r="F500" s="21">
        <v>31903</v>
      </c>
      <c r="G500" s="19">
        <f t="shared" si="47"/>
        <v>35</v>
      </c>
      <c r="H500" s="19">
        <v>103</v>
      </c>
      <c r="I500">
        <v>97</v>
      </c>
      <c r="J500">
        <v>46</v>
      </c>
      <c r="K500">
        <v>0</v>
      </c>
      <c r="L500">
        <v>6.3</v>
      </c>
      <c r="M500">
        <v>10.3</v>
      </c>
      <c r="N500">
        <v>6.3</v>
      </c>
      <c r="O500">
        <v>0</v>
      </c>
      <c r="P500" t="s">
        <v>19</v>
      </c>
      <c r="Q500">
        <v>-4</v>
      </c>
      <c r="R500">
        <v>23</v>
      </c>
      <c r="S500">
        <v>33</v>
      </c>
      <c r="T500">
        <v>5</v>
      </c>
      <c r="U500">
        <v>23.5</v>
      </c>
      <c r="V500">
        <v>32.5</v>
      </c>
      <c r="W500">
        <v>33.6</v>
      </c>
      <c r="X500">
        <v>1</v>
      </c>
      <c r="Y500">
        <v>1</v>
      </c>
      <c r="Z500">
        <v>-8</v>
      </c>
      <c r="AA500">
        <v>22</v>
      </c>
      <c r="AB500" t="s">
        <v>708</v>
      </c>
      <c r="AC500" t="s">
        <v>22</v>
      </c>
      <c r="AD500">
        <v>12</v>
      </c>
      <c r="AE500" t="s">
        <v>22</v>
      </c>
      <c r="AF500" t="s">
        <v>22</v>
      </c>
      <c r="AG500">
        <v>2</v>
      </c>
      <c r="AM500">
        <v>316</v>
      </c>
      <c r="AN500">
        <v>416</v>
      </c>
      <c r="AO500">
        <v>416</v>
      </c>
      <c r="AP500" t="s">
        <v>709</v>
      </c>
      <c r="AQ500" s="29">
        <v>6</v>
      </c>
      <c r="AR500" s="29">
        <v>1</v>
      </c>
      <c r="AS500" s="29">
        <v>1</v>
      </c>
      <c r="AT500" s="13" t="s">
        <v>6819</v>
      </c>
      <c r="AU500" s="37">
        <v>49890</v>
      </c>
      <c r="AV500" s="28" t="str">
        <f t="shared" si="48"/>
        <v>BR:Parra,Gerardo*</v>
      </c>
      <c r="AW500" s="28" t="str">
        <f t="shared" si="49"/>
        <v>BP:Parra,Gerardo*</v>
      </c>
      <c r="AX500" s="39" t="s">
        <v>7062</v>
      </c>
      <c r="AY500" s="40" t="s">
        <v>7063</v>
      </c>
    </row>
    <row r="501" spans="1:51" ht="14.45" customHeight="1" x14ac:dyDescent="0.2">
      <c r="A501" t="str">
        <f t="shared" si="50"/>
        <v xml:space="preserve"> </v>
      </c>
      <c r="B501" t="s">
        <v>1120</v>
      </c>
      <c r="D501" s="14" t="s">
        <v>6692</v>
      </c>
      <c r="E501" t="s">
        <v>166</v>
      </c>
      <c r="F501" s="21">
        <v>33902</v>
      </c>
      <c r="G501" s="19">
        <f t="shared" si="47"/>
        <v>29</v>
      </c>
      <c r="H501" s="19">
        <v>2</v>
      </c>
      <c r="I501">
        <v>2</v>
      </c>
      <c r="J501">
        <v>96</v>
      </c>
      <c r="K501">
        <v>0</v>
      </c>
      <c r="L501">
        <v>0</v>
      </c>
      <c r="M501">
        <v>0</v>
      </c>
      <c r="N501">
        <v>0</v>
      </c>
      <c r="O501">
        <v>0</v>
      </c>
      <c r="P501" t="s">
        <v>24</v>
      </c>
      <c r="Q501">
        <v>0</v>
      </c>
      <c r="R501">
        <v>0</v>
      </c>
      <c r="S501">
        <v>93</v>
      </c>
      <c r="T501">
        <v>0</v>
      </c>
      <c r="U501">
        <v>0</v>
      </c>
      <c r="V501">
        <v>0</v>
      </c>
      <c r="W501">
        <v>0</v>
      </c>
      <c r="X501">
        <v>0</v>
      </c>
      <c r="Y501" t="s">
        <v>24</v>
      </c>
      <c r="Z501">
        <v>0</v>
      </c>
      <c r="AA501">
        <v>0</v>
      </c>
      <c r="AB501" t="s">
        <v>29</v>
      </c>
      <c r="AC501" t="s">
        <v>26</v>
      </c>
      <c r="AD501">
        <v>9</v>
      </c>
      <c r="AE501" t="s">
        <v>22</v>
      </c>
      <c r="AF501" t="s">
        <v>22</v>
      </c>
      <c r="AG501">
        <v>2</v>
      </c>
      <c r="AH501">
        <v>416</v>
      </c>
      <c r="AP501" t="s">
        <v>769</v>
      </c>
      <c r="AQ501" s="29">
        <v>0</v>
      </c>
      <c r="AR501" s="29">
        <v>0</v>
      </c>
      <c r="AS501" s="29">
        <v>0</v>
      </c>
      <c r="AT501" s="13" t="s">
        <v>6820</v>
      </c>
      <c r="AU501" s="37">
        <v>106626</v>
      </c>
      <c r="AV501" s="28" t="str">
        <f t="shared" si="48"/>
        <v>BR:Payne,Tyler</v>
      </c>
      <c r="AW501" s="28" t="str">
        <f t="shared" si="49"/>
        <v>BP:Payne,Tyler</v>
      </c>
      <c r="AX501" s="39" t="s">
        <v>7064</v>
      </c>
      <c r="AY501" s="40" t="s">
        <v>7065</v>
      </c>
    </row>
    <row r="502" spans="1:51" ht="14.45" customHeight="1" x14ac:dyDescent="0.2">
      <c r="A502" t="str">
        <f t="shared" si="50"/>
        <v xml:space="preserve"> </v>
      </c>
      <c r="B502" t="s">
        <v>1120</v>
      </c>
      <c r="D502" s="14" t="s">
        <v>5002</v>
      </c>
      <c r="E502" t="s">
        <v>187</v>
      </c>
      <c r="F502" s="21">
        <v>33579</v>
      </c>
      <c r="G502" s="19">
        <f t="shared" si="47"/>
        <v>30</v>
      </c>
      <c r="H502" s="19">
        <v>24</v>
      </c>
      <c r="I502">
        <v>22</v>
      </c>
      <c r="J502">
        <v>25</v>
      </c>
      <c r="K502">
        <v>0</v>
      </c>
      <c r="L502">
        <v>0.7</v>
      </c>
      <c r="M502">
        <v>0.7</v>
      </c>
      <c r="N502">
        <v>0.7</v>
      </c>
      <c r="O502">
        <v>0</v>
      </c>
      <c r="P502" t="s">
        <v>19</v>
      </c>
      <c r="Q502">
        <v>0</v>
      </c>
      <c r="R502">
        <v>0</v>
      </c>
      <c r="S502">
        <v>40</v>
      </c>
      <c r="T502">
        <v>11</v>
      </c>
      <c r="U502">
        <v>11.3</v>
      </c>
      <c r="V502">
        <v>22.3</v>
      </c>
      <c r="W502">
        <v>11.3</v>
      </c>
      <c r="X502">
        <v>0</v>
      </c>
      <c r="Y502" t="s">
        <v>19</v>
      </c>
      <c r="Z502">
        <v>-8</v>
      </c>
      <c r="AA502">
        <v>0</v>
      </c>
      <c r="AB502" t="s">
        <v>29</v>
      </c>
      <c r="AC502" t="s">
        <v>26</v>
      </c>
      <c r="AD502">
        <v>13</v>
      </c>
      <c r="AE502" t="s">
        <v>22</v>
      </c>
      <c r="AF502" t="s">
        <v>22</v>
      </c>
      <c r="AG502">
        <v>1</v>
      </c>
      <c r="AM502">
        <v>325</v>
      </c>
      <c r="AO502">
        <v>325</v>
      </c>
      <c r="AP502" t="s">
        <v>779</v>
      </c>
      <c r="AQ502" s="29">
        <v>2</v>
      </c>
      <c r="AR502" s="29">
        <v>0</v>
      </c>
      <c r="AS502" s="29">
        <v>0</v>
      </c>
      <c r="AT502" s="13" t="s">
        <v>5416</v>
      </c>
      <c r="AU502" s="37">
        <v>68650</v>
      </c>
      <c r="AV502" s="28" t="str">
        <f t="shared" si="48"/>
        <v>BR:Payton,Mark*</v>
      </c>
      <c r="AW502" s="28" t="str">
        <f t="shared" si="49"/>
        <v>BP:Payton,Mark*</v>
      </c>
      <c r="AX502" s="39" t="s">
        <v>6258</v>
      </c>
      <c r="AY502" s="40" t="s">
        <v>6259</v>
      </c>
    </row>
    <row r="503" spans="1:51" ht="14.45" customHeight="1" x14ac:dyDescent="0.2">
      <c r="A503" t="s">
        <v>4685</v>
      </c>
      <c r="C503">
        <v>108</v>
      </c>
      <c r="D503" s="14" t="s">
        <v>4745</v>
      </c>
      <c r="E503" t="s">
        <v>49</v>
      </c>
      <c r="F503" s="21">
        <v>33715</v>
      </c>
      <c r="G503" s="19">
        <f t="shared" si="47"/>
        <v>30</v>
      </c>
      <c r="H503" s="19">
        <v>468</v>
      </c>
      <c r="I503">
        <v>429</v>
      </c>
      <c r="J503">
        <v>23</v>
      </c>
      <c r="K503">
        <v>10</v>
      </c>
      <c r="L503">
        <v>21.6</v>
      </c>
      <c r="M503">
        <v>35.6</v>
      </c>
      <c r="N503">
        <v>30.3</v>
      </c>
      <c r="O503">
        <v>1</v>
      </c>
      <c r="P503">
        <v>1</v>
      </c>
      <c r="Q503">
        <v>11</v>
      </c>
      <c r="R503">
        <v>15</v>
      </c>
      <c r="S503">
        <v>29</v>
      </c>
      <c r="T503">
        <v>7</v>
      </c>
      <c r="U503">
        <v>15.1</v>
      </c>
      <c r="V503">
        <v>26.1</v>
      </c>
      <c r="W503">
        <v>30.9</v>
      </c>
      <c r="X503">
        <v>3.5</v>
      </c>
      <c r="Y503">
        <v>5</v>
      </c>
      <c r="Z503">
        <v>11</v>
      </c>
      <c r="AA503">
        <v>13</v>
      </c>
      <c r="AB503" t="s">
        <v>68</v>
      </c>
      <c r="AC503" t="s">
        <v>22</v>
      </c>
      <c r="AD503">
        <v>12</v>
      </c>
      <c r="AE503" t="s">
        <v>22</v>
      </c>
      <c r="AF503" t="s">
        <v>21</v>
      </c>
      <c r="AG503">
        <v>1</v>
      </c>
      <c r="AI503">
        <v>530</v>
      </c>
      <c r="AM503">
        <v>402</v>
      </c>
      <c r="AN503">
        <v>402</v>
      </c>
      <c r="AO503">
        <v>402</v>
      </c>
      <c r="AP503" t="s">
        <v>69</v>
      </c>
      <c r="AQ503" s="29">
        <v>39</v>
      </c>
      <c r="AR503" s="29">
        <v>2</v>
      </c>
      <c r="AS503" s="29">
        <v>3</v>
      </c>
      <c r="AT503" s="13" t="s">
        <v>5417</v>
      </c>
      <c r="AU503" s="37">
        <v>67072</v>
      </c>
      <c r="AV503" s="28" t="str">
        <f t="shared" si="48"/>
        <v>BR:Pederson,Joc*</v>
      </c>
      <c r="AW503" s="28" t="str">
        <f t="shared" si="49"/>
        <v>BP:Pederson,Joc*</v>
      </c>
      <c r="AX503" s="39" t="s">
        <v>6260</v>
      </c>
      <c r="AY503" s="40" t="s">
        <v>6261</v>
      </c>
    </row>
    <row r="504" spans="1:51" ht="14.45" customHeight="1" x14ac:dyDescent="0.2">
      <c r="A504" t="s">
        <v>4876</v>
      </c>
      <c r="B504" t="s">
        <v>1120</v>
      </c>
      <c r="C504">
        <v>27</v>
      </c>
      <c r="D504" s="14" t="s">
        <v>7325</v>
      </c>
      <c r="E504" t="s">
        <v>280</v>
      </c>
      <c r="F504" s="21">
        <v>35695</v>
      </c>
      <c r="G504" s="19">
        <f t="shared" si="47"/>
        <v>24</v>
      </c>
    </row>
    <row r="505" spans="1:51" ht="14.45" customHeight="1" x14ac:dyDescent="0.2">
      <c r="A505" t="s">
        <v>4814</v>
      </c>
      <c r="D505" s="14" t="s">
        <v>4545</v>
      </c>
      <c r="E505" t="s">
        <v>18</v>
      </c>
      <c r="F505" s="21">
        <v>32003</v>
      </c>
      <c r="G505" s="19">
        <f t="shared" si="47"/>
        <v>34</v>
      </c>
      <c r="H505" s="19">
        <v>533</v>
      </c>
      <c r="I505">
        <v>487</v>
      </c>
      <c r="J505">
        <v>12</v>
      </c>
      <c r="K505">
        <v>3</v>
      </c>
      <c r="L505">
        <v>22.2</v>
      </c>
      <c r="M505">
        <v>26.2</v>
      </c>
      <c r="N505">
        <v>43.7</v>
      </c>
      <c r="O505">
        <v>2.5</v>
      </c>
      <c r="P505" t="s">
        <v>19</v>
      </c>
      <c r="Q505">
        <v>5</v>
      </c>
      <c r="R505">
        <v>14</v>
      </c>
      <c r="S505">
        <v>12</v>
      </c>
      <c r="T505">
        <v>9</v>
      </c>
      <c r="U505">
        <v>23</v>
      </c>
      <c r="V505">
        <v>33</v>
      </c>
      <c r="W505">
        <v>44.5</v>
      </c>
      <c r="X505">
        <v>3.3</v>
      </c>
      <c r="Y505" t="s">
        <v>19</v>
      </c>
      <c r="Z505">
        <v>5</v>
      </c>
      <c r="AA505">
        <v>13</v>
      </c>
      <c r="AB505" t="s">
        <v>33</v>
      </c>
      <c r="AC505" t="s">
        <v>26</v>
      </c>
      <c r="AD505">
        <v>13</v>
      </c>
      <c r="AE505" t="s">
        <v>22</v>
      </c>
      <c r="AF505" t="s">
        <v>21</v>
      </c>
      <c r="AG505">
        <v>1</v>
      </c>
      <c r="AM505">
        <v>304</v>
      </c>
      <c r="AP505" t="s">
        <v>34</v>
      </c>
      <c r="AQ505" s="29">
        <v>46</v>
      </c>
      <c r="AR505" s="29">
        <v>2</v>
      </c>
      <c r="AS505" s="29">
        <v>1</v>
      </c>
      <c r="AT505" s="13" t="s">
        <v>5418</v>
      </c>
      <c r="AU505" s="37">
        <v>52260</v>
      </c>
      <c r="AV505" s="28" t="str">
        <f t="shared" ref="AV505:AV525" si="51">HYPERLINK(AX505,_xlfn.CONCAT("BR:",D505))</f>
        <v>BR:Peralta,David*</v>
      </c>
      <c r="AW505" s="28" t="str">
        <f t="shared" ref="AW505:AW525" si="52">HYPERLINK(AY505,_xlfn.CONCAT("BP:",D505))</f>
        <v>BP:Peralta,David*</v>
      </c>
      <c r="AX505" s="39" t="s">
        <v>6262</v>
      </c>
      <c r="AY505" s="40" t="s">
        <v>6263</v>
      </c>
    </row>
    <row r="506" spans="1:51" ht="14.45" customHeight="1" x14ac:dyDescent="0.2">
      <c r="A506" t="str">
        <f>" "</f>
        <v xml:space="preserve"> </v>
      </c>
      <c r="D506" s="14" t="s">
        <v>4789</v>
      </c>
      <c r="E506" t="s">
        <v>458</v>
      </c>
      <c r="F506" s="21">
        <v>34454</v>
      </c>
      <c r="G506" s="19">
        <f t="shared" si="47"/>
        <v>28</v>
      </c>
      <c r="H506" s="19">
        <v>151</v>
      </c>
      <c r="I506">
        <v>142</v>
      </c>
      <c r="J506">
        <v>11</v>
      </c>
      <c r="K506">
        <v>0</v>
      </c>
      <c r="L506">
        <v>10.9</v>
      </c>
      <c r="M506">
        <v>14.9</v>
      </c>
      <c r="N506">
        <v>27.4</v>
      </c>
      <c r="O506">
        <v>3.3</v>
      </c>
      <c r="P506" t="s">
        <v>474</v>
      </c>
      <c r="Q506">
        <v>0</v>
      </c>
      <c r="R506">
        <v>25</v>
      </c>
      <c r="S506">
        <v>10</v>
      </c>
      <c r="T506">
        <v>7</v>
      </c>
      <c r="U506">
        <v>13.4</v>
      </c>
      <c r="V506">
        <v>24.4</v>
      </c>
      <c r="W506">
        <v>23.2</v>
      </c>
      <c r="X506">
        <v>2.5</v>
      </c>
      <c r="Y506">
        <v>3</v>
      </c>
      <c r="Z506">
        <v>6</v>
      </c>
      <c r="AA506">
        <v>23</v>
      </c>
      <c r="AB506" t="s">
        <v>25</v>
      </c>
      <c r="AC506" t="s">
        <v>26</v>
      </c>
      <c r="AD506">
        <v>14</v>
      </c>
      <c r="AE506" t="s">
        <v>22</v>
      </c>
      <c r="AF506" t="s">
        <v>22</v>
      </c>
      <c r="AG506">
        <v>4</v>
      </c>
      <c r="AJ506">
        <v>310</v>
      </c>
      <c r="AK506">
        <v>429</v>
      </c>
      <c r="AL506">
        <v>412</v>
      </c>
      <c r="AM506">
        <v>403</v>
      </c>
      <c r="AP506" t="s">
        <v>475</v>
      </c>
      <c r="AQ506" s="29">
        <v>9</v>
      </c>
      <c r="AR506" s="29">
        <v>1</v>
      </c>
      <c r="AS506" s="29">
        <v>0</v>
      </c>
      <c r="AT506" s="13" t="s">
        <v>5419</v>
      </c>
      <c r="AU506" s="37">
        <v>69752</v>
      </c>
      <c r="AV506" s="28" t="str">
        <f t="shared" si="51"/>
        <v>BR:Peraza,Jose</v>
      </c>
      <c r="AW506" s="28" t="str">
        <f t="shared" si="52"/>
        <v>BP:Peraza,Jose</v>
      </c>
      <c r="AX506" s="39" t="s">
        <v>6264</v>
      </c>
      <c r="AY506" s="40" t="s">
        <v>6265</v>
      </c>
    </row>
    <row r="507" spans="1:51" ht="14.45" customHeight="1" x14ac:dyDescent="0.2">
      <c r="A507" t="s">
        <v>4552</v>
      </c>
      <c r="B507" t="s">
        <v>1120</v>
      </c>
      <c r="D507" s="14" t="s">
        <v>4561</v>
      </c>
      <c r="E507" t="s">
        <v>18</v>
      </c>
      <c r="F507" s="21">
        <v>36455</v>
      </c>
      <c r="G507" s="19">
        <f t="shared" si="47"/>
        <v>22</v>
      </c>
      <c r="H507" s="19">
        <v>37</v>
      </c>
      <c r="I507">
        <v>31</v>
      </c>
      <c r="J507">
        <v>0</v>
      </c>
      <c r="K507">
        <v>15</v>
      </c>
      <c r="L507">
        <v>20.399999999999999</v>
      </c>
      <c r="M507">
        <v>35.4</v>
      </c>
      <c r="N507">
        <v>26.8</v>
      </c>
      <c r="O507">
        <v>0</v>
      </c>
      <c r="P507" t="s">
        <v>19</v>
      </c>
      <c r="Q507">
        <v>-7</v>
      </c>
      <c r="R507">
        <v>0</v>
      </c>
      <c r="S507">
        <v>16</v>
      </c>
      <c r="T507">
        <v>15</v>
      </c>
      <c r="U507">
        <v>25.4</v>
      </c>
      <c r="V507">
        <v>40.4</v>
      </c>
      <c r="W507">
        <v>55.9</v>
      </c>
      <c r="X507">
        <v>0</v>
      </c>
      <c r="Y507" t="s">
        <v>24</v>
      </c>
      <c r="Z507">
        <v>0</v>
      </c>
      <c r="AA507">
        <v>0</v>
      </c>
      <c r="AB507" t="s">
        <v>29</v>
      </c>
      <c r="AC507" t="s">
        <v>26</v>
      </c>
      <c r="AD507">
        <v>15</v>
      </c>
      <c r="AE507" t="s">
        <v>22</v>
      </c>
      <c r="AF507" t="s">
        <v>21</v>
      </c>
      <c r="AG507">
        <v>1</v>
      </c>
      <c r="AL507">
        <v>317</v>
      </c>
      <c r="AP507" t="s">
        <v>483</v>
      </c>
      <c r="AQ507" s="29">
        <v>6</v>
      </c>
      <c r="AR507" s="29">
        <v>0</v>
      </c>
      <c r="AS507" s="29">
        <v>0</v>
      </c>
      <c r="AT507" s="13" t="s">
        <v>7182</v>
      </c>
      <c r="AU507" s="37">
        <v>110536</v>
      </c>
      <c r="AV507" s="28" t="str">
        <f t="shared" si="51"/>
        <v>BR:Perdomo,Geraldo+</v>
      </c>
      <c r="AW507" s="28" t="str">
        <f t="shared" si="52"/>
        <v>BP:Perdomo,Geraldo+</v>
      </c>
      <c r="AX507" s="39" t="s">
        <v>7181</v>
      </c>
      <c r="AY507" s="40" t="s">
        <v>6266</v>
      </c>
    </row>
    <row r="508" spans="1:51" ht="14.45" customHeight="1" x14ac:dyDescent="0.2">
      <c r="A508" t="str">
        <f>" "</f>
        <v xml:space="preserve"> </v>
      </c>
      <c r="B508" t="s">
        <v>1120</v>
      </c>
      <c r="D508" s="14" t="s">
        <v>5003</v>
      </c>
      <c r="E508" t="s">
        <v>696</v>
      </c>
      <c r="F508" s="21">
        <v>33323</v>
      </c>
      <c r="G508" s="19">
        <f t="shared" si="47"/>
        <v>31</v>
      </c>
      <c r="H508" s="19">
        <v>21</v>
      </c>
      <c r="I508">
        <v>19</v>
      </c>
      <c r="J508">
        <v>59</v>
      </c>
      <c r="K508">
        <v>21</v>
      </c>
      <c r="L508">
        <v>0</v>
      </c>
      <c r="M508">
        <v>21</v>
      </c>
      <c r="N508">
        <v>0</v>
      </c>
      <c r="O508">
        <v>0</v>
      </c>
      <c r="P508" t="s">
        <v>24</v>
      </c>
      <c r="Q508">
        <v>0</v>
      </c>
      <c r="R508">
        <v>0</v>
      </c>
      <c r="S508">
        <v>91</v>
      </c>
      <c r="T508">
        <v>0</v>
      </c>
      <c r="U508">
        <v>0</v>
      </c>
      <c r="V508">
        <v>0</v>
      </c>
      <c r="W508">
        <v>0</v>
      </c>
      <c r="X508">
        <v>0</v>
      </c>
      <c r="Y508" t="s">
        <v>24</v>
      </c>
      <c r="Z508">
        <v>0</v>
      </c>
      <c r="AA508">
        <v>0</v>
      </c>
      <c r="AB508" t="s">
        <v>29</v>
      </c>
      <c r="AC508" t="s">
        <v>26</v>
      </c>
      <c r="AD508">
        <v>14</v>
      </c>
      <c r="AE508" t="s">
        <v>22</v>
      </c>
      <c r="AF508" t="s">
        <v>22</v>
      </c>
      <c r="AG508">
        <v>1</v>
      </c>
      <c r="AI508">
        <v>430</v>
      </c>
      <c r="AJ508">
        <v>405</v>
      </c>
      <c r="AM508">
        <v>406</v>
      </c>
      <c r="AO508">
        <v>406</v>
      </c>
      <c r="AP508" t="s">
        <v>866</v>
      </c>
      <c r="AQ508" s="29">
        <v>2</v>
      </c>
      <c r="AR508" s="29">
        <v>0</v>
      </c>
      <c r="AS508" s="29">
        <v>0</v>
      </c>
      <c r="AT508" s="13" t="s">
        <v>5420</v>
      </c>
      <c r="AU508" s="37">
        <v>59021</v>
      </c>
      <c r="AV508" s="28" t="str">
        <f t="shared" si="51"/>
        <v>BR:Perez,Hernan</v>
      </c>
      <c r="AW508" s="28" t="str">
        <f t="shared" si="52"/>
        <v>BP:Perez,Hernan</v>
      </c>
      <c r="AX508" s="39" t="s">
        <v>6267</v>
      </c>
      <c r="AY508" s="40" t="s">
        <v>6268</v>
      </c>
    </row>
    <row r="509" spans="1:51" ht="14.45" customHeight="1" x14ac:dyDescent="0.2">
      <c r="A509" t="str">
        <f>" "</f>
        <v xml:space="preserve"> </v>
      </c>
      <c r="D509" s="14" t="s">
        <v>5004</v>
      </c>
      <c r="E509" t="s">
        <v>525</v>
      </c>
      <c r="F509" s="21">
        <v>33823</v>
      </c>
      <c r="G509" s="19">
        <f t="shared" si="47"/>
        <v>29</v>
      </c>
      <c r="H509" s="19">
        <v>229</v>
      </c>
      <c r="I509">
        <v>210</v>
      </c>
      <c r="J509">
        <v>34</v>
      </c>
      <c r="K509">
        <v>5</v>
      </c>
      <c r="L509">
        <v>2.8</v>
      </c>
      <c r="M509">
        <v>9.8000000000000007</v>
      </c>
      <c r="N509">
        <v>7.8</v>
      </c>
      <c r="O509">
        <v>1.1000000000000001</v>
      </c>
      <c r="P509" t="s">
        <v>28</v>
      </c>
      <c r="Q509">
        <v>0</v>
      </c>
      <c r="R509">
        <v>14</v>
      </c>
      <c r="S509">
        <v>39</v>
      </c>
      <c r="T509">
        <v>6</v>
      </c>
      <c r="U509">
        <v>2.8</v>
      </c>
      <c r="V509">
        <v>10.9</v>
      </c>
      <c r="W509">
        <v>9.6999999999999993</v>
      </c>
      <c r="X509">
        <v>1.9</v>
      </c>
      <c r="Y509" t="s">
        <v>246</v>
      </c>
      <c r="Z509">
        <v>0</v>
      </c>
      <c r="AA509">
        <v>14</v>
      </c>
      <c r="AB509" t="s">
        <v>434</v>
      </c>
      <c r="AC509" t="s">
        <v>26</v>
      </c>
      <c r="AD509">
        <v>9</v>
      </c>
      <c r="AE509" t="s">
        <v>22</v>
      </c>
      <c r="AF509" t="s">
        <v>21</v>
      </c>
      <c r="AG509">
        <v>2</v>
      </c>
      <c r="AH509">
        <v>302</v>
      </c>
      <c r="AI509">
        <v>425</v>
      </c>
      <c r="AP509" t="s">
        <v>544</v>
      </c>
      <c r="AQ509" s="29">
        <v>19</v>
      </c>
      <c r="AR509" s="29">
        <v>0</v>
      </c>
      <c r="AS509" s="29">
        <v>1</v>
      </c>
      <c r="AT509" s="13" t="s">
        <v>5421</v>
      </c>
      <c r="AU509" s="37">
        <v>70477</v>
      </c>
      <c r="AV509" s="28" t="str">
        <f t="shared" si="51"/>
        <v>BR:Perez,Michael*</v>
      </c>
      <c r="AW509" s="28" t="str">
        <f t="shared" si="52"/>
        <v>BP:Perez,Michael*</v>
      </c>
      <c r="AX509" s="39" t="s">
        <v>6269</v>
      </c>
      <c r="AY509" s="40" t="s">
        <v>6270</v>
      </c>
    </row>
    <row r="510" spans="1:51" ht="14.45" customHeight="1" x14ac:dyDescent="0.2">
      <c r="A510" t="s">
        <v>4643</v>
      </c>
      <c r="D510" s="14" t="s">
        <v>4652</v>
      </c>
      <c r="E510" t="s">
        <v>210</v>
      </c>
      <c r="F510" s="21">
        <v>32500</v>
      </c>
      <c r="G510" s="19">
        <f t="shared" si="47"/>
        <v>33</v>
      </c>
      <c r="H510" s="19">
        <v>158</v>
      </c>
      <c r="I510">
        <v>141</v>
      </c>
      <c r="J510">
        <v>49</v>
      </c>
      <c r="K510">
        <v>19</v>
      </c>
      <c r="L510">
        <v>6.4</v>
      </c>
      <c r="M510">
        <v>27.4</v>
      </c>
      <c r="N510">
        <v>25.6</v>
      </c>
      <c r="O510">
        <v>6.4</v>
      </c>
      <c r="P510" t="s">
        <v>46</v>
      </c>
      <c r="Q510">
        <v>0</v>
      </c>
      <c r="R510">
        <v>1</v>
      </c>
      <c r="S510">
        <v>52</v>
      </c>
      <c r="T510">
        <v>11</v>
      </c>
      <c r="U510">
        <v>1.8</v>
      </c>
      <c r="V510">
        <v>14.8</v>
      </c>
      <c r="W510">
        <v>7</v>
      </c>
      <c r="X510">
        <v>1.8</v>
      </c>
      <c r="Y510" t="s">
        <v>149</v>
      </c>
      <c r="Z510">
        <v>0</v>
      </c>
      <c r="AA510">
        <v>2</v>
      </c>
      <c r="AB510" t="s">
        <v>25</v>
      </c>
      <c r="AC510" t="s">
        <v>26</v>
      </c>
      <c r="AD510">
        <v>8</v>
      </c>
      <c r="AE510" t="s">
        <v>21</v>
      </c>
      <c r="AF510" t="s">
        <v>22</v>
      </c>
      <c r="AG510">
        <v>6</v>
      </c>
      <c r="AH510">
        <v>208</v>
      </c>
      <c r="AI510">
        <v>525</v>
      </c>
      <c r="AP510" t="s">
        <v>222</v>
      </c>
      <c r="AQ510" s="29">
        <v>17</v>
      </c>
      <c r="AR510" s="29">
        <v>1</v>
      </c>
      <c r="AS510" s="29">
        <v>0</v>
      </c>
      <c r="AT510" s="13" t="s">
        <v>5422</v>
      </c>
      <c r="AU510" s="37">
        <v>59467</v>
      </c>
      <c r="AV510" s="28" t="str">
        <f t="shared" si="51"/>
        <v>BR:Perez,Roberto</v>
      </c>
      <c r="AW510" s="28" t="str">
        <f t="shared" si="52"/>
        <v>BP:Perez,Roberto</v>
      </c>
      <c r="AX510" s="39" t="s">
        <v>6271</v>
      </c>
      <c r="AY510" s="40" t="s">
        <v>6272</v>
      </c>
    </row>
    <row r="511" spans="1:51" ht="14.45" customHeight="1" x14ac:dyDescent="0.2">
      <c r="A511" t="s">
        <v>7229</v>
      </c>
      <c r="D511" s="14" t="s">
        <v>4546</v>
      </c>
      <c r="E511" t="s">
        <v>301</v>
      </c>
      <c r="F511" s="21">
        <v>33003</v>
      </c>
      <c r="G511" s="19">
        <f t="shared" si="47"/>
        <v>32</v>
      </c>
      <c r="H511" s="19">
        <v>648</v>
      </c>
      <c r="I511">
        <v>620</v>
      </c>
      <c r="J511">
        <v>24</v>
      </c>
      <c r="K511">
        <v>0</v>
      </c>
      <c r="L511">
        <v>29.8</v>
      </c>
      <c r="M511">
        <v>33.799999999999997</v>
      </c>
      <c r="N511">
        <v>73.3</v>
      </c>
      <c r="O511">
        <v>14.5</v>
      </c>
      <c r="P511">
        <v>8</v>
      </c>
      <c r="Q511">
        <v>-14</v>
      </c>
      <c r="R511">
        <v>15</v>
      </c>
      <c r="S511">
        <v>33</v>
      </c>
      <c r="T511">
        <v>0</v>
      </c>
      <c r="U511">
        <v>23.7</v>
      </c>
      <c r="V511">
        <v>27.7</v>
      </c>
      <c r="W511">
        <v>49.9</v>
      </c>
      <c r="X511">
        <v>7.4</v>
      </c>
      <c r="Y511">
        <v>8</v>
      </c>
      <c r="Z511">
        <v>-11</v>
      </c>
      <c r="AA511">
        <v>16</v>
      </c>
      <c r="AB511" t="s">
        <v>25</v>
      </c>
      <c r="AC511" t="s">
        <v>26</v>
      </c>
      <c r="AD511">
        <v>9</v>
      </c>
      <c r="AE511" t="s">
        <v>22</v>
      </c>
      <c r="AF511" t="s">
        <v>21</v>
      </c>
      <c r="AG511">
        <v>1</v>
      </c>
      <c r="AH511">
        <v>101</v>
      </c>
      <c r="AP511" t="s">
        <v>317</v>
      </c>
      <c r="AQ511" s="29">
        <v>28</v>
      </c>
      <c r="AR511" s="29">
        <v>1</v>
      </c>
      <c r="AS511" s="29">
        <v>0</v>
      </c>
      <c r="AT511" s="13" t="s">
        <v>5423</v>
      </c>
      <c r="AU511" s="37">
        <v>57335</v>
      </c>
      <c r="AV511" s="28" t="str">
        <f t="shared" si="51"/>
        <v>BR:Perez,Salvador</v>
      </c>
      <c r="AW511" s="28" t="str">
        <f t="shared" si="52"/>
        <v>BP:Perez,Salvador</v>
      </c>
      <c r="AX511" s="39" t="s">
        <v>6273</v>
      </c>
      <c r="AY511" s="40" t="s">
        <v>6274</v>
      </c>
    </row>
    <row r="512" spans="1:51" ht="14.45" customHeight="1" x14ac:dyDescent="0.2">
      <c r="A512" t="s">
        <v>4510</v>
      </c>
      <c r="C512">
        <v>268</v>
      </c>
      <c r="D512" s="14" t="s">
        <v>6592</v>
      </c>
      <c r="E512" t="s">
        <v>651</v>
      </c>
      <c r="F512" s="21">
        <v>35045</v>
      </c>
      <c r="G512" s="19">
        <f t="shared" si="47"/>
        <v>26</v>
      </c>
      <c r="H512" s="19">
        <v>235</v>
      </c>
      <c r="I512">
        <v>223</v>
      </c>
      <c r="J512">
        <v>55</v>
      </c>
      <c r="K512">
        <v>0</v>
      </c>
      <c r="L512">
        <v>7.8</v>
      </c>
      <c r="M512">
        <v>9.8000000000000007</v>
      </c>
      <c r="N512">
        <v>17.8</v>
      </c>
      <c r="O512">
        <v>2.4</v>
      </c>
      <c r="P512">
        <v>3</v>
      </c>
      <c r="Q512">
        <v>-1</v>
      </c>
      <c r="R512">
        <v>12</v>
      </c>
      <c r="S512">
        <v>47</v>
      </c>
      <c r="T512">
        <v>0</v>
      </c>
      <c r="U512">
        <v>13.6</v>
      </c>
      <c r="V512">
        <v>15.6</v>
      </c>
      <c r="W512">
        <v>40.9</v>
      </c>
      <c r="X512">
        <v>7.5</v>
      </c>
      <c r="Y512" t="s">
        <v>46</v>
      </c>
      <c r="Z512">
        <v>0</v>
      </c>
      <c r="AA512">
        <v>14</v>
      </c>
      <c r="AB512" t="s">
        <v>41</v>
      </c>
      <c r="AC512" t="s">
        <v>22</v>
      </c>
      <c r="AD512">
        <v>15</v>
      </c>
      <c r="AE512" t="s">
        <v>22</v>
      </c>
      <c r="AF512" t="s">
        <v>22</v>
      </c>
      <c r="AG512">
        <v>1</v>
      </c>
      <c r="AM512">
        <v>205</v>
      </c>
      <c r="AN512">
        <v>205</v>
      </c>
      <c r="AO512">
        <v>205</v>
      </c>
      <c r="AP512" t="s">
        <v>667</v>
      </c>
      <c r="AQ512" s="29">
        <v>12</v>
      </c>
      <c r="AR512" s="29">
        <v>2</v>
      </c>
      <c r="AS512" s="29">
        <v>0</v>
      </c>
      <c r="AT512" s="13" t="s">
        <v>6821</v>
      </c>
      <c r="AU512" s="37">
        <v>108396</v>
      </c>
      <c r="AV512" s="28" t="str">
        <f t="shared" si="51"/>
        <v>BR:Peters,DJ</v>
      </c>
      <c r="AW512" s="28" t="str">
        <f t="shared" si="52"/>
        <v>BP:Peters,DJ</v>
      </c>
      <c r="AX512" s="39" t="s">
        <v>7066</v>
      </c>
      <c r="AY512" s="40" t="s">
        <v>7067</v>
      </c>
    </row>
    <row r="513" spans="1:51" ht="14.45" customHeight="1" x14ac:dyDescent="0.2">
      <c r="A513" t="s">
        <v>4774</v>
      </c>
      <c r="C513">
        <v>256</v>
      </c>
      <c r="D513" s="14" t="s">
        <v>4653</v>
      </c>
      <c r="E513" t="s">
        <v>366</v>
      </c>
      <c r="F513" s="21">
        <v>33002</v>
      </c>
      <c r="G513" s="19">
        <f t="shared" si="47"/>
        <v>32</v>
      </c>
      <c r="H513" s="19">
        <v>297</v>
      </c>
      <c r="I513">
        <v>259</v>
      </c>
      <c r="J513">
        <v>30</v>
      </c>
      <c r="K513">
        <v>10</v>
      </c>
      <c r="L513">
        <v>20</v>
      </c>
      <c r="M513">
        <v>32</v>
      </c>
      <c r="N513">
        <v>20</v>
      </c>
      <c r="O513">
        <v>0</v>
      </c>
      <c r="P513" t="s">
        <v>19</v>
      </c>
      <c r="Q513">
        <v>5</v>
      </c>
      <c r="R513">
        <v>0</v>
      </c>
      <c r="S513">
        <v>23</v>
      </c>
      <c r="T513">
        <v>18</v>
      </c>
      <c r="U513">
        <v>18.899999999999999</v>
      </c>
      <c r="V513">
        <v>39</v>
      </c>
      <c r="W513">
        <v>25.5</v>
      </c>
      <c r="X513">
        <v>1</v>
      </c>
      <c r="Y513">
        <v>1</v>
      </c>
      <c r="Z513">
        <v>5</v>
      </c>
      <c r="AA513">
        <v>0</v>
      </c>
      <c r="AB513" t="s">
        <v>299</v>
      </c>
      <c r="AC513" t="s">
        <v>6</v>
      </c>
      <c r="AD513">
        <v>14</v>
      </c>
      <c r="AE513" t="s">
        <v>22</v>
      </c>
      <c r="AF513" t="s">
        <v>21</v>
      </c>
      <c r="AG513">
        <v>3</v>
      </c>
      <c r="AI513">
        <v>330</v>
      </c>
      <c r="AJ513">
        <v>306</v>
      </c>
      <c r="AK513">
        <v>319</v>
      </c>
      <c r="AL513">
        <v>530</v>
      </c>
      <c r="AM513">
        <v>404</v>
      </c>
      <c r="AO513">
        <v>404</v>
      </c>
      <c r="AP513" t="s">
        <v>374</v>
      </c>
      <c r="AQ513" s="29">
        <v>38</v>
      </c>
      <c r="AR513" s="29">
        <v>10</v>
      </c>
      <c r="AS513" s="29">
        <v>1</v>
      </c>
      <c r="AT513" s="13" t="s">
        <v>5424</v>
      </c>
      <c r="AU513" s="37">
        <v>69854</v>
      </c>
      <c r="AV513" s="28" t="str">
        <f t="shared" si="51"/>
        <v>BR:Peterson,Jace*</v>
      </c>
      <c r="AW513" s="28" t="str">
        <f t="shared" si="52"/>
        <v>BP:Peterson,Jace*</v>
      </c>
      <c r="AX513" s="39" t="s">
        <v>6275</v>
      </c>
      <c r="AY513" s="40" t="s">
        <v>6276</v>
      </c>
    </row>
    <row r="514" spans="1:51" ht="14.45" customHeight="1" x14ac:dyDescent="0.2">
      <c r="A514" t="s">
        <v>4664</v>
      </c>
      <c r="D514" s="14" t="s">
        <v>4675</v>
      </c>
      <c r="E514" t="s">
        <v>553</v>
      </c>
      <c r="F514" s="21">
        <v>32210</v>
      </c>
      <c r="G514" s="19">
        <f t="shared" ref="G514:G577" si="53">IF(MONTH(F514)&lt;7,2022-YEAR(F514),2022-YEAR(F514)-1)</f>
        <v>34</v>
      </c>
      <c r="H514" s="19">
        <v>553</v>
      </c>
      <c r="I514">
        <v>475</v>
      </c>
      <c r="J514">
        <v>27</v>
      </c>
      <c r="K514">
        <v>27</v>
      </c>
      <c r="L514">
        <v>9.4</v>
      </c>
      <c r="M514">
        <v>38.299999999999997</v>
      </c>
      <c r="N514">
        <v>15.2</v>
      </c>
      <c r="O514">
        <v>1.5</v>
      </c>
      <c r="P514">
        <v>1</v>
      </c>
      <c r="Q514">
        <v>-4</v>
      </c>
      <c r="R514">
        <v>12</v>
      </c>
      <c r="S514">
        <v>22</v>
      </c>
      <c r="T514">
        <v>19</v>
      </c>
      <c r="U514">
        <v>18.5</v>
      </c>
      <c r="V514">
        <v>39.5</v>
      </c>
      <c r="W514">
        <v>29.5</v>
      </c>
      <c r="X514">
        <v>1.5</v>
      </c>
      <c r="Y514">
        <v>2</v>
      </c>
      <c r="Z514">
        <v>-8</v>
      </c>
      <c r="AA514">
        <v>13</v>
      </c>
      <c r="AB514" t="s">
        <v>566</v>
      </c>
      <c r="AC514" t="s">
        <v>6</v>
      </c>
      <c r="AD514">
        <v>14</v>
      </c>
      <c r="AE514" t="s">
        <v>22</v>
      </c>
      <c r="AF514" t="s">
        <v>21</v>
      </c>
      <c r="AG514">
        <v>1</v>
      </c>
      <c r="AM514">
        <v>403</v>
      </c>
      <c r="AN514">
        <v>403</v>
      </c>
      <c r="AO514">
        <v>403</v>
      </c>
      <c r="AP514" t="s">
        <v>209</v>
      </c>
      <c r="AQ514" s="29">
        <v>78</v>
      </c>
      <c r="AR514" s="29">
        <v>14</v>
      </c>
      <c r="AS514" s="29">
        <v>6</v>
      </c>
      <c r="AT514" s="13" t="s">
        <v>5425</v>
      </c>
      <c r="AU514" s="37">
        <v>50106</v>
      </c>
      <c r="AV514" s="28" t="str">
        <f t="shared" si="51"/>
        <v>BR:Pham,Tommy</v>
      </c>
      <c r="AW514" s="28" t="str">
        <f t="shared" si="52"/>
        <v>BP:Pham,Tommy</v>
      </c>
      <c r="AX514" s="39" t="s">
        <v>6277</v>
      </c>
      <c r="AY514" s="40" t="s">
        <v>6278</v>
      </c>
    </row>
    <row r="515" spans="1:51" ht="14.45" customHeight="1" x14ac:dyDescent="0.2">
      <c r="A515" t="s">
        <v>4796</v>
      </c>
      <c r="D515" s="14" t="s">
        <v>4808</v>
      </c>
      <c r="E515" t="s">
        <v>627</v>
      </c>
      <c r="F515" s="21">
        <v>34484</v>
      </c>
      <c r="G515" s="19">
        <f t="shared" si="53"/>
        <v>28</v>
      </c>
      <c r="H515" s="19">
        <v>286</v>
      </c>
      <c r="I515">
        <v>253</v>
      </c>
      <c r="J515">
        <v>74</v>
      </c>
      <c r="K515">
        <v>15</v>
      </c>
      <c r="L515">
        <v>2.5</v>
      </c>
      <c r="M515">
        <v>19.5</v>
      </c>
      <c r="N515">
        <v>10</v>
      </c>
      <c r="O515">
        <v>2.5</v>
      </c>
      <c r="P515" t="s">
        <v>24</v>
      </c>
      <c r="Q515">
        <v>0</v>
      </c>
      <c r="R515">
        <v>6</v>
      </c>
      <c r="S515">
        <v>51</v>
      </c>
      <c r="T515">
        <v>15</v>
      </c>
      <c r="U515">
        <v>18.7</v>
      </c>
      <c r="V515">
        <v>35.700000000000003</v>
      </c>
      <c r="W515">
        <v>51.1</v>
      </c>
      <c r="X515">
        <v>6.2</v>
      </c>
      <c r="Y515">
        <v>8</v>
      </c>
      <c r="Z515">
        <v>-2</v>
      </c>
      <c r="AA515">
        <v>3</v>
      </c>
      <c r="AB515" t="s">
        <v>644</v>
      </c>
      <c r="AC515" t="s">
        <v>51</v>
      </c>
      <c r="AD515">
        <v>16</v>
      </c>
      <c r="AE515" t="s">
        <v>22</v>
      </c>
      <c r="AF515" t="s">
        <v>22</v>
      </c>
      <c r="AG515">
        <v>2</v>
      </c>
      <c r="AM515">
        <v>208</v>
      </c>
      <c r="AN515">
        <v>208</v>
      </c>
      <c r="AO515">
        <v>108</v>
      </c>
      <c r="AP515" t="s">
        <v>645</v>
      </c>
      <c r="AQ515" s="29">
        <v>33</v>
      </c>
      <c r="AR515" s="29">
        <v>14</v>
      </c>
      <c r="AS515" s="29">
        <v>3</v>
      </c>
      <c r="AT515" s="13" t="s">
        <v>5426</v>
      </c>
      <c r="AU515" s="37">
        <v>100628</v>
      </c>
      <c r="AV515" s="28" t="str">
        <f t="shared" si="51"/>
        <v>BR:Phillips,Brett*</v>
      </c>
      <c r="AW515" s="28" t="str">
        <f t="shared" si="52"/>
        <v>BP:Phillips,Brett*</v>
      </c>
      <c r="AX515" s="39" t="s">
        <v>6279</v>
      </c>
      <c r="AY515" s="40" t="s">
        <v>6280</v>
      </c>
    </row>
    <row r="516" spans="1:51" ht="14.45" customHeight="1" x14ac:dyDescent="0.2">
      <c r="A516" t="s">
        <v>4552</v>
      </c>
      <c r="D516" s="14" t="s">
        <v>4562</v>
      </c>
      <c r="E516" t="s">
        <v>458</v>
      </c>
      <c r="F516" s="21">
        <v>32512</v>
      </c>
      <c r="G516" s="19">
        <f t="shared" si="53"/>
        <v>33</v>
      </c>
      <c r="H516" s="19">
        <v>336</v>
      </c>
      <c r="I516">
        <v>325</v>
      </c>
      <c r="J516">
        <v>19</v>
      </c>
      <c r="K516">
        <v>0</v>
      </c>
      <c r="L516">
        <v>17.8</v>
      </c>
      <c r="M516">
        <v>23.9</v>
      </c>
      <c r="N516">
        <v>28.3</v>
      </c>
      <c r="O516">
        <v>3.2</v>
      </c>
      <c r="P516">
        <v>6</v>
      </c>
      <c r="Q516">
        <v>1</v>
      </c>
      <c r="R516">
        <v>10</v>
      </c>
      <c r="S516">
        <v>27</v>
      </c>
      <c r="T516">
        <v>0</v>
      </c>
      <c r="U516">
        <v>16.399999999999999</v>
      </c>
      <c r="V516">
        <v>22.4</v>
      </c>
      <c r="W516">
        <v>29.8</v>
      </c>
      <c r="X516">
        <v>2.8</v>
      </c>
      <c r="Y516">
        <v>5</v>
      </c>
      <c r="Z516">
        <v>1</v>
      </c>
      <c r="AA516">
        <v>9</v>
      </c>
      <c r="AB516" t="s">
        <v>476</v>
      </c>
      <c r="AC516" t="s">
        <v>21</v>
      </c>
      <c r="AD516">
        <v>13</v>
      </c>
      <c r="AE516" t="s">
        <v>22</v>
      </c>
      <c r="AF516" t="s">
        <v>21</v>
      </c>
      <c r="AG516">
        <v>1</v>
      </c>
      <c r="AM516">
        <v>200</v>
      </c>
      <c r="AN516">
        <v>200</v>
      </c>
      <c r="AO516">
        <v>200</v>
      </c>
      <c r="AP516" t="s">
        <v>477</v>
      </c>
      <c r="AQ516" s="29">
        <v>11</v>
      </c>
      <c r="AR516" s="29">
        <v>4</v>
      </c>
      <c r="AS516" s="29">
        <v>3</v>
      </c>
      <c r="AT516" s="13" t="s">
        <v>5427</v>
      </c>
      <c r="AU516" s="37">
        <v>70093</v>
      </c>
      <c r="AV516" s="28" t="str">
        <f t="shared" si="51"/>
        <v>BR:Pillar,Kevin</v>
      </c>
      <c r="AW516" s="28" t="str">
        <f t="shared" si="52"/>
        <v>BP:Pillar,Kevin</v>
      </c>
      <c r="AX516" s="39" t="s">
        <v>6281</v>
      </c>
      <c r="AY516" s="40" t="s">
        <v>6282</v>
      </c>
    </row>
    <row r="517" spans="1:51" ht="14.45" customHeight="1" x14ac:dyDescent="0.2">
      <c r="A517" t="s">
        <v>4643</v>
      </c>
      <c r="C517">
        <v>293</v>
      </c>
      <c r="D517" s="14" t="s">
        <v>4746</v>
      </c>
      <c r="E517" t="s">
        <v>366</v>
      </c>
      <c r="F517" s="21">
        <v>31933</v>
      </c>
      <c r="G517" s="19">
        <f t="shared" si="53"/>
        <v>35</v>
      </c>
      <c r="H517" s="19">
        <v>202</v>
      </c>
      <c r="I517">
        <v>180</v>
      </c>
      <c r="J517">
        <v>5</v>
      </c>
      <c r="K517">
        <v>19</v>
      </c>
      <c r="L517">
        <v>8.6</v>
      </c>
      <c r="M517">
        <v>32.6</v>
      </c>
      <c r="N517">
        <v>28.8</v>
      </c>
      <c r="O517">
        <v>5.8</v>
      </c>
      <c r="P517" t="s">
        <v>46</v>
      </c>
      <c r="Q517">
        <v>0</v>
      </c>
      <c r="R517">
        <v>12</v>
      </c>
      <c r="S517">
        <v>22</v>
      </c>
      <c r="T517">
        <v>10</v>
      </c>
      <c r="U517">
        <v>5.0999999999999996</v>
      </c>
      <c r="V517">
        <v>20.100000000000001</v>
      </c>
      <c r="W517">
        <v>20.100000000000001</v>
      </c>
      <c r="X517">
        <v>5</v>
      </c>
      <c r="Y517" t="s">
        <v>46</v>
      </c>
      <c r="Z517">
        <v>0</v>
      </c>
      <c r="AA517">
        <v>14</v>
      </c>
      <c r="AB517" t="s">
        <v>29</v>
      </c>
      <c r="AC517" t="s">
        <v>26</v>
      </c>
      <c r="AD517">
        <v>9</v>
      </c>
      <c r="AE517" t="s">
        <v>22</v>
      </c>
      <c r="AF517" t="s">
        <v>22</v>
      </c>
      <c r="AG517">
        <v>3</v>
      </c>
      <c r="AH517">
        <v>206</v>
      </c>
      <c r="AP517" t="s">
        <v>375</v>
      </c>
      <c r="AQ517" s="29">
        <v>22</v>
      </c>
      <c r="AR517" s="29">
        <v>0</v>
      </c>
      <c r="AS517" s="29">
        <v>0</v>
      </c>
      <c r="AT517" s="13" t="s">
        <v>5428</v>
      </c>
      <c r="AU517" s="37">
        <v>48685</v>
      </c>
      <c r="AV517" s="28" t="str">
        <f t="shared" si="51"/>
        <v>BR:Pina,Manny</v>
      </c>
      <c r="AW517" s="28" t="str">
        <f t="shared" si="52"/>
        <v>BP:Pina,Manny</v>
      </c>
      <c r="AX517" s="39" t="s">
        <v>6283</v>
      </c>
      <c r="AY517" s="40" t="s">
        <v>6284</v>
      </c>
    </row>
    <row r="518" spans="1:51" ht="14.45" customHeight="1" x14ac:dyDescent="0.2">
      <c r="A518" t="s">
        <v>4855</v>
      </c>
      <c r="C518">
        <v>189</v>
      </c>
      <c r="D518" s="14" t="s">
        <v>5005</v>
      </c>
      <c r="E518" t="s">
        <v>482</v>
      </c>
      <c r="F518" s="21">
        <v>33692</v>
      </c>
      <c r="G518" s="19">
        <f t="shared" si="53"/>
        <v>30</v>
      </c>
      <c r="H518" s="19">
        <v>230</v>
      </c>
      <c r="I518">
        <v>214</v>
      </c>
      <c r="J518">
        <v>27</v>
      </c>
      <c r="K518">
        <v>10</v>
      </c>
      <c r="L518">
        <v>25.2</v>
      </c>
      <c r="M518">
        <v>37.200000000000003</v>
      </c>
      <c r="N518">
        <v>46.5</v>
      </c>
      <c r="O518">
        <v>3.5</v>
      </c>
      <c r="P518">
        <v>6</v>
      </c>
      <c r="Q518">
        <v>-9</v>
      </c>
      <c r="R518">
        <v>15</v>
      </c>
      <c r="S518">
        <v>37</v>
      </c>
      <c r="T518">
        <v>3</v>
      </c>
      <c r="U518">
        <v>15.6</v>
      </c>
      <c r="V518">
        <v>20.6</v>
      </c>
      <c r="W518">
        <v>31.9</v>
      </c>
      <c r="X518">
        <v>1.8</v>
      </c>
      <c r="Y518" t="s">
        <v>19</v>
      </c>
      <c r="Z518">
        <v>-1</v>
      </c>
      <c r="AA518">
        <v>21</v>
      </c>
      <c r="AB518" t="s">
        <v>25</v>
      </c>
      <c r="AC518" t="s">
        <v>26</v>
      </c>
      <c r="AD518">
        <v>12</v>
      </c>
      <c r="AE518" t="s">
        <v>22</v>
      </c>
      <c r="AF518" t="s">
        <v>22</v>
      </c>
      <c r="AG518">
        <v>5</v>
      </c>
      <c r="AJ518">
        <v>314</v>
      </c>
      <c r="AK518">
        <v>341</v>
      </c>
      <c r="AL518">
        <v>423</v>
      </c>
      <c r="AM518">
        <v>304</v>
      </c>
      <c r="AO518">
        <v>304</v>
      </c>
      <c r="AP518" t="s">
        <v>501</v>
      </c>
      <c r="AQ518" s="29">
        <v>16</v>
      </c>
      <c r="AR518" s="29">
        <v>1</v>
      </c>
      <c r="AS518" s="29">
        <v>0</v>
      </c>
      <c r="AT518" s="13" t="s">
        <v>5429</v>
      </c>
      <c r="AU518" s="37">
        <v>102436</v>
      </c>
      <c r="AV518" s="28" t="str">
        <f t="shared" si="51"/>
        <v>BR:Pinder,Chad</v>
      </c>
      <c r="AW518" s="28" t="str">
        <f t="shared" si="52"/>
        <v>BP:Pinder,Chad</v>
      </c>
      <c r="AX518" s="39" t="s">
        <v>6285</v>
      </c>
      <c r="AY518" s="40" t="s">
        <v>6286</v>
      </c>
    </row>
    <row r="519" spans="1:51" ht="14.45" customHeight="1" x14ac:dyDescent="0.2">
      <c r="A519" t="str">
        <f>" "</f>
        <v xml:space="preserve"> </v>
      </c>
      <c r="D519" s="14" t="s">
        <v>5006</v>
      </c>
      <c r="E519" t="s">
        <v>482</v>
      </c>
      <c r="F519" s="21">
        <v>33252</v>
      </c>
      <c r="G519" s="19">
        <f t="shared" si="53"/>
        <v>31</v>
      </c>
      <c r="H519" s="19">
        <v>186</v>
      </c>
      <c r="I519">
        <v>173</v>
      </c>
      <c r="J519">
        <v>13</v>
      </c>
      <c r="K519">
        <v>8</v>
      </c>
      <c r="L519">
        <v>22</v>
      </c>
      <c r="M519">
        <v>32</v>
      </c>
      <c r="N519">
        <v>30.6</v>
      </c>
      <c r="O519">
        <v>0.3</v>
      </c>
      <c r="P519">
        <v>0</v>
      </c>
      <c r="Q519">
        <v>-2</v>
      </c>
      <c r="R519">
        <v>7</v>
      </c>
      <c r="S519">
        <v>49</v>
      </c>
      <c r="T519">
        <v>4</v>
      </c>
      <c r="U519">
        <v>8.4</v>
      </c>
      <c r="V519">
        <v>14.5</v>
      </c>
      <c r="W519">
        <v>15.5</v>
      </c>
      <c r="X519">
        <v>2.2999999999999998</v>
      </c>
      <c r="Y519">
        <v>4</v>
      </c>
      <c r="Z519">
        <v>-2</v>
      </c>
      <c r="AA519">
        <v>8</v>
      </c>
      <c r="AB519" t="s">
        <v>25</v>
      </c>
      <c r="AC519" t="s">
        <v>26</v>
      </c>
      <c r="AD519">
        <v>11</v>
      </c>
      <c r="AE519" t="s">
        <v>22</v>
      </c>
      <c r="AF519" t="s">
        <v>22</v>
      </c>
      <c r="AG519">
        <v>5</v>
      </c>
      <c r="AO519">
        <v>400</v>
      </c>
      <c r="AP519" t="s">
        <v>502</v>
      </c>
      <c r="AQ519" s="29">
        <v>13</v>
      </c>
      <c r="AR519" s="29">
        <v>1</v>
      </c>
      <c r="AS519" s="29">
        <v>0</v>
      </c>
      <c r="AT519" s="13" t="s">
        <v>5430</v>
      </c>
      <c r="AU519" s="37">
        <v>100059</v>
      </c>
      <c r="AV519" s="28" t="str">
        <f t="shared" si="51"/>
        <v>BR:Piscotty,Stephen</v>
      </c>
      <c r="AW519" s="28" t="str">
        <f t="shared" si="52"/>
        <v>BP:Piscotty,Stephen</v>
      </c>
      <c r="AX519" s="39" t="s">
        <v>6287</v>
      </c>
      <c r="AY519" s="40" t="s">
        <v>6288</v>
      </c>
    </row>
    <row r="520" spans="1:51" ht="14.45" customHeight="1" x14ac:dyDescent="0.2">
      <c r="A520" t="str">
        <f>" "</f>
        <v xml:space="preserve"> </v>
      </c>
      <c r="D520" s="14" t="s">
        <v>4500</v>
      </c>
      <c r="E520" t="s">
        <v>110</v>
      </c>
      <c r="F520" s="21">
        <v>33295</v>
      </c>
      <c r="G520" s="19">
        <f t="shared" si="53"/>
        <v>31</v>
      </c>
      <c r="H520" s="19">
        <v>169</v>
      </c>
      <c r="I520">
        <v>157</v>
      </c>
      <c r="J520">
        <v>1</v>
      </c>
      <c r="K520">
        <v>5</v>
      </c>
      <c r="L520">
        <v>32</v>
      </c>
      <c r="M520">
        <v>41</v>
      </c>
      <c r="N520">
        <v>35.200000000000003</v>
      </c>
      <c r="O520">
        <v>1</v>
      </c>
      <c r="P520">
        <v>1</v>
      </c>
      <c r="Q520">
        <v>-6</v>
      </c>
      <c r="R520">
        <v>18</v>
      </c>
      <c r="S520">
        <v>13</v>
      </c>
      <c r="T520">
        <v>8</v>
      </c>
      <c r="U520">
        <v>24.5</v>
      </c>
      <c r="V520">
        <v>36.5</v>
      </c>
      <c r="W520">
        <v>37.4</v>
      </c>
      <c r="X520">
        <v>2.2999999999999998</v>
      </c>
      <c r="Y520" t="s">
        <v>19</v>
      </c>
      <c r="Z520">
        <v>-6</v>
      </c>
      <c r="AA520">
        <v>17</v>
      </c>
      <c r="AB520" t="s">
        <v>29</v>
      </c>
      <c r="AC520" t="s">
        <v>26</v>
      </c>
      <c r="AD520">
        <v>10</v>
      </c>
      <c r="AE520" t="s">
        <v>22</v>
      </c>
      <c r="AF520" t="s">
        <v>21</v>
      </c>
      <c r="AG520">
        <v>3</v>
      </c>
      <c r="AH520">
        <v>301</v>
      </c>
      <c r="AI520">
        <v>422</v>
      </c>
      <c r="AP520" t="s">
        <v>126</v>
      </c>
      <c r="AQ520" s="29">
        <v>12</v>
      </c>
      <c r="AR520" s="29">
        <v>0</v>
      </c>
      <c r="AS520" s="29">
        <v>0</v>
      </c>
      <c r="AT520" s="13" t="s">
        <v>5431</v>
      </c>
      <c r="AU520" s="37">
        <v>100316</v>
      </c>
      <c r="AV520" s="28" t="str">
        <f t="shared" si="51"/>
        <v>BR:Plawecki,Kevin</v>
      </c>
      <c r="AW520" s="28" t="str">
        <f t="shared" si="52"/>
        <v>BP:Plawecki,Kevin</v>
      </c>
      <c r="AX520" s="39" t="s">
        <v>6289</v>
      </c>
      <c r="AY520" s="40" t="s">
        <v>6290</v>
      </c>
    </row>
    <row r="521" spans="1:51" ht="14.45" customHeight="1" x14ac:dyDescent="0.2">
      <c r="A521" t="str">
        <f>" "</f>
        <v xml:space="preserve"> </v>
      </c>
      <c r="D521" s="14" t="s">
        <v>5007</v>
      </c>
      <c r="E521" t="s">
        <v>525</v>
      </c>
      <c r="F521" s="21">
        <v>33495</v>
      </c>
      <c r="G521" s="19">
        <f t="shared" si="53"/>
        <v>30</v>
      </c>
      <c r="H521" s="19">
        <v>372</v>
      </c>
      <c r="I521">
        <v>336</v>
      </c>
      <c r="J521">
        <v>49</v>
      </c>
      <c r="K521">
        <v>7</v>
      </c>
      <c r="L521">
        <v>9.3000000000000007</v>
      </c>
      <c r="M521">
        <v>17.3</v>
      </c>
      <c r="N521">
        <v>11.6</v>
      </c>
      <c r="O521">
        <v>0</v>
      </c>
      <c r="P521" t="s">
        <v>19</v>
      </c>
      <c r="Q521">
        <v>-4</v>
      </c>
      <c r="R521">
        <v>17</v>
      </c>
      <c r="S521">
        <v>29</v>
      </c>
      <c r="T521">
        <v>10</v>
      </c>
      <c r="U521">
        <v>14.9</v>
      </c>
      <c r="V521">
        <v>26</v>
      </c>
      <c r="W521">
        <v>28.3</v>
      </c>
      <c r="X521">
        <v>3.2</v>
      </c>
      <c r="Y521">
        <v>6</v>
      </c>
      <c r="Z521">
        <v>-4</v>
      </c>
      <c r="AA521">
        <v>17</v>
      </c>
      <c r="AB521" t="s">
        <v>413</v>
      </c>
      <c r="AC521" t="s">
        <v>6</v>
      </c>
      <c r="AD521">
        <v>14</v>
      </c>
      <c r="AE521" t="s">
        <v>22</v>
      </c>
      <c r="AF521" t="s">
        <v>21</v>
      </c>
      <c r="AG521">
        <v>2</v>
      </c>
      <c r="AO521">
        <v>407</v>
      </c>
      <c r="AP521" t="s">
        <v>545</v>
      </c>
      <c r="AQ521" s="29">
        <v>36</v>
      </c>
      <c r="AR521" s="29">
        <v>14</v>
      </c>
      <c r="AS521" s="29">
        <v>1</v>
      </c>
      <c r="AT521" s="13" t="s">
        <v>5432</v>
      </c>
      <c r="AU521" s="37">
        <v>66245</v>
      </c>
      <c r="AV521" s="28" t="str">
        <f t="shared" si="51"/>
        <v>BR:Polanco,Gregory*</v>
      </c>
      <c r="AW521" s="28" t="str">
        <f t="shared" si="52"/>
        <v>BP:Polanco,Gregory*</v>
      </c>
      <c r="AX521" s="39" t="s">
        <v>6291</v>
      </c>
      <c r="AY521" s="40" t="s">
        <v>6292</v>
      </c>
    </row>
    <row r="522" spans="1:51" ht="14.45" customHeight="1" x14ac:dyDescent="0.2">
      <c r="A522" t="s">
        <v>4643</v>
      </c>
      <c r="D522" s="14" t="s">
        <v>4654</v>
      </c>
      <c r="E522" t="s">
        <v>410</v>
      </c>
      <c r="F522" s="21">
        <v>34155</v>
      </c>
      <c r="G522" s="19">
        <f t="shared" si="53"/>
        <v>28</v>
      </c>
      <c r="H522" s="19">
        <v>633</v>
      </c>
      <c r="I522">
        <v>588</v>
      </c>
      <c r="J522">
        <v>11</v>
      </c>
      <c r="K522">
        <v>0</v>
      </c>
      <c r="L522">
        <v>25.8</v>
      </c>
      <c r="M522">
        <v>27.8</v>
      </c>
      <c r="N522">
        <v>47</v>
      </c>
      <c r="O522">
        <v>3.2</v>
      </c>
      <c r="P522">
        <v>5</v>
      </c>
      <c r="Q522">
        <v>0</v>
      </c>
      <c r="R522">
        <v>3</v>
      </c>
      <c r="S522">
        <v>16</v>
      </c>
      <c r="T522">
        <v>8</v>
      </c>
      <c r="U522">
        <v>22</v>
      </c>
      <c r="V522">
        <v>32</v>
      </c>
      <c r="W522">
        <v>42.4</v>
      </c>
      <c r="X522">
        <v>5.2</v>
      </c>
      <c r="Y522">
        <v>8</v>
      </c>
      <c r="Z522">
        <v>0</v>
      </c>
      <c r="AA522">
        <v>2</v>
      </c>
      <c r="AB522" t="s">
        <v>426</v>
      </c>
      <c r="AC522" t="s">
        <v>21</v>
      </c>
      <c r="AD522">
        <v>14</v>
      </c>
      <c r="AE522" t="s">
        <v>22</v>
      </c>
      <c r="AF522" t="s">
        <v>21</v>
      </c>
      <c r="AG522">
        <v>1</v>
      </c>
      <c r="AJ522">
        <v>218</v>
      </c>
      <c r="AL522">
        <v>330</v>
      </c>
      <c r="AP522" t="s">
        <v>427</v>
      </c>
      <c r="AQ522" s="29">
        <v>45</v>
      </c>
      <c r="AR522" s="29">
        <v>11</v>
      </c>
      <c r="AS522" s="29">
        <v>6</v>
      </c>
      <c r="AT522" s="13" t="s">
        <v>5433</v>
      </c>
      <c r="AU522" s="37">
        <v>67568</v>
      </c>
      <c r="AV522" s="28" t="str">
        <f t="shared" si="51"/>
        <v>BR:Polanco,Jorge+</v>
      </c>
      <c r="AW522" s="28" t="str">
        <f t="shared" si="52"/>
        <v>BP:Polanco,Jorge+</v>
      </c>
      <c r="AX522" s="39" t="s">
        <v>6293</v>
      </c>
      <c r="AY522" s="40" t="s">
        <v>6294</v>
      </c>
    </row>
    <row r="523" spans="1:51" ht="14.45" customHeight="1" x14ac:dyDescent="0.2">
      <c r="A523" t="s">
        <v>4510</v>
      </c>
      <c r="D523" s="14" t="s">
        <v>4523</v>
      </c>
      <c r="E523" t="s">
        <v>346</v>
      </c>
      <c r="F523" s="21">
        <v>32116</v>
      </c>
      <c r="G523" s="19">
        <f t="shared" si="53"/>
        <v>34</v>
      </c>
      <c r="H523" s="19">
        <v>414</v>
      </c>
      <c r="I523">
        <v>384</v>
      </c>
      <c r="J523">
        <v>17</v>
      </c>
      <c r="K523">
        <v>5</v>
      </c>
      <c r="L523">
        <v>26.9</v>
      </c>
      <c r="M523">
        <v>34.9</v>
      </c>
      <c r="N523">
        <v>44.6</v>
      </c>
      <c r="O523">
        <v>4.2</v>
      </c>
      <c r="P523">
        <v>4</v>
      </c>
      <c r="Q523">
        <v>-4</v>
      </c>
      <c r="R523">
        <v>5</v>
      </c>
      <c r="S523">
        <v>15</v>
      </c>
      <c r="T523">
        <v>5</v>
      </c>
      <c r="U523">
        <v>30.4</v>
      </c>
      <c r="V523">
        <v>38.299999999999997</v>
      </c>
      <c r="W523">
        <v>54.3</v>
      </c>
      <c r="X523">
        <v>4.4000000000000004</v>
      </c>
      <c r="Y523">
        <v>4</v>
      </c>
      <c r="Z523">
        <v>-4</v>
      </c>
      <c r="AA523">
        <v>5</v>
      </c>
      <c r="AB523" t="s">
        <v>160</v>
      </c>
      <c r="AC523" t="s">
        <v>6</v>
      </c>
      <c r="AD523">
        <v>14</v>
      </c>
      <c r="AE523" t="s">
        <v>22</v>
      </c>
      <c r="AF523" t="s">
        <v>21</v>
      </c>
      <c r="AG523">
        <v>3</v>
      </c>
      <c r="AM523">
        <v>300</v>
      </c>
      <c r="AN523">
        <v>300</v>
      </c>
      <c r="AP523" t="s">
        <v>358</v>
      </c>
      <c r="AQ523" s="29">
        <v>30</v>
      </c>
      <c r="AR523" s="29">
        <v>9</v>
      </c>
      <c r="AS523" s="29">
        <v>1</v>
      </c>
      <c r="AT523" s="13" t="s">
        <v>5434</v>
      </c>
      <c r="AU523" s="37">
        <v>60932</v>
      </c>
      <c r="AV523" s="28" t="str">
        <f t="shared" si="51"/>
        <v>BR:Pollock,A.J.</v>
      </c>
      <c r="AW523" s="28" t="str">
        <f t="shared" si="52"/>
        <v>BP:Pollock,A.J.</v>
      </c>
      <c r="AX523" s="39" t="s">
        <v>6295</v>
      </c>
      <c r="AY523" s="40" t="s">
        <v>6296</v>
      </c>
    </row>
    <row r="524" spans="1:51" ht="14.45" customHeight="1" x14ac:dyDescent="0.2">
      <c r="A524" t="s">
        <v>7229</v>
      </c>
      <c r="D524" s="14" t="s">
        <v>4696</v>
      </c>
      <c r="E524" t="s">
        <v>591</v>
      </c>
      <c r="F524" s="21">
        <v>31863</v>
      </c>
      <c r="G524" s="19">
        <f t="shared" si="53"/>
        <v>35</v>
      </c>
      <c r="H524" s="19">
        <v>451</v>
      </c>
      <c r="I524">
        <v>395</v>
      </c>
      <c r="J524">
        <v>18</v>
      </c>
      <c r="K524">
        <v>4</v>
      </c>
      <c r="L524">
        <v>44.2</v>
      </c>
      <c r="M524">
        <v>48.2</v>
      </c>
      <c r="N524">
        <v>70.400000000000006</v>
      </c>
      <c r="O524">
        <v>5</v>
      </c>
      <c r="P524">
        <v>8</v>
      </c>
      <c r="Q524">
        <v>-9</v>
      </c>
      <c r="R524">
        <v>20</v>
      </c>
      <c r="S524">
        <v>15</v>
      </c>
      <c r="T524">
        <v>20</v>
      </c>
      <c r="U524">
        <v>24.1</v>
      </c>
      <c r="V524">
        <v>44.1</v>
      </c>
      <c r="W524">
        <v>35.9</v>
      </c>
      <c r="X524">
        <v>2.7</v>
      </c>
      <c r="Y524">
        <v>5</v>
      </c>
      <c r="Z524">
        <v>-7</v>
      </c>
      <c r="AA524">
        <v>19</v>
      </c>
      <c r="AB524" t="s">
        <v>29</v>
      </c>
      <c r="AC524" t="s">
        <v>26</v>
      </c>
      <c r="AD524">
        <v>10</v>
      </c>
      <c r="AE524" t="s">
        <v>22</v>
      </c>
      <c r="AF524" t="s">
        <v>21</v>
      </c>
      <c r="AG524">
        <v>2</v>
      </c>
      <c r="AH524">
        <v>103</v>
      </c>
      <c r="AP524" t="s">
        <v>601</v>
      </c>
      <c r="AQ524" s="29">
        <v>56</v>
      </c>
      <c r="AR524" s="29">
        <v>0</v>
      </c>
      <c r="AS524" s="29">
        <v>0</v>
      </c>
      <c r="AT524" s="13" t="s">
        <v>5435</v>
      </c>
      <c r="AU524" s="37">
        <v>58548</v>
      </c>
      <c r="AV524" s="28" t="str">
        <f t="shared" si="51"/>
        <v>BR:Posey,Buster</v>
      </c>
      <c r="AW524" s="28" t="str">
        <f t="shared" si="52"/>
        <v>BP:Posey,Buster</v>
      </c>
      <c r="AX524" s="39" t="s">
        <v>6297</v>
      </c>
      <c r="AY524" s="40" t="s">
        <v>6298</v>
      </c>
    </row>
    <row r="525" spans="1:51" ht="14.45" customHeight="1" x14ac:dyDescent="0.2">
      <c r="A525" t="str">
        <f>" "</f>
        <v xml:space="preserve"> </v>
      </c>
      <c r="D525" s="14" t="s">
        <v>6622</v>
      </c>
      <c r="E525" t="s">
        <v>651</v>
      </c>
      <c r="F525" s="21">
        <v>35595</v>
      </c>
      <c r="G525" s="19">
        <f t="shared" si="53"/>
        <v>25</v>
      </c>
      <c r="H525" s="19">
        <v>77</v>
      </c>
      <c r="I525">
        <v>74</v>
      </c>
      <c r="J525">
        <v>0</v>
      </c>
      <c r="K525">
        <v>0</v>
      </c>
      <c r="L525">
        <v>37.5</v>
      </c>
      <c r="M525">
        <v>37.5</v>
      </c>
      <c r="N525">
        <v>37.5</v>
      </c>
      <c r="O525">
        <v>0</v>
      </c>
      <c r="P525" t="s">
        <v>19</v>
      </c>
      <c r="Q525">
        <v>4</v>
      </c>
      <c r="R525">
        <v>10</v>
      </c>
      <c r="S525">
        <v>3</v>
      </c>
      <c r="T525">
        <v>0</v>
      </c>
      <c r="U525">
        <v>27.5</v>
      </c>
      <c r="V525">
        <v>27.5</v>
      </c>
      <c r="W525">
        <v>41</v>
      </c>
      <c r="X525">
        <v>0.6</v>
      </c>
      <c r="Y525">
        <v>0</v>
      </c>
      <c r="Z525">
        <v>4</v>
      </c>
      <c r="AA525">
        <v>10</v>
      </c>
      <c r="AB525" t="s">
        <v>29</v>
      </c>
      <c r="AC525" t="s">
        <v>26</v>
      </c>
      <c r="AD525">
        <v>8</v>
      </c>
      <c r="AE525" t="s">
        <v>22</v>
      </c>
      <c r="AF525" t="s">
        <v>21</v>
      </c>
      <c r="AG525">
        <v>2</v>
      </c>
      <c r="AH525">
        <v>516</v>
      </c>
      <c r="AP525" t="s">
        <v>668</v>
      </c>
      <c r="AQ525" s="29">
        <v>3</v>
      </c>
      <c r="AR525" s="29">
        <v>0</v>
      </c>
      <c r="AS525" s="29">
        <v>0</v>
      </c>
      <c r="AT525" s="13" t="s">
        <v>6822</v>
      </c>
      <c r="AU525" s="37">
        <v>104515</v>
      </c>
      <c r="AV525" s="28" t="str">
        <f t="shared" si="51"/>
        <v>BR:Pozo,Yohel</v>
      </c>
      <c r="AW525" s="28" t="str">
        <f t="shared" si="52"/>
        <v>BP:Pozo,Yohel</v>
      </c>
      <c r="AX525" s="39" t="s">
        <v>7068</v>
      </c>
      <c r="AY525" s="40" t="s">
        <v>7069</v>
      </c>
    </row>
    <row r="526" spans="1:51" ht="14.45" customHeight="1" x14ac:dyDescent="0.2">
      <c r="A526" t="s">
        <v>4685</v>
      </c>
      <c r="B526" t="s">
        <v>1120</v>
      </c>
      <c r="C526">
        <v>148</v>
      </c>
      <c r="D526" s="14" t="s">
        <v>7326</v>
      </c>
      <c r="E526" t="s">
        <v>301</v>
      </c>
      <c r="F526" s="21">
        <v>36074</v>
      </c>
      <c r="G526" s="19">
        <f t="shared" si="53"/>
        <v>23</v>
      </c>
    </row>
    <row r="527" spans="1:51" ht="14.45" customHeight="1" x14ac:dyDescent="0.2">
      <c r="A527" t="s">
        <v>4774</v>
      </c>
      <c r="C527">
        <v>64</v>
      </c>
      <c r="D527" s="14" t="s">
        <v>4869</v>
      </c>
      <c r="E527" t="s">
        <v>553</v>
      </c>
      <c r="F527" s="21">
        <v>34020</v>
      </c>
      <c r="G527" s="19">
        <f t="shared" si="53"/>
        <v>29</v>
      </c>
      <c r="H527" s="19">
        <v>402</v>
      </c>
      <c r="I527">
        <v>353</v>
      </c>
      <c r="J527">
        <v>12</v>
      </c>
      <c r="K527">
        <v>15</v>
      </c>
      <c r="L527">
        <v>3.6</v>
      </c>
      <c r="M527">
        <v>21.6</v>
      </c>
      <c r="N527">
        <v>12</v>
      </c>
      <c r="O527">
        <v>2.4</v>
      </c>
      <c r="P527" t="s">
        <v>24</v>
      </c>
      <c r="Q527">
        <v>0</v>
      </c>
      <c r="R527">
        <v>21</v>
      </c>
      <c r="S527">
        <v>10</v>
      </c>
      <c r="T527">
        <v>16</v>
      </c>
      <c r="U527">
        <v>20.3</v>
      </c>
      <c r="V527">
        <v>39.299999999999997</v>
      </c>
      <c r="W527">
        <v>31.6</v>
      </c>
      <c r="X527">
        <v>2</v>
      </c>
      <c r="Y527" t="s">
        <v>19</v>
      </c>
      <c r="Z527">
        <v>-5</v>
      </c>
      <c r="AA527">
        <v>22</v>
      </c>
      <c r="AB527" t="s">
        <v>120</v>
      </c>
      <c r="AC527" t="s">
        <v>6</v>
      </c>
      <c r="AD527">
        <v>14</v>
      </c>
      <c r="AE527" t="s">
        <v>22</v>
      </c>
      <c r="AF527" t="s">
        <v>21</v>
      </c>
      <c r="AG527">
        <v>2</v>
      </c>
      <c r="AI527">
        <v>411</v>
      </c>
      <c r="AJ527">
        <v>447</v>
      </c>
      <c r="AM527">
        <v>307</v>
      </c>
      <c r="AN527">
        <v>407</v>
      </c>
      <c r="AO527">
        <v>407</v>
      </c>
      <c r="AP527" t="s">
        <v>567</v>
      </c>
      <c r="AQ527" s="29">
        <v>49</v>
      </c>
      <c r="AR527" s="29">
        <v>10</v>
      </c>
      <c r="AS527" s="29">
        <v>5</v>
      </c>
      <c r="AT527" s="13" t="s">
        <v>5436</v>
      </c>
      <c r="AU527" s="37">
        <v>68066</v>
      </c>
      <c r="AV527" s="28" t="str">
        <f t="shared" ref="AV527:AV562" si="54">HYPERLINK(AX527,_xlfn.CONCAT("BR:",D527))</f>
        <v>BR:Profar,Jurickson+</v>
      </c>
      <c r="AW527" s="28" t="str">
        <f t="shared" ref="AW527:AW562" si="55">HYPERLINK(AY527,_xlfn.CONCAT("BP:",D527))</f>
        <v>BP:Profar,Jurickson+</v>
      </c>
      <c r="AX527" s="39" t="s">
        <v>6299</v>
      </c>
      <c r="AY527" s="40" t="s">
        <v>6300</v>
      </c>
    </row>
    <row r="528" spans="1:51" ht="14.45" customHeight="1" x14ac:dyDescent="0.2">
      <c r="A528" t="str">
        <f>" "</f>
        <v xml:space="preserve"> </v>
      </c>
      <c r="D528" s="14" t="s">
        <v>5008</v>
      </c>
      <c r="E528" t="s">
        <v>346</v>
      </c>
      <c r="F528" s="21">
        <v>29236</v>
      </c>
      <c r="G528" s="19">
        <f t="shared" si="53"/>
        <v>42</v>
      </c>
      <c r="H528" s="19">
        <v>289</v>
      </c>
      <c r="I528">
        <v>275</v>
      </c>
      <c r="J528">
        <v>8</v>
      </c>
      <c r="K528">
        <v>0</v>
      </c>
      <c r="L528">
        <v>24</v>
      </c>
      <c r="M528">
        <v>28</v>
      </c>
      <c r="N528">
        <v>52.5</v>
      </c>
      <c r="O528">
        <v>9.5</v>
      </c>
      <c r="P528">
        <v>8</v>
      </c>
      <c r="Q528">
        <v>7</v>
      </c>
      <c r="R528">
        <v>33</v>
      </c>
      <c r="S528">
        <v>9</v>
      </c>
      <c r="T528">
        <v>0</v>
      </c>
      <c r="U528">
        <v>8.6999999999999993</v>
      </c>
      <c r="V528">
        <v>12.7</v>
      </c>
      <c r="W528">
        <v>13.6</v>
      </c>
      <c r="X528">
        <v>1.6</v>
      </c>
      <c r="Y528">
        <v>2</v>
      </c>
      <c r="Z528">
        <v>7</v>
      </c>
      <c r="AA528">
        <v>33</v>
      </c>
      <c r="AB528" t="s">
        <v>25</v>
      </c>
      <c r="AC528" t="s">
        <v>22</v>
      </c>
      <c r="AD528">
        <v>8</v>
      </c>
      <c r="AE528" t="s">
        <v>22</v>
      </c>
      <c r="AF528" t="s">
        <v>21</v>
      </c>
      <c r="AG528">
        <v>1</v>
      </c>
      <c r="AI528">
        <v>409</v>
      </c>
      <c r="AK528">
        <v>565</v>
      </c>
      <c r="AP528" t="s">
        <v>359</v>
      </c>
      <c r="AQ528" s="29">
        <v>14</v>
      </c>
      <c r="AR528" s="29">
        <v>2</v>
      </c>
      <c r="AS528" s="29">
        <v>0</v>
      </c>
      <c r="AT528" s="13" t="s">
        <v>5437</v>
      </c>
      <c r="AU528" s="37">
        <v>204</v>
      </c>
      <c r="AV528" s="28" t="str">
        <f t="shared" si="54"/>
        <v>BR:Pujols,Albert</v>
      </c>
      <c r="AW528" s="28" t="str">
        <f t="shared" si="55"/>
        <v>BP:Pujols,Albert</v>
      </c>
      <c r="AX528" s="39" t="s">
        <v>6301</v>
      </c>
      <c r="AY528" s="40" t="s">
        <v>6302</v>
      </c>
    </row>
    <row r="529" spans="1:51" ht="14.45" customHeight="1" x14ac:dyDescent="0.2">
      <c r="A529" t="str">
        <f>" "</f>
        <v xml:space="preserve"> </v>
      </c>
      <c r="D529" s="14" t="s">
        <v>5009</v>
      </c>
      <c r="E529" t="s">
        <v>503</v>
      </c>
      <c r="F529" s="21">
        <v>34103</v>
      </c>
      <c r="G529" s="19">
        <f t="shared" si="53"/>
        <v>29</v>
      </c>
      <c r="H529" s="19">
        <v>58</v>
      </c>
      <c r="I529">
        <v>52</v>
      </c>
      <c r="J529">
        <v>39</v>
      </c>
      <c r="K529">
        <v>5</v>
      </c>
      <c r="L529">
        <v>0</v>
      </c>
      <c r="M529">
        <v>20</v>
      </c>
      <c r="N529">
        <v>0</v>
      </c>
      <c r="O529">
        <v>0</v>
      </c>
      <c r="P529" t="s">
        <v>24</v>
      </c>
      <c r="Q529">
        <v>0</v>
      </c>
      <c r="R529">
        <v>0</v>
      </c>
      <c r="S529">
        <v>40</v>
      </c>
      <c r="T529">
        <v>17</v>
      </c>
      <c r="U529">
        <v>20</v>
      </c>
      <c r="V529">
        <v>52</v>
      </c>
      <c r="W529">
        <v>50.5</v>
      </c>
      <c r="X529">
        <v>0</v>
      </c>
      <c r="Y529" t="s">
        <v>24</v>
      </c>
      <c r="Z529">
        <v>0</v>
      </c>
      <c r="AA529">
        <v>0</v>
      </c>
      <c r="AB529" t="s">
        <v>711</v>
      </c>
      <c r="AC529" t="s">
        <v>21</v>
      </c>
      <c r="AD529">
        <v>17</v>
      </c>
      <c r="AE529" t="s">
        <v>6</v>
      </c>
      <c r="AF529" t="s">
        <v>22</v>
      </c>
      <c r="AG529">
        <v>6</v>
      </c>
      <c r="AM529">
        <v>304</v>
      </c>
      <c r="AN529">
        <v>304</v>
      </c>
      <c r="AO529">
        <v>304</v>
      </c>
      <c r="AP529" t="s">
        <v>832</v>
      </c>
      <c r="AQ529" s="29">
        <v>6</v>
      </c>
      <c r="AR529" s="29">
        <v>4</v>
      </c>
      <c r="AS529" s="29">
        <v>3</v>
      </c>
      <c r="AT529" s="13" t="s">
        <v>5438</v>
      </c>
      <c r="AU529" s="37">
        <v>70776</v>
      </c>
      <c r="AV529" s="28" t="str">
        <f t="shared" si="54"/>
        <v>BR:Quinn,Roman+</v>
      </c>
      <c r="AW529" s="28" t="str">
        <f t="shared" si="55"/>
        <v>BP:Quinn,Roman+</v>
      </c>
      <c r="AX529" s="39" t="s">
        <v>6303</v>
      </c>
      <c r="AY529" s="40" t="s">
        <v>6304</v>
      </c>
    </row>
    <row r="530" spans="1:51" ht="14.45" customHeight="1" x14ac:dyDescent="0.2">
      <c r="A530" t="str">
        <f>" "</f>
        <v xml:space="preserve"> </v>
      </c>
      <c r="D530" s="14" t="s">
        <v>6602</v>
      </c>
      <c r="E530" t="s">
        <v>570</v>
      </c>
      <c r="F530" s="21">
        <v>35395</v>
      </c>
      <c r="G530" s="19">
        <f t="shared" si="53"/>
        <v>25</v>
      </c>
      <c r="H530" s="19">
        <v>146</v>
      </c>
      <c r="I530">
        <v>139</v>
      </c>
      <c r="J530">
        <v>35</v>
      </c>
      <c r="K530">
        <v>0</v>
      </c>
      <c r="L530">
        <v>16.899999999999999</v>
      </c>
      <c r="M530">
        <v>18.899999999999999</v>
      </c>
      <c r="N530">
        <v>33.799999999999997</v>
      </c>
      <c r="O530">
        <v>0</v>
      </c>
      <c r="P530" t="s">
        <v>24</v>
      </c>
      <c r="Q530">
        <v>0</v>
      </c>
      <c r="R530">
        <v>17</v>
      </c>
      <c r="S530">
        <v>56</v>
      </c>
      <c r="T530">
        <v>1</v>
      </c>
      <c r="U530">
        <v>9.5</v>
      </c>
      <c r="V530">
        <v>12.5</v>
      </c>
      <c r="W530">
        <v>19.8</v>
      </c>
      <c r="X530">
        <v>0.4</v>
      </c>
      <c r="Y530" t="s">
        <v>273</v>
      </c>
      <c r="Z530">
        <v>0</v>
      </c>
      <c r="AA530">
        <v>17</v>
      </c>
      <c r="AB530" t="s">
        <v>29</v>
      </c>
      <c r="AC530" t="s">
        <v>26</v>
      </c>
      <c r="AD530">
        <v>9</v>
      </c>
      <c r="AE530" t="s">
        <v>22</v>
      </c>
      <c r="AF530" t="s">
        <v>22</v>
      </c>
      <c r="AG530">
        <v>2</v>
      </c>
      <c r="AH530">
        <v>401</v>
      </c>
      <c r="AP530" t="s">
        <v>584</v>
      </c>
      <c r="AQ530" s="29">
        <v>7</v>
      </c>
      <c r="AR530" s="29">
        <v>0</v>
      </c>
      <c r="AS530" s="29">
        <v>0</v>
      </c>
      <c r="AT530" s="13" t="s">
        <v>6823</v>
      </c>
      <c r="AU530" s="37">
        <v>133509</v>
      </c>
      <c r="AV530" s="28" t="str">
        <f t="shared" si="54"/>
        <v>BR:Raleigh,Cal+</v>
      </c>
      <c r="AW530" s="28" t="str">
        <f t="shared" si="55"/>
        <v>BP:Raleigh,Cal+</v>
      </c>
      <c r="AX530" s="39" t="s">
        <v>7070</v>
      </c>
      <c r="AY530" s="40" t="s">
        <v>7071</v>
      </c>
    </row>
    <row r="531" spans="1:51" ht="14.45" customHeight="1" x14ac:dyDescent="0.2">
      <c r="A531" t="str">
        <f>" "</f>
        <v xml:space="preserve"> </v>
      </c>
      <c r="D531" s="14" t="s">
        <v>6630</v>
      </c>
      <c r="E531" t="s">
        <v>346</v>
      </c>
      <c r="F531" s="21">
        <v>34596</v>
      </c>
      <c r="G531" s="19">
        <f t="shared" si="53"/>
        <v>27</v>
      </c>
      <c r="H531" s="19">
        <v>68</v>
      </c>
      <c r="I531">
        <v>66</v>
      </c>
      <c r="J531">
        <v>34</v>
      </c>
      <c r="K531">
        <v>0</v>
      </c>
      <c r="L531">
        <v>0</v>
      </c>
      <c r="M531">
        <v>12</v>
      </c>
      <c r="N531">
        <v>0</v>
      </c>
      <c r="O531">
        <v>0</v>
      </c>
      <c r="P531" t="s">
        <v>24</v>
      </c>
      <c r="Q531">
        <v>0</v>
      </c>
      <c r="R531">
        <v>9</v>
      </c>
      <c r="S531">
        <v>52</v>
      </c>
      <c r="T531">
        <v>0</v>
      </c>
      <c r="U531">
        <v>19</v>
      </c>
      <c r="V531">
        <v>31</v>
      </c>
      <c r="W531">
        <v>26</v>
      </c>
      <c r="X531">
        <v>2.2999999999999998</v>
      </c>
      <c r="Y531">
        <v>4</v>
      </c>
      <c r="Z531">
        <v>-8</v>
      </c>
      <c r="AA531">
        <v>9</v>
      </c>
      <c r="AB531" t="s">
        <v>29</v>
      </c>
      <c r="AC531" t="s">
        <v>26</v>
      </c>
      <c r="AD531">
        <v>13</v>
      </c>
      <c r="AE531" t="s">
        <v>22</v>
      </c>
      <c r="AF531" t="s">
        <v>22</v>
      </c>
      <c r="AG531">
        <v>1</v>
      </c>
      <c r="AM531">
        <v>402</v>
      </c>
      <c r="AO531">
        <v>402</v>
      </c>
      <c r="AP531" t="s">
        <v>360</v>
      </c>
      <c r="AQ531" s="29">
        <v>2</v>
      </c>
      <c r="AR531" s="29">
        <v>0</v>
      </c>
      <c r="AS531" s="29">
        <v>0</v>
      </c>
      <c r="AT531" s="13" t="s">
        <v>6824</v>
      </c>
      <c r="AU531" s="37">
        <v>108437</v>
      </c>
      <c r="AV531" s="28" t="str">
        <f t="shared" si="54"/>
        <v>BR:Raley,Luke*</v>
      </c>
      <c r="AW531" s="28" t="str">
        <f t="shared" si="55"/>
        <v>BP:Raley,Luke*</v>
      </c>
      <c r="AX531" s="39" t="s">
        <v>7072</v>
      </c>
      <c r="AY531" s="40" t="s">
        <v>7073</v>
      </c>
    </row>
    <row r="532" spans="1:51" ht="14.45" customHeight="1" x14ac:dyDescent="0.2">
      <c r="A532" t="s">
        <v>4643</v>
      </c>
      <c r="C532">
        <v>182</v>
      </c>
      <c r="D532" s="14" t="s">
        <v>5010</v>
      </c>
      <c r="E532" t="s">
        <v>210</v>
      </c>
      <c r="F532" s="21">
        <v>34583</v>
      </c>
      <c r="G532" s="19">
        <f t="shared" si="53"/>
        <v>27</v>
      </c>
      <c r="H532" s="19">
        <v>353</v>
      </c>
      <c r="I532">
        <v>339</v>
      </c>
      <c r="J532">
        <v>9</v>
      </c>
      <c r="K532">
        <v>0</v>
      </c>
      <c r="L532">
        <v>28.6</v>
      </c>
      <c r="M532">
        <v>31.6</v>
      </c>
      <c r="N532">
        <v>54.5</v>
      </c>
      <c r="O532">
        <v>3.6</v>
      </c>
      <c r="P532" t="s">
        <v>19</v>
      </c>
      <c r="Q532">
        <v>11</v>
      </c>
      <c r="R532">
        <v>22</v>
      </c>
      <c r="S532">
        <v>8</v>
      </c>
      <c r="T532">
        <v>0</v>
      </c>
      <c r="U532">
        <v>23.9</v>
      </c>
      <c r="V532">
        <v>26.9</v>
      </c>
      <c r="W532">
        <v>30.6</v>
      </c>
      <c r="X532">
        <v>0.8</v>
      </c>
      <c r="Y532">
        <v>1</v>
      </c>
      <c r="Z532">
        <v>11</v>
      </c>
      <c r="AA532">
        <v>22</v>
      </c>
      <c r="AB532" t="s">
        <v>62</v>
      </c>
      <c r="AC532" t="s">
        <v>22</v>
      </c>
      <c r="AD532">
        <v>14</v>
      </c>
      <c r="AE532" t="s">
        <v>22</v>
      </c>
      <c r="AF532" t="s">
        <v>21</v>
      </c>
      <c r="AG532">
        <v>2</v>
      </c>
      <c r="AI532">
        <v>525</v>
      </c>
      <c r="AM532">
        <v>404</v>
      </c>
      <c r="AN532">
        <v>404</v>
      </c>
      <c r="AO532">
        <v>404</v>
      </c>
      <c r="AP532" t="s">
        <v>223</v>
      </c>
      <c r="AQ532" s="29">
        <v>14</v>
      </c>
      <c r="AR532" s="29">
        <v>3</v>
      </c>
      <c r="AS532" s="29">
        <v>1</v>
      </c>
      <c r="AT532" s="13" t="s">
        <v>5439</v>
      </c>
      <c r="AU532" s="37">
        <v>101514</v>
      </c>
      <c r="AV532" s="28" t="str">
        <f t="shared" si="54"/>
        <v>BR:Ramirez,Harold</v>
      </c>
      <c r="AW532" s="28" t="str">
        <f t="shared" si="55"/>
        <v>BP:Ramirez,Harold</v>
      </c>
      <c r="AX532" s="39" t="s">
        <v>6305</v>
      </c>
      <c r="AY532" s="40" t="s">
        <v>6306</v>
      </c>
    </row>
    <row r="533" spans="1:51" ht="14.45" customHeight="1" x14ac:dyDescent="0.2">
      <c r="A533" t="s">
        <v>4643</v>
      </c>
      <c r="D533" s="14" t="s">
        <v>4655</v>
      </c>
      <c r="E533" t="s">
        <v>210</v>
      </c>
      <c r="F533" s="21">
        <v>33864</v>
      </c>
      <c r="G533" s="19">
        <f t="shared" si="53"/>
        <v>29</v>
      </c>
      <c r="H533" s="19">
        <v>624</v>
      </c>
      <c r="I533">
        <v>552</v>
      </c>
      <c r="J533">
        <v>5</v>
      </c>
      <c r="K533">
        <v>6</v>
      </c>
      <c r="L533">
        <v>25.4</v>
      </c>
      <c r="M533">
        <v>34.4</v>
      </c>
      <c r="N533">
        <v>44.4</v>
      </c>
      <c r="O533">
        <v>4</v>
      </c>
      <c r="P533">
        <v>7</v>
      </c>
      <c r="Q533">
        <v>-5</v>
      </c>
      <c r="R533">
        <v>18</v>
      </c>
      <c r="S533">
        <v>6</v>
      </c>
      <c r="T533">
        <v>14</v>
      </c>
      <c r="U533">
        <v>17.5</v>
      </c>
      <c r="V533">
        <v>34.5</v>
      </c>
      <c r="W533">
        <v>42.8</v>
      </c>
      <c r="X533">
        <v>5.4</v>
      </c>
      <c r="Y533">
        <v>8</v>
      </c>
      <c r="Z533">
        <v>-3</v>
      </c>
      <c r="AA533">
        <v>16</v>
      </c>
      <c r="AB533" t="s">
        <v>224</v>
      </c>
      <c r="AC533" t="s">
        <v>51</v>
      </c>
      <c r="AD533">
        <v>16</v>
      </c>
      <c r="AE533" t="s">
        <v>22</v>
      </c>
      <c r="AF533" t="s">
        <v>6</v>
      </c>
      <c r="AG533">
        <v>1</v>
      </c>
      <c r="AK533">
        <v>119</v>
      </c>
      <c r="AP533" t="s">
        <v>225</v>
      </c>
      <c r="AQ533" s="29">
        <v>72</v>
      </c>
      <c r="AR533" s="29">
        <v>27</v>
      </c>
      <c r="AS533" s="29">
        <v>4</v>
      </c>
      <c r="AT533" s="13" t="s">
        <v>5440</v>
      </c>
      <c r="AU533" s="37">
        <v>70217</v>
      </c>
      <c r="AV533" s="28" t="str">
        <f t="shared" si="54"/>
        <v>BR:Ramirez,Jose+</v>
      </c>
      <c r="AW533" s="28" t="str">
        <f t="shared" si="55"/>
        <v>BP:Ramirez,Jose+</v>
      </c>
      <c r="AX533" s="39" t="s">
        <v>6307</v>
      </c>
      <c r="AY533" s="40" t="s">
        <v>6308</v>
      </c>
    </row>
    <row r="534" spans="1:51" ht="14.45" customHeight="1" x14ac:dyDescent="0.2">
      <c r="A534" t="s">
        <v>4730</v>
      </c>
      <c r="B534" t="s">
        <v>1120</v>
      </c>
      <c r="D534" s="14" t="s">
        <v>4753</v>
      </c>
      <c r="E534" t="s">
        <v>591</v>
      </c>
      <c r="F534" s="21">
        <v>36410</v>
      </c>
      <c r="G534" s="19">
        <f t="shared" si="53"/>
        <v>22</v>
      </c>
      <c r="H534" s="19"/>
      <c r="AQ534" s="29"/>
      <c r="AR534" s="29"/>
      <c r="AS534" s="29"/>
      <c r="AT534" s="13" t="s">
        <v>7260</v>
      </c>
      <c r="AU534" s="37">
        <v>110621</v>
      </c>
      <c r="AV534" s="28" t="str">
        <f t="shared" si="54"/>
        <v>BR:Ramos,Heliot</v>
      </c>
      <c r="AW534" s="28" t="str">
        <f t="shared" si="55"/>
        <v>BP:Ramos,Heliot</v>
      </c>
      <c r="AX534" s="39" t="s">
        <v>7261</v>
      </c>
      <c r="AY534" s="40" t="s">
        <v>7262</v>
      </c>
    </row>
    <row r="535" spans="1:51" ht="14.45" customHeight="1" x14ac:dyDescent="0.2">
      <c r="A535" t="str">
        <f>" "</f>
        <v xml:space="preserve"> </v>
      </c>
      <c r="D535" s="14" t="s">
        <v>6636</v>
      </c>
      <c r="E535" t="s">
        <v>18</v>
      </c>
      <c r="F535" s="21">
        <v>33709</v>
      </c>
      <c r="G535" s="19">
        <f t="shared" si="53"/>
        <v>30</v>
      </c>
      <c r="H535" s="19">
        <v>54</v>
      </c>
      <c r="I535">
        <v>50</v>
      </c>
      <c r="J535">
        <v>8</v>
      </c>
      <c r="K535">
        <v>8</v>
      </c>
      <c r="L535">
        <v>12.6</v>
      </c>
      <c r="M535">
        <v>20.5</v>
      </c>
      <c r="N535">
        <v>23.2</v>
      </c>
      <c r="O535">
        <v>2.8</v>
      </c>
      <c r="P535">
        <v>5</v>
      </c>
      <c r="Q535">
        <v>4</v>
      </c>
      <c r="R535">
        <v>15</v>
      </c>
      <c r="S535">
        <v>37</v>
      </c>
      <c r="T535">
        <v>5</v>
      </c>
      <c r="U535">
        <v>8.9</v>
      </c>
      <c r="V535">
        <v>13.9</v>
      </c>
      <c r="W535">
        <v>11.1</v>
      </c>
      <c r="X535">
        <v>0</v>
      </c>
      <c r="Y535" t="s">
        <v>19</v>
      </c>
      <c r="Z535">
        <v>4</v>
      </c>
      <c r="AA535">
        <v>16</v>
      </c>
      <c r="AB535" t="s">
        <v>29</v>
      </c>
      <c r="AC535" t="s">
        <v>26</v>
      </c>
      <c r="AD535">
        <v>11</v>
      </c>
      <c r="AE535" t="s">
        <v>22</v>
      </c>
      <c r="AF535" t="s">
        <v>21</v>
      </c>
      <c r="AG535">
        <v>1</v>
      </c>
      <c r="AM535">
        <v>425</v>
      </c>
      <c r="AO535">
        <v>425</v>
      </c>
      <c r="AP535" t="s">
        <v>747</v>
      </c>
      <c r="AQ535" s="29">
        <v>4</v>
      </c>
      <c r="AR535" s="29">
        <v>0</v>
      </c>
      <c r="AS535" s="29">
        <v>0</v>
      </c>
      <c r="AT535" s="13" t="s">
        <v>6825</v>
      </c>
      <c r="AU535" s="37">
        <v>67080</v>
      </c>
      <c r="AV535" s="28" t="str">
        <f t="shared" si="54"/>
        <v>BR:Ramos,Henry+</v>
      </c>
      <c r="AW535" s="28" t="str">
        <f t="shared" si="55"/>
        <v>BP:Ramos,Henry+</v>
      </c>
      <c r="AX535" s="39" t="s">
        <v>7074</v>
      </c>
      <c r="AY535" s="40" t="s">
        <v>7075</v>
      </c>
    </row>
    <row r="536" spans="1:51" ht="14.45" customHeight="1" x14ac:dyDescent="0.2">
      <c r="A536" t="str">
        <f>" "</f>
        <v xml:space="preserve"> </v>
      </c>
      <c r="D536" s="14" t="s">
        <v>4524</v>
      </c>
      <c r="E536" t="s">
        <v>210</v>
      </c>
      <c r="F536" s="21">
        <v>31999</v>
      </c>
      <c r="G536" s="19">
        <f t="shared" si="53"/>
        <v>34</v>
      </c>
      <c r="H536" s="19">
        <v>160</v>
      </c>
      <c r="I536">
        <v>151</v>
      </c>
      <c r="J536">
        <v>27</v>
      </c>
      <c r="K536">
        <v>6</v>
      </c>
      <c r="L536">
        <v>14.1</v>
      </c>
      <c r="M536">
        <v>20.100000000000001</v>
      </c>
      <c r="N536">
        <v>17.100000000000001</v>
      </c>
      <c r="O536">
        <v>1</v>
      </c>
      <c r="P536">
        <v>0</v>
      </c>
      <c r="Q536">
        <v>-6</v>
      </c>
      <c r="R536">
        <v>8</v>
      </c>
      <c r="S536">
        <v>22</v>
      </c>
      <c r="T536">
        <v>3</v>
      </c>
      <c r="U536">
        <v>10.3</v>
      </c>
      <c r="V536">
        <v>13.3</v>
      </c>
      <c r="W536">
        <v>30</v>
      </c>
      <c r="X536">
        <v>5.8</v>
      </c>
      <c r="Y536">
        <v>8</v>
      </c>
      <c r="Z536">
        <v>0</v>
      </c>
      <c r="AA536">
        <v>9</v>
      </c>
      <c r="AB536" t="s">
        <v>29</v>
      </c>
      <c r="AC536" t="s">
        <v>26</v>
      </c>
      <c r="AD536">
        <v>8</v>
      </c>
      <c r="AE536" t="s">
        <v>22</v>
      </c>
      <c r="AF536" t="s">
        <v>21</v>
      </c>
      <c r="AG536">
        <v>6</v>
      </c>
      <c r="AH536">
        <v>401</v>
      </c>
      <c r="AP536" t="s">
        <v>226</v>
      </c>
      <c r="AQ536" s="29">
        <v>9</v>
      </c>
      <c r="AR536" s="29">
        <v>0</v>
      </c>
      <c r="AS536" s="29">
        <v>0</v>
      </c>
      <c r="AT536" s="13" t="s">
        <v>5441</v>
      </c>
      <c r="AU536" s="37">
        <v>49829</v>
      </c>
      <c r="AV536" s="28" t="str">
        <f t="shared" si="54"/>
        <v>BR:Ramos,Wilson</v>
      </c>
      <c r="AW536" s="28" t="str">
        <f t="shared" si="55"/>
        <v>BP:Ramos,Wilson</v>
      </c>
      <c r="AX536" s="39" t="s">
        <v>6309</v>
      </c>
      <c r="AY536" s="40" t="s">
        <v>6310</v>
      </c>
    </row>
    <row r="537" spans="1:51" ht="14.45" customHeight="1" x14ac:dyDescent="0.2">
      <c r="A537" t="str">
        <f>" "</f>
        <v xml:space="preserve"> </v>
      </c>
      <c r="B537" t="s">
        <v>1120</v>
      </c>
      <c r="D537" s="14" t="s">
        <v>6716</v>
      </c>
      <c r="E537" t="s">
        <v>366</v>
      </c>
      <c r="F537" s="21">
        <v>34599</v>
      </c>
      <c r="G537" s="19">
        <f t="shared" si="53"/>
        <v>27</v>
      </c>
      <c r="H537" s="19">
        <v>3</v>
      </c>
      <c r="I537">
        <v>2</v>
      </c>
      <c r="J537">
        <v>47</v>
      </c>
      <c r="K537">
        <v>0</v>
      </c>
      <c r="L537">
        <v>0</v>
      </c>
      <c r="M537">
        <v>0</v>
      </c>
      <c r="N537">
        <v>0</v>
      </c>
      <c r="O537">
        <v>0</v>
      </c>
      <c r="P537" t="s">
        <v>24</v>
      </c>
      <c r="Q537">
        <v>0</v>
      </c>
      <c r="R537">
        <v>0</v>
      </c>
      <c r="S537">
        <v>24</v>
      </c>
      <c r="T537">
        <v>36</v>
      </c>
      <c r="U537">
        <v>0</v>
      </c>
      <c r="V537">
        <v>36</v>
      </c>
      <c r="W537">
        <v>0</v>
      </c>
      <c r="X537">
        <v>0</v>
      </c>
      <c r="Y537" t="s">
        <v>24</v>
      </c>
      <c r="Z537">
        <v>0</v>
      </c>
      <c r="AA537">
        <v>0</v>
      </c>
      <c r="AB537" t="s">
        <v>29</v>
      </c>
      <c r="AC537" t="s">
        <v>26</v>
      </c>
      <c r="AD537">
        <v>15</v>
      </c>
      <c r="AE537" t="s">
        <v>22</v>
      </c>
      <c r="AF537" t="s">
        <v>22</v>
      </c>
      <c r="AG537">
        <v>1</v>
      </c>
      <c r="AO537">
        <v>404</v>
      </c>
      <c r="AP537" t="s">
        <v>803</v>
      </c>
      <c r="AQ537" s="29">
        <v>1</v>
      </c>
      <c r="AR537" s="29">
        <v>0</v>
      </c>
      <c r="AS537" s="29">
        <v>0</v>
      </c>
      <c r="AT537" s="13" t="s">
        <v>6826</v>
      </c>
      <c r="AU537" s="37">
        <v>109033</v>
      </c>
      <c r="AV537" s="28" t="str">
        <f t="shared" si="54"/>
        <v>BR:Ray,Corey*</v>
      </c>
      <c r="AW537" s="28" t="str">
        <f t="shared" si="55"/>
        <v>BP:Ray,Corey*</v>
      </c>
      <c r="AX537" s="39" t="s">
        <v>7076</v>
      </c>
      <c r="AY537" s="40" t="s">
        <v>7077</v>
      </c>
    </row>
    <row r="538" spans="1:51" ht="14.45" customHeight="1" x14ac:dyDescent="0.2">
      <c r="A538" t="s">
        <v>4664</v>
      </c>
      <c r="D538" s="14" t="s">
        <v>4676</v>
      </c>
      <c r="E538" t="s">
        <v>503</v>
      </c>
      <c r="F538" s="21">
        <v>33315</v>
      </c>
      <c r="G538" s="19">
        <f t="shared" si="53"/>
        <v>31</v>
      </c>
      <c r="H538" s="19">
        <v>524</v>
      </c>
      <c r="I538">
        <v>476</v>
      </c>
      <c r="J538">
        <v>29</v>
      </c>
      <c r="K538">
        <v>12</v>
      </c>
      <c r="L538">
        <v>17.8</v>
      </c>
      <c r="M538">
        <v>34.799999999999997</v>
      </c>
      <c r="N538">
        <v>29.4</v>
      </c>
      <c r="O538">
        <v>0.3</v>
      </c>
      <c r="P538">
        <v>0</v>
      </c>
      <c r="Q538">
        <v>1</v>
      </c>
      <c r="R538">
        <v>10</v>
      </c>
      <c r="S538">
        <v>24</v>
      </c>
      <c r="T538">
        <v>8</v>
      </c>
      <c r="U538">
        <v>23.4</v>
      </c>
      <c r="V538">
        <v>36.299999999999997</v>
      </c>
      <c r="W538">
        <v>36.299999999999997</v>
      </c>
      <c r="X538">
        <v>2.2999999999999998</v>
      </c>
      <c r="Y538">
        <v>4</v>
      </c>
      <c r="Z538">
        <v>2</v>
      </c>
      <c r="AA538">
        <v>11</v>
      </c>
      <c r="AB538" t="s">
        <v>517</v>
      </c>
      <c r="AC538" t="s">
        <v>6</v>
      </c>
      <c r="AD538">
        <v>15</v>
      </c>
      <c r="AE538" t="s">
        <v>22</v>
      </c>
      <c r="AF538" t="s">
        <v>22</v>
      </c>
      <c r="AG538">
        <v>2</v>
      </c>
      <c r="AH538">
        <v>101</v>
      </c>
      <c r="AI538">
        <v>322</v>
      </c>
      <c r="AP538" t="s">
        <v>518</v>
      </c>
      <c r="AQ538" s="29">
        <v>48</v>
      </c>
      <c r="AR538" s="29">
        <v>13</v>
      </c>
      <c r="AS538" s="29">
        <v>3</v>
      </c>
      <c r="AT538" s="13" t="s">
        <v>5442</v>
      </c>
      <c r="AU538" s="37">
        <v>67084</v>
      </c>
      <c r="AV538" s="28" t="str">
        <f t="shared" si="54"/>
        <v>BR:Realmuto,J.T.</v>
      </c>
      <c r="AW538" s="28" t="str">
        <f t="shared" si="55"/>
        <v>BP:Realmuto,J.T.</v>
      </c>
      <c r="AX538" s="39" t="s">
        <v>6311</v>
      </c>
      <c r="AY538" s="40" t="s">
        <v>6312</v>
      </c>
    </row>
    <row r="539" spans="1:51" ht="14.45" customHeight="1" x14ac:dyDescent="0.2">
      <c r="A539" t="str">
        <f>" "</f>
        <v xml:space="preserve"> </v>
      </c>
      <c r="D539" s="14" t="s">
        <v>4656</v>
      </c>
      <c r="E539" t="s">
        <v>18</v>
      </c>
      <c r="F539" s="21">
        <v>31827</v>
      </c>
      <c r="G539" s="19">
        <f t="shared" si="53"/>
        <v>35</v>
      </c>
      <c r="H539" s="19">
        <v>157</v>
      </c>
      <c r="I539">
        <v>151</v>
      </c>
      <c r="J539">
        <v>20</v>
      </c>
      <c r="K539">
        <v>0</v>
      </c>
      <c r="L539">
        <v>20.7</v>
      </c>
      <c r="M539">
        <v>20.7</v>
      </c>
      <c r="N539">
        <v>29.1</v>
      </c>
      <c r="O539">
        <v>0</v>
      </c>
      <c r="P539" t="s">
        <v>19</v>
      </c>
      <c r="Q539">
        <v>6</v>
      </c>
      <c r="R539">
        <v>21</v>
      </c>
      <c r="S539">
        <v>15</v>
      </c>
      <c r="T539">
        <v>0</v>
      </c>
      <c r="U539">
        <v>27.3</v>
      </c>
      <c r="V539">
        <v>27.3</v>
      </c>
      <c r="W539">
        <v>40.200000000000003</v>
      </c>
      <c r="X539">
        <v>0.8</v>
      </c>
      <c r="Y539">
        <v>0</v>
      </c>
      <c r="Z539">
        <v>6</v>
      </c>
      <c r="AA539">
        <v>21</v>
      </c>
      <c r="AB539" t="s">
        <v>29</v>
      </c>
      <c r="AC539" t="s">
        <v>26</v>
      </c>
      <c r="AD539">
        <v>12</v>
      </c>
      <c r="AE539" t="s">
        <v>22</v>
      </c>
      <c r="AF539" t="s">
        <v>22</v>
      </c>
      <c r="AG539">
        <v>1</v>
      </c>
      <c r="AM539">
        <v>205</v>
      </c>
      <c r="AN539">
        <v>305</v>
      </c>
      <c r="AO539">
        <v>205</v>
      </c>
      <c r="AP539" t="s">
        <v>35</v>
      </c>
      <c r="AQ539" s="29">
        <v>6</v>
      </c>
      <c r="AR539" s="29">
        <v>0</v>
      </c>
      <c r="AS539" s="29">
        <v>0</v>
      </c>
      <c r="AT539" s="13" t="s">
        <v>5443</v>
      </c>
      <c r="AU539" s="37">
        <v>56609</v>
      </c>
      <c r="AV539" s="28" t="str">
        <f t="shared" si="54"/>
        <v>BR:Reddick,Josh*</v>
      </c>
      <c r="AW539" s="28" t="str">
        <f t="shared" si="55"/>
        <v>BP:Reddick,Josh*</v>
      </c>
      <c r="AX539" s="39" t="s">
        <v>6313</v>
      </c>
      <c r="AY539" s="40" t="s">
        <v>6314</v>
      </c>
    </row>
    <row r="540" spans="1:51" ht="14.45" customHeight="1" x14ac:dyDescent="0.2">
      <c r="A540" t="str">
        <f>" "</f>
        <v xml:space="preserve"> </v>
      </c>
      <c r="B540" t="s">
        <v>1120</v>
      </c>
      <c r="D540" s="14" t="s">
        <v>6693</v>
      </c>
      <c r="E540" t="s">
        <v>696</v>
      </c>
      <c r="F540" s="21">
        <v>35067</v>
      </c>
      <c r="G540" s="19">
        <f t="shared" si="53"/>
        <v>26</v>
      </c>
      <c r="H540" s="19">
        <v>2</v>
      </c>
      <c r="I540">
        <v>2</v>
      </c>
      <c r="J540">
        <v>0</v>
      </c>
      <c r="K540">
        <v>0</v>
      </c>
      <c r="L540">
        <v>15</v>
      </c>
      <c r="M540">
        <v>15</v>
      </c>
      <c r="N540">
        <v>30</v>
      </c>
      <c r="O540">
        <v>0</v>
      </c>
      <c r="P540" t="s">
        <v>24</v>
      </c>
      <c r="Q540">
        <v>0</v>
      </c>
      <c r="R540">
        <v>0</v>
      </c>
      <c r="S540">
        <v>0</v>
      </c>
      <c r="T540">
        <v>0</v>
      </c>
      <c r="U540">
        <v>46.2</v>
      </c>
      <c r="V540">
        <v>46.2</v>
      </c>
      <c r="W540">
        <v>92.3</v>
      </c>
      <c r="X540">
        <v>0</v>
      </c>
      <c r="Y540" t="s">
        <v>24</v>
      </c>
      <c r="Z540">
        <v>0</v>
      </c>
      <c r="AA540">
        <v>0</v>
      </c>
      <c r="AB540" t="s">
        <v>29</v>
      </c>
      <c r="AC540" t="s">
        <v>26</v>
      </c>
      <c r="AD540">
        <v>9</v>
      </c>
      <c r="AE540" t="s">
        <v>22</v>
      </c>
      <c r="AF540" t="s">
        <v>21</v>
      </c>
      <c r="AG540">
        <v>2</v>
      </c>
      <c r="AH540">
        <v>416</v>
      </c>
      <c r="AP540" t="s">
        <v>769</v>
      </c>
      <c r="AQ540" s="29">
        <v>0</v>
      </c>
      <c r="AR540" s="29">
        <v>0</v>
      </c>
      <c r="AS540" s="29">
        <v>0</v>
      </c>
      <c r="AT540" s="13" t="s">
        <v>6827</v>
      </c>
      <c r="AU540" s="37">
        <v>104888</v>
      </c>
      <c r="AV540" s="28" t="str">
        <f t="shared" si="54"/>
        <v>BR:Reetz,Jakson</v>
      </c>
      <c r="AW540" s="28" t="str">
        <f t="shared" si="55"/>
        <v>BP:Reetz,Jakson</v>
      </c>
      <c r="AX540" s="39" t="s">
        <v>7078</v>
      </c>
      <c r="AY540" s="40" t="s">
        <v>7079</v>
      </c>
    </row>
    <row r="541" spans="1:51" ht="14.45" customHeight="1" x14ac:dyDescent="0.2">
      <c r="A541" t="str">
        <f>" "</f>
        <v xml:space="preserve"> </v>
      </c>
      <c r="D541" s="14" t="s">
        <v>5011</v>
      </c>
      <c r="E541" t="s">
        <v>410</v>
      </c>
      <c r="F541" s="21">
        <v>33323</v>
      </c>
      <c r="G541" s="19">
        <f t="shared" si="53"/>
        <v>31</v>
      </c>
      <c r="H541" s="19">
        <v>156</v>
      </c>
      <c r="I541">
        <v>139</v>
      </c>
      <c r="J541">
        <v>23</v>
      </c>
      <c r="K541">
        <v>18</v>
      </c>
      <c r="L541">
        <v>28.9</v>
      </c>
      <c r="M541">
        <v>46.9</v>
      </c>
      <c r="N541">
        <v>40.200000000000003</v>
      </c>
      <c r="O541">
        <v>3.3</v>
      </c>
      <c r="P541" t="s">
        <v>19</v>
      </c>
      <c r="Q541">
        <v>-6</v>
      </c>
      <c r="R541">
        <v>19</v>
      </c>
      <c r="S541">
        <v>35</v>
      </c>
      <c r="T541">
        <v>13</v>
      </c>
      <c r="U541">
        <v>14.1</v>
      </c>
      <c r="V541">
        <v>27.1</v>
      </c>
      <c r="W541">
        <v>27.3</v>
      </c>
      <c r="X541">
        <v>2.2000000000000002</v>
      </c>
      <c r="Y541" t="s">
        <v>19</v>
      </c>
      <c r="Z541">
        <v>-3</v>
      </c>
      <c r="AA541">
        <v>20</v>
      </c>
      <c r="AB541" t="s">
        <v>25</v>
      </c>
      <c r="AC541" t="s">
        <v>26</v>
      </c>
      <c r="AD541">
        <v>13</v>
      </c>
      <c r="AE541" t="s">
        <v>22</v>
      </c>
      <c r="AF541" t="s">
        <v>22</v>
      </c>
      <c r="AG541">
        <v>5</v>
      </c>
      <c r="AM541">
        <v>404</v>
      </c>
      <c r="AN541">
        <v>404</v>
      </c>
      <c r="AO541">
        <v>404</v>
      </c>
      <c r="AP541" t="s">
        <v>428</v>
      </c>
      <c r="AQ541" s="29">
        <v>17</v>
      </c>
      <c r="AR541" s="29">
        <v>1</v>
      </c>
      <c r="AS541" s="29">
        <v>0</v>
      </c>
      <c r="AT541" s="13" t="s">
        <v>5444</v>
      </c>
      <c r="AU541" s="37">
        <v>100317</v>
      </c>
      <c r="AV541" s="28" t="str">
        <f t="shared" si="54"/>
        <v>BR:Refsnyder,Rob</v>
      </c>
      <c r="AW541" s="28" t="str">
        <f t="shared" si="55"/>
        <v>BP:Refsnyder,Rob</v>
      </c>
      <c r="AX541" s="39" t="s">
        <v>6315</v>
      </c>
      <c r="AY541" s="40" t="s">
        <v>6316</v>
      </c>
    </row>
    <row r="542" spans="1:51" ht="14.45" customHeight="1" x14ac:dyDescent="0.2">
      <c r="A542" t="str">
        <f>" "</f>
        <v xml:space="preserve"> </v>
      </c>
      <c r="B542" t="s">
        <v>1120</v>
      </c>
      <c r="D542" s="14" t="s">
        <v>6706</v>
      </c>
      <c r="E542" t="s">
        <v>346</v>
      </c>
      <c r="F542" s="21">
        <v>34285</v>
      </c>
      <c r="G542" s="19">
        <f t="shared" si="53"/>
        <v>28</v>
      </c>
      <c r="H542" s="19">
        <v>10</v>
      </c>
      <c r="I542">
        <v>10</v>
      </c>
      <c r="J542">
        <v>98</v>
      </c>
      <c r="K542">
        <v>0</v>
      </c>
      <c r="L542">
        <v>0</v>
      </c>
      <c r="M542">
        <v>0</v>
      </c>
      <c r="N542">
        <v>0</v>
      </c>
      <c r="O542">
        <v>0</v>
      </c>
      <c r="P542" t="s">
        <v>24</v>
      </c>
      <c r="Q542">
        <v>0</v>
      </c>
      <c r="R542">
        <v>0</v>
      </c>
      <c r="S542">
        <v>97</v>
      </c>
      <c r="T542">
        <v>0</v>
      </c>
      <c r="U542">
        <v>0</v>
      </c>
      <c r="V542">
        <v>0</v>
      </c>
      <c r="W542">
        <v>0</v>
      </c>
      <c r="X542">
        <v>0</v>
      </c>
      <c r="Y542" t="s">
        <v>24</v>
      </c>
      <c r="Z542">
        <v>0</v>
      </c>
      <c r="AA542">
        <v>0</v>
      </c>
      <c r="AB542" t="s">
        <v>29</v>
      </c>
      <c r="AC542" t="s">
        <v>26</v>
      </c>
      <c r="AD542">
        <v>11</v>
      </c>
      <c r="AE542" t="s">
        <v>22</v>
      </c>
      <c r="AF542" t="s">
        <v>22</v>
      </c>
      <c r="AG542">
        <v>1</v>
      </c>
      <c r="AM542">
        <v>502</v>
      </c>
      <c r="AO542">
        <v>502</v>
      </c>
      <c r="AP542" t="s">
        <v>797</v>
      </c>
      <c r="AQ542" s="29">
        <v>0</v>
      </c>
      <c r="AR542" s="29">
        <v>0</v>
      </c>
      <c r="AS542" s="29">
        <v>0</v>
      </c>
      <c r="AT542" s="13" t="s">
        <v>6828</v>
      </c>
      <c r="AU542" s="37">
        <v>110632</v>
      </c>
      <c r="AV542" s="28" t="str">
        <f t="shared" si="54"/>
        <v>BR:Reks,Zach*</v>
      </c>
      <c r="AW542" s="28" t="str">
        <f t="shared" si="55"/>
        <v>BP:Reks,Zach*</v>
      </c>
      <c r="AX542" s="39" t="s">
        <v>7080</v>
      </c>
      <c r="AY542" s="40" t="s">
        <v>7081</v>
      </c>
    </row>
    <row r="543" spans="1:51" ht="14.45" customHeight="1" x14ac:dyDescent="0.2">
      <c r="A543" t="s">
        <v>7229</v>
      </c>
      <c r="D543" s="14" t="s">
        <v>4547</v>
      </c>
      <c r="E543" t="s">
        <v>322</v>
      </c>
      <c r="F543" s="21">
        <v>33030</v>
      </c>
      <c r="G543" s="19">
        <f t="shared" si="53"/>
        <v>32</v>
      </c>
      <c r="H543" s="19">
        <v>246</v>
      </c>
      <c r="I543">
        <v>217</v>
      </c>
      <c r="J543">
        <v>1</v>
      </c>
      <c r="K543">
        <v>21</v>
      </c>
      <c r="L543">
        <v>10.4</v>
      </c>
      <c r="M543">
        <v>32.299999999999997</v>
      </c>
      <c r="N543">
        <v>16.2</v>
      </c>
      <c r="O543">
        <v>1</v>
      </c>
      <c r="P543">
        <v>1</v>
      </c>
      <c r="Q543">
        <v>5</v>
      </c>
      <c r="R543">
        <v>26</v>
      </c>
      <c r="S543">
        <v>15</v>
      </c>
      <c r="T543">
        <v>13</v>
      </c>
      <c r="U543">
        <v>20.100000000000001</v>
      </c>
      <c r="V543">
        <v>34.200000000000003</v>
      </c>
      <c r="W543">
        <v>31.8</v>
      </c>
      <c r="X543">
        <v>1.3</v>
      </c>
      <c r="Y543">
        <v>1</v>
      </c>
      <c r="Z543">
        <v>5</v>
      </c>
      <c r="AA543">
        <v>30</v>
      </c>
      <c r="AB543" t="s">
        <v>29</v>
      </c>
      <c r="AC543" t="s">
        <v>26</v>
      </c>
      <c r="AD543">
        <v>11</v>
      </c>
      <c r="AE543" t="s">
        <v>22</v>
      </c>
      <c r="AF543" t="s">
        <v>21</v>
      </c>
      <c r="AG543">
        <v>5</v>
      </c>
      <c r="AK543">
        <v>303</v>
      </c>
      <c r="AP543" t="s">
        <v>335</v>
      </c>
      <c r="AQ543" s="29">
        <v>29</v>
      </c>
      <c r="AR543" s="29">
        <v>0</v>
      </c>
      <c r="AS543" s="29">
        <v>0</v>
      </c>
      <c r="AT543" s="13" t="s">
        <v>5445</v>
      </c>
      <c r="AU543" s="37">
        <v>70755</v>
      </c>
      <c r="AV543" s="28" t="str">
        <f t="shared" si="54"/>
        <v>BR:Rendon,Anthony</v>
      </c>
      <c r="AW543" s="28" t="str">
        <f t="shared" si="55"/>
        <v>BP:Rendon,Anthony</v>
      </c>
      <c r="AX543" s="39" t="s">
        <v>6317</v>
      </c>
      <c r="AY543" s="40" t="s">
        <v>6318</v>
      </c>
    </row>
    <row r="544" spans="1:51" ht="14.45" customHeight="1" x14ac:dyDescent="0.2">
      <c r="A544" t="s">
        <v>4620</v>
      </c>
      <c r="D544" s="14" t="s">
        <v>4631</v>
      </c>
      <c r="E544" t="s">
        <v>110</v>
      </c>
      <c r="F544" s="21">
        <v>33631</v>
      </c>
      <c r="G544" s="19">
        <f t="shared" si="53"/>
        <v>30</v>
      </c>
      <c r="H544" s="19">
        <v>565</v>
      </c>
      <c r="I544">
        <v>521</v>
      </c>
      <c r="J544">
        <v>19</v>
      </c>
      <c r="K544">
        <v>17</v>
      </c>
      <c r="L544">
        <v>20.8</v>
      </c>
      <c r="M544">
        <v>37.799999999999997</v>
      </c>
      <c r="N544">
        <v>40.5</v>
      </c>
      <c r="O544">
        <v>4.5</v>
      </c>
      <c r="P544">
        <v>7</v>
      </c>
      <c r="Q544">
        <v>-5</v>
      </c>
      <c r="R544">
        <v>6</v>
      </c>
      <c r="S544">
        <v>28</v>
      </c>
      <c r="T544">
        <v>3</v>
      </c>
      <c r="U544">
        <v>20.100000000000001</v>
      </c>
      <c r="V544">
        <v>23.1</v>
      </c>
      <c r="W544">
        <v>43.1</v>
      </c>
      <c r="X544">
        <v>5</v>
      </c>
      <c r="Y544">
        <v>8</v>
      </c>
      <c r="Z544">
        <v>-5</v>
      </c>
      <c r="AA544">
        <v>8</v>
      </c>
      <c r="AB544" t="s">
        <v>127</v>
      </c>
      <c r="AC544" t="s">
        <v>26</v>
      </c>
      <c r="AD544">
        <v>12</v>
      </c>
      <c r="AE544" t="s">
        <v>22</v>
      </c>
      <c r="AF544" t="s">
        <v>22</v>
      </c>
      <c r="AG544">
        <v>1</v>
      </c>
      <c r="AN544">
        <v>414</v>
      </c>
      <c r="AO544">
        <v>214</v>
      </c>
      <c r="AP544" t="s">
        <v>128</v>
      </c>
      <c r="AQ544" s="29">
        <v>44</v>
      </c>
      <c r="AR544" s="29">
        <v>1</v>
      </c>
      <c r="AS544" s="29">
        <v>2</v>
      </c>
      <c r="AT544" s="13" t="s">
        <v>5446</v>
      </c>
      <c r="AU544" s="37">
        <v>68660</v>
      </c>
      <c r="AV544" s="28" t="str">
        <f t="shared" si="54"/>
        <v>BR:Renfroe,Hunter</v>
      </c>
      <c r="AW544" s="28" t="str">
        <f t="shared" si="55"/>
        <v>BP:Renfroe,Hunter</v>
      </c>
      <c r="AX544" s="39" t="s">
        <v>6319</v>
      </c>
      <c r="AY544" s="40" t="s">
        <v>6320</v>
      </c>
    </row>
    <row r="545" spans="1:51" ht="14.45" customHeight="1" x14ac:dyDescent="0.2">
      <c r="A545" t="str">
        <f>" "</f>
        <v xml:space="preserve"> </v>
      </c>
      <c r="D545" s="14" t="s">
        <v>4795</v>
      </c>
      <c r="E545" t="s">
        <v>322</v>
      </c>
      <c r="F545" s="21">
        <v>35487</v>
      </c>
      <c r="G545" s="19">
        <f t="shared" si="53"/>
        <v>25</v>
      </c>
      <c r="H545" s="19">
        <v>183</v>
      </c>
      <c r="I545">
        <v>174</v>
      </c>
      <c r="J545">
        <v>23</v>
      </c>
      <c r="K545">
        <v>3</v>
      </c>
      <c r="L545">
        <v>14.7</v>
      </c>
      <c r="M545">
        <v>19.7</v>
      </c>
      <c r="N545">
        <v>26.3</v>
      </c>
      <c r="O545">
        <v>3.8</v>
      </c>
      <c r="P545" t="s">
        <v>19</v>
      </c>
      <c r="Q545">
        <v>-8</v>
      </c>
      <c r="R545">
        <v>13</v>
      </c>
      <c r="S545">
        <v>19</v>
      </c>
      <c r="T545">
        <v>0</v>
      </c>
      <c r="U545">
        <v>12.6</v>
      </c>
      <c r="V545">
        <v>14.6</v>
      </c>
      <c r="W545">
        <v>21.4</v>
      </c>
      <c r="X545">
        <v>3</v>
      </c>
      <c r="Y545">
        <v>3</v>
      </c>
      <c r="Z545">
        <v>-7</v>
      </c>
      <c r="AA545">
        <v>13</v>
      </c>
      <c r="AB545" t="s">
        <v>25</v>
      </c>
      <c r="AC545" t="s">
        <v>26</v>
      </c>
      <c r="AD545">
        <v>14</v>
      </c>
      <c r="AE545" t="s">
        <v>21</v>
      </c>
      <c r="AF545" t="s">
        <v>21</v>
      </c>
      <c r="AG545">
        <v>1</v>
      </c>
      <c r="AJ545">
        <v>356</v>
      </c>
      <c r="AK545">
        <v>365</v>
      </c>
      <c r="AL545">
        <v>312</v>
      </c>
      <c r="AO545">
        <v>416</v>
      </c>
      <c r="AP545" t="s">
        <v>336</v>
      </c>
      <c r="AQ545" s="29">
        <v>9</v>
      </c>
      <c r="AR545" s="29">
        <v>1</v>
      </c>
      <c r="AS545" s="29">
        <v>0</v>
      </c>
      <c r="AT545" s="13" t="s">
        <v>5447</v>
      </c>
      <c r="AU545" s="37">
        <v>104450</v>
      </c>
      <c r="AV545" s="28" t="str">
        <f t="shared" si="54"/>
        <v>BR:Rengifo,Luis+</v>
      </c>
      <c r="AW545" s="28" t="str">
        <f t="shared" si="55"/>
        <v>BP:Rengifo,Luis+</v>
      </c>
      <c r="AX545" s="39" t="s">
        <v>6321</v>
      </c>
      <c r="AY545" s="40" t="s">
        <v>6322</v>
      </c>
    </row>
    <row r="546" spans="1:51" ht="14.45" customHeight="1" x14ac:dyDescent="0.2">
      <c r="A546" t="s">
        <v>5068</v>
      </c>
      <c r="D546" s="14" t="s">
        <v>4890</v>
      </c>
      <c r="E546" t="s">
        <v>210</v>
      </c>
      <c r="F546" s="21">
        <v>34887</v>
      </c>
      <c r="G546" s="19">
        <f t="shared" si="53"/>
        <v>26</v>
      </c>
      <c r="H546" s="19">
        <v>461</v>
      </c>
      <c r="I546">
        <v>418</v>
      </c>
      <c r="J546">
        <v>40</v>
      </c>
      <c r="K546">
        <v>14</v>
      </c>
      <c r="L546">
        <v>17.399999999999999</v>
      </c>
      <c r="M546">
        <v>32.4</v>
      </c>
      <c r="N546">
        <v>37.9</v>
      </c>
      <c r="O546">
        <v>5.6</v>
      </c>
      <c r="P546">
        <v>8</v>
      </c>
      <c r="Q546">
        <v>-1</v>
      </c>
      <c r="R546">
        <v>16</v>
      </c>
      <c r="S546">
        <v>45</v>
      </c>
      <c r="T546">
        <v>9</v>
      </c>
      <c r="U546">
        <v>18.600000000000001</v>
      </c>
      <c r="V546">
        <v>28.6</v>
      </c>
      <c r="W546">
        <v>44</v>
      </c>
      <c r="X546">
        <v>6.8</v>
      </c>
      <c r="Y546">
        <v>8</v>
      </c>
      <c r="Z546">
        <v>-1</v>
      </c>
      <c r="AA546">
        <v>15</v>
      </c>
      <c r="AB546" t="s">
        <v>227</v>
      </c>
      <c r="AC546" t="s">
        <v>22</v>
      </c>
      <c r="AD546">
        <v>10</v>
      </c>
      <c r="AE546" t="s">
        <v>22</v>
      </c>
      <c r="AF546" t="s">
        <v>6</v>
      </c>
      <c r="AG546">
        <v>3</v>
      </c>
      <c r="AO546">
        <v>509</v>
      </c>
      <c r="AP546" t="s">
        <v>228</v>
      </c>
      <c r="AQ546" s="29">
        <v>43</v>
      </c>
      <c r="AR546" s="29">
        <v>4</v>
      </c>
      <c r="AS546" s="29">
        <v>1</v>
      </c>
      <c r="AT546" s="13" t="s">
        <v>5448</v>
      </c>
      <c r="AU546" s="37">
        <v>100406</v>
      </c>
      <c r="AV546" s="28" t="str">
        <f t="shared" si="54"/>
        <v>BR:Reyes,Franmil</v>
      </c>
      <c r="AW546" s="28" t="str">
        <f t="shared" si="55"/>
        <v>BP:Reyes,Franmil</v>
      </c>
      <c r="AX546" s="39" t="s">
        <v>6323</v>
      </c>
      <c r="AY546" s="40" t="s">
        <v>6324</v>
      </c>
    </row>
    <row r="547" spans="1:51" ht="14.45" customHeight="1" x14ac:dyDescent="0.2">
      <c r="A547" t="str">
        <f>" "</f>
        <v xml:space="preserve"> </v>
      </c>
      <c r="D547" s="14" t="s">
        <v>6620</v>
      </c>
      <c r="E547" t="s">
        <v>366</v>
      </c>
      <c r="F547" s="21">
        <v>34217</v>
      </c>
      <c r="G547" s="19">
        <f t="shared" si="53"/>
        <v>28</v>
      </c>
      <c r="H547" s="19">
        <v>87</v>
      </c>
      <c r="I547">
        <v>78</v>
      </c>
      <c r="J547">
        <v>24</v>
      </c>
      <c r="K547">
        <v>12</v>
      </c>
      <c r="L547">
        <v>24.8</v>
      </c>
      <c r="M547">
        <v>36.799999999999997</v>
      </c>
      <c r="N547">
        <v>31.5</v>
      </c>
      <c r="O547">
        <v>0.8</v>
      </c>
      <c r="P547">
        <v>1</v>
      </c>
      <c r="Q547">
        <v>-8</v>
      </c>
      <c r="R547">
        <v>14</v>
      </c>
      <c r="S547">
        <v>2</v>
      </c>
      <c r="T547">
        <v>11</v>
      </c>
      <c r="U547">
        <v>22</v>
      </c>
      <c r="V547">
        <v>33</v>
      </c>
      <c r="W547">
        <v>31.3</v>
      </c>
      <c r="X547">
        <v>0</v>
      </c>
      <c r="Y547" t="s">
        <v>19</v>
      </c>
      <c r="Z547">
        <v>-8</v>
      </c>
      <c r="AA547">
        <v>18</v>
      </c>
      <c r="AB547" t="s">
        <v>376</v>
      </c>
      <c r="AC547" t="s">
        <v>6</v>
      </c>
      <c r="AD547">
        <v>14</v>
      </c>
      <c r="AE547" t="s">
        <v>22</v>
      </c>
      <c r="AF547" t="s">
        <v>21</v>
      </c>
      <c r="AG547">
        <v>1</v>
      </c>
      <c r="AJ547">
        <v>439</v>
      </c>
      <c r="AK547">
        <v>411</v>
      </c>
      <c r="AL547">
        <v>480</v>
      </c>
      <c r="AM547">
        <v>406</v>
      </c>
      <c r="AP547" t="s">
        <v>377</v>
      </c>
      <c r="AQ547" s="29">
        <v>9</v>
      </c>
      <c r="AR547" s="29">
        <v>4</v>
      </c>
      <c r="AS547" s="29">
        <v>0</v>
      </c>
      <c r="AT547" s="13" t="s">
        <v>6829</v>
      </c>
      <c r="AU547" s="37">
        <v>101023</v>
      </c>
      <c r="AV547" s="28" t="str">
        <f t="shared" si="54"/>
        <v>BR:Reyes,Pablo</v>
      </c>
      <c r="AW547" s="28" t="str">
        <f t="shared" si="55"/>
        <v>BP:Reyes,Pablo</v>
      </c>
      <c r="AX547" s="39" t="s">
        <v>7082</v>
      </c>
      <c r="AY547" s="40" t="s">
        <v>7083</v>
      </c>
    </row>
    <row r="548" spans="1:51" ht="14.45" customHeight="1" x14ac:dyDescent="0.2">
      <c r="A548" t="s">
        <v>4705</v>
      </c>
      <c r="D548" s="14" t="s">
        <v>4718</v>
      </c>
      <c r="E548" t="s">
        <v>255</v>
      </c>
      <c r="F548" s="21">
        <v>34612</v>
      </c>
      <c r="G548" s="19">
        <f t="shared" si="53"/>
        <v>27</v>
      </c>
      <c r="H548" s="19">
        <v>217</v>
      </c>
      <c r="I548">
        <v>209</v>
      </c>
      <c r="J548">
        <v>21</v>
      </c>
      <c r="K548">
        <v>0</v>
      </c>
      <c r="L548">
        <v>35.4</v>
      </c>
      <c r="M548">
        <v>35.4</v>
      </c>
      <c r="N548">
        <v>53</v>
      </c>
      <c r="O548">
        <v>1.8</v>
      </c>
      <c r="P548">
        <v>2</v>
      </c>
      <c r="Q548">
        <v>-6</v>
      </c>
      <c r="R548">
        <v>6</v>
      </c>
      <c r="S548">
        <v>33</v>
      </c>
      <c r="T548">
        <v>0</v>
      </c>
      <c r="U548">
        <v>21.6</v>
      </c>
      <c r="V548">
        <v>21.6</v>
      </c>
      <c r="W548">
        <v>32.9</v>
      </c>
      <c r="X548">
        <v>0.3</v>
      </c>
      <c r="Y548">
        <v>1</v>
      </c>
      <c r="Z548">
        <v>-6</v>
      </c>
      <c r="AA548">
        <v>6</v>
      </c>
      <c r="AB548" t="s">
        <v>275</v>
      </c>
      <c r="AC548" t="s">
        <v>6</v>
      </c>
      <c r="AD548">
        <v>15</v>
      </c>
      <c r="AE548" t="s">
        <v>22</v>
      </c>
      <c r="AF548" t="s">
        <v>21</v>
      </c>
      <c r="AG548">
        <v>1</v>
      </c>
      <c r="AM548">
        <v>303</v>
      </c>
      <c r="AN548">
        <v>303</v>
      </c>
      <c r="AO548">
        <v>303</v>
      </c>
      <c r="AP548" t="s">
        <v>276</v>
      </c>
      <c r="AQ548" s="29">
        <v>8</v>
      </c>
      <c r="AR548" s="29">
        <v>5</v>
      </c>
      <c r="AS548" s="29">
        <v>1</v>
      </c>
      <c r="AT548" s="13" t="s">
        <v>5449</v>
      </c>
      <c r="AU548" s="37">
        <v>101093</v>
      </c>
      <c r="AV548" s="28" t="str">
        <f t="shared" si="54"/>
        <v>BR:Reyes,Victor+</v>
      </c>
      <c r="AW548" s="28" t="str">
        <f t="shared" si="55"/>
        <v>BP:Reyes,Victor+</v>
      </c>
      <c r="AX548" s="39" t="s">
        <v>6325</v>
      </c>
      <c r="AY548" s="40" t="s">
        <v>6326</v>
      </c>
    </row>
    <row r="549" spans="1:51" ht="14.45" customHeight="1" x14ac:dyDescent="0.2">
      <c r="A549" t="s">
        <v>7229</v>
      </c>
      <c r="D549" s="14" t="s">
        <v>4548</v>
      </c>
      <c r="E549" t="s">
        <v>525</v>
      </c>
      <c r="F549" s="21">
        <v>34726</v>
      </c>
      <c r="G549" s="19">
        <f t="shared" si="53"/>
        <v>27</v>
      </c>
      <c r="H549" s="19">
        <v>634</v>
      </c>
      <c r="I549">
        <v>559</v>
      </c>
      <c r="J549">
        <v>25</v>
      </c>
      <c r="K549">
        <v>12</v>
      </c>
      <c r="L549">
        <v>34.5</v>
      </c>
      <c r="M549">
        <v>49.5</v>
      </c>
      <c r="N549">
        <v>50.8</v>
      </c>
      <c r="O549">
        <v>0.4</v>
      </c>
      <c r="P549">
        <v>1</v>
      </c>
      <c r="Q549">
        <v>-8</v>
      </c>
      <c r="R549">
        <v>13</v>
      </c>
      <c r="S549">
        <v>12</v>
      </c>
      <c r="T549">
        <v>12</v>
      </c>
      <c r="U549">
        <v>27.4</v>
      </c>
      <c r="V549">
        <v>42.4</v>
      </c>
      <c r="W549">
        <v>47.4</v>
      </c>
      <c r="X549">
        <v>3.6</v>
      </c>
      <c r="Y549">
        <v>7</v>
      </c>
      <c r="Z549">
        <v>-8</v>
      </c>
      <c r="AA549">
        <v>13</v>
      </c>
      <c r="AB549" t="s">
        <v>546</v>
      </c>
      <c r="AC549" t="s">
        <v>22</v>
      </c>
      <c r="AD549">
        <v>14</v>
      </c>
      <c r="AE549" t="s">
        <v>21</v>
      </c>
      <c r="AF549" t="s">
        <v>21</v>
      </c>
      <c r="AG549">
        <v>1</v>
      </c>
      <c r="AM549">
        <v>202</v>
      </c>
      <c r="AN549">
        <v>202</v>
      </c>
      <c r="AP549" t="s">
        <v>547</v>
      </c>
      <c r="AQ549" s="29">
        <v>75</v>
      </c>
      <c r="AR549" s="29">
        <v>5</v>
      </c>
      <c r="AS549" s="29">
        <v>2</v>
      </c>
      <c r="AT549" s="13" t="s">
        <v>5450</v>
      </c>
      <c r="AU549" s="37">
        <v>109040</v>
      </c>
      <c r="AV549" s="28" t="str">
        <f t="shared" si="54"/>
        <v>BR:Reynolds,Bryan+</v>
      </c>
      <c r="AW549" s="28" t="str">
        <f t="shared" si="55"/>
        <v>BP:Reynolds,Bryan+</v>
      </c>
      <c r="AX549" s="39" t="s">
        <v>6327</v>
      </c>
      <c r="AY549" s="40" t="s">
        <v>6328</v>
      </c>
    </row>
    <row r="550" spans="1:51" ht="14.45" customHeight="1" x14ac:dyDescent="0.2">
      <c r="A550" t="str">
        <f>" "</f>
        <v xml:space="preserve"> </v>
      </c>
      <c r="B550" t="s">
        <v>1120</v>
      </c>
      <c r="D550" s="14" t="s">
        <v>5012</v>
      </c>
      <c r="E550" t="s">
        <v>410</v>
      </c>
      <c r="F550" s="21">
        <v>33523</v>
      </c>
      <c r="G550" s="19">
        <f t="shared" si="53"/>
        <v>30</v>
      </c>
      <c r="H550" s="19">
        <v>6</v>
      </c>
      <c r="I550">
        <v>6</v>
      </c>
      <c r="J550">
        <v>0</v>
      </c>
      <c r="K550">
        <v>0</v>
      </c>
      <c r="L550">
        <v>16</v>
      </c>
      <c r="M550">
        <v>16</v>
      </c>
      <c r="N550">
        <v>16</v>
      </c>
      <c r="O550">
        <v>0</v>
      </c>
      <c r="P550" t="s">
        <v>19</v>
      </c>
      <c r="Q550">
        <v>-9</v>
      </c>
      <c r="R550">
        <v>0</v>
      </c>
      <c r="S550">
        <v>0</v>
      </c>
      <c r="T550">
        <v>0</v>
      </c>
      <c r="U550">
        <v>47.8</v>
      </c>
      <c r="V550">
        <v>47.8</v>
      </c>
      <c r="W550">
        <v>47.8</v>
      </c>
      <c r="X550">
        <v>0</v>
      </c>
      <c r="Y550" t="s">
        <v>19</v>
      </c>
      <c r="Z550">
        <v>-9</v>
      </c>
      <c r="AA550">
        <v>0</v>
      </c>
      <c r="AB550" t="s">
        <v>29</v>
      </c>
      <c r="AC550" t="s">
        <v>26</v>
      </c>
      <c r="AD550">
        <v>13</v>
      </c>
      <c r="AE550" t="s">
        <v>22</v>
      </c>
      <c r="AF550" t="s">
        <v>22</v>
      </c>
      <c r="AG550">
        <v>1</v>
      </c>
      <c r="AL550">
        <v>422</v>
      </c>
      <c r="AP550" t="s">
        <v>812</v>
      </c>
      <c r="AQ550" s="29">
        <v>0</v>
      </c>
      <c r="AR550" s="29">
        <v>0</v>
      </c>
      <c r="AS550" s="29">
        <v>0</v>
      </c>
      <c r="AT550" s="13" t="s">
        <v>5451</v>
      </c>
      <c r="AU550" s="37">
        <v>68945</v>
      </c>
      <c r="AV550" s="28" t="str">
        <f t="shared" si="54"/>
        <v>BR:Riddle,JT*</v>
      </c>
      <c r="AW550" s="28" t="str">
        <f t="shared" si="55"/>
        <v>BP:Riddle,JT*</v>
      </c>
      <c r="AX550" s="39" t="s">
        <v>6329</v>
      </c>
      <c r="AY550" s="40" t="s">
        <v>6330</v>
      </c>
    </row>
    <row r="551" spans="1:51" ht="14.45" customHeight="1" x14ac:dyDescent="0.2">
      <c r="A551" t="s">
        <v>4705</v>
      </c>
      <c r="D551" s="14" t="s">
        <v>4719</v>
      </c>
      <c r="E551" t="s">
        <v>49</v>
      </c>
      <c r="F551" s="21">
        <v>35522</v>
      </c>
      <c r="G551" s="19">
        <f t="shared" si="53"/>
        <v>25</v>
      </c>
      <c r="H551" s="19">
        <v>642</v>
      </c>
      <c r="I551">
        <v>590</v>
      </c>
      <c r="J551">
        <v>37</v>
      </c>
      <c r="K551">
        <v>4</v>
      </c>
      <c r="L551">
        <v>25.9</v>
      </c>
      <c r="M551">
        <v>33.9</v>
      </c>
      <c r="N551">
        <v>38.799999999999997</v>
      </c>
      <c r="O551">
        <v>0.4</v>
      </c>
      <c r="P551">
        <v>0</v>
      </c>
      <c r="Q551">
        <v>-5</v>
      </c>
      <c r="R551">
        <v>13</v>
      </c>
      <c r="S551">
        <v>26</v>
      </c>
      <c r="T551">
        <v>9</v>
      </c>
      <c r="U551">
        <v>30.3</v>
      </c>
      <c r="V551">
        <v>43.3</v>
      </c>
      <c r="W551">
        <v>50.8</v>
      </c>
      <c r="X551">
        <v>5.6</v>
      </c>
      <c r="Y551">
        <v>8</v>
      </c>
      <c r="Z551">
        <v>-5</v>
      </c>
      <c r="AA551">
        <v>11</v>
      </c>
      <c r="AB551" t="s">
        <v>70</v>
      </c>
      <c r="AC551" t="s">
        <v>26</v>
      </c>
      <c r="AD551">
        <v>12</v>
      </c>
      <c r="AE551" t="s">
        <v>22</v>
      </c>
      <c r="AF551" t="s">
        <v>6</v>
      </c>
      <c r="AG551">
        <v>1</v>
      </c>
      <c r="AI551">
        <v>424</v>
      </c>
      <c r="AK551">
        <v>315</v>
      </c>
      <c r="AO551">
        <v>512</v>
      </c>
      <c r="AP551" t="s">
        <v>71</v>
      </c>
      <c r="AQ551" s="29">
        <v>52</v>
      </c>
      <c r="AR551" s="29">
        <v>0</v>
      </c>
      <c r="AS551" s="29">
        <v>1</v>
      </c>
      <c r="AT551" s="13" t="s">
        <v>5452</v>
      </c>
      <c r="AU551" s="37">
        <v>106744</v>
      </c>
      <c r="AV551" s="28" t="str">
        <f t="shared" si="54"/>
        <v>BR:Riley,Austin</v>
      </c>
      <c r="AW551" s="28" t="str">
        <f t="shared" si="55"/>
        <v>BP:Riley,Austin</v>
      </c>
      <c r="AX551" s="39" t="s">
        <v>6331</v>
      </c>
      <c r="AY551" s="40" t="s">
        <v>6332</v>
      </c>
    </row>
    <row r="552" spans="1:51" ht="14.45" customHeight="1" x14ac:dyDescent="0.2">
      <c r="A552" t="str">
        <f t="shared" ref="A552:A557" si="56">" "</f>
        <v xml:space="preserve"> </v>
      </c>
      <c r="D552" s="14" t="s">
        <v>4677</v>
      </c>
      <c r="E552" t="s">
        <v>346</v>
      </c>
      <c r="F552" s="21">
        <v>34445</v>
      </c>
      <c r="G552" s="19">
        <f t="shared" si="53"/>
        <v>28</v>
      </c>
      <c r="H552" s="19">
        <v>58</v>
      </c>
      <c r="I552">
        <v>51</v>
      </c>
      <c r="J552">
        <v>24</v>
      </c>
      <c r="K552">
        <v>0</v>
      </c>
      <c r="L552">
        <v>0</v>
      </c>
      <c r="M552">
        <v>8</v>
      </c>
      <c r="N552">
        <v>0</v>
      </c>
      <c r="O552">
        <v>0</v>
      </c>
      <c r="P552" t="s">
        <v>24</v>
      </c>
      <c r="Q552">
        <v>0</v>
      </c>
      <c r="R552">
        <v>31</v>
      </c>
      <c r="S552">
        <v>42</v>
      </c>
      <c r="T552">
        <v>22</v>
      </c>
      <c r="U552">
        <v>0.8</v>
      </c>
      <c r="V552">
        <v>30.8</v>
      </c>
      <c r="W552">
        <v>3</v>
      </c>
      <c r="X552">
        <v>0.8</v>
      </c>
      <c r="Y552" t="s">
        <v>28</v>
      </c>
      <c r="Z552">
        <v>0</v>
      </c>
      <c r="AA552">
        <v>23</v>
      </c>
      <c r="AB552" t="s">
        <v>29</v>
      </c>
      <c r="AC552" t="s">
        <v>26</v>
      </c>
      <c r="AD552">
        <v>11</v>
      </c>
      <c r="AE552" t="s">
        <v>22</v>
      </c>
      <c r="AF552" t="s">
        <v>22</v>
      </c>
      <c r="AG552">
        <v>6</v>
      </c>
      <c r="AI552">
        <v>404</v>
      </c>
      <c r="AK552">
        <v>432</v>
      </c>
      <c r="AO552">
        <v>514</v>
      </c>
      <c r="AP552" t="s">
        <v>798</v>
      </c>
      <c r="AQ552" s="29">
        <v>7</v>
      </c>
      <c r="AR552" s="29">
        <v>0</v>
      </c>
      <c r="AS552" s="29">
        <v>0</v>
      </c>
      <c r="AT552" s="13" t="s">
        <v>5453</v>
      </c>
      <c r="AU552" s="37">
        <v>106745</v>
      </c>
      <c r="AV552" s="28" t="str">
        <f t="shared" si="54"/>
        <v>BR:Rios,Edwin*</v>
      </c>
      <c r="AW552" s="28" t="str">
        <f t="shared" si="55"/>
        <v>BP:Rios,Edwin*</v>
      </c>
      <c r="AX552" s="39" t="s">
        <v>6333</v>
      </c>
      <c r="AY552" s="40" t="s">
        <v>6334</v>
      </c>
    </row>
    <row r="553" spans="1:51" ht="14.45" customHeight="1" x14ac:dyDescent="0.2">
      <c r="A553" t="str">
        <f t="shared" si="56"/>
        <v xml:space="preserve"> </v>
      </c>
      <c r="B553" t="s">
        <v>1120</v>
      </c>
      <c r="D553" s="14" t="s">
        <v>6830</v>
      </c>
      <c r="E553" t="s">
        <v>166</v>
      </c>
      <c r="F553" s="21">
        <v>35321</v>
      </c>
      <c r="G553" s="19">
        <f t="shared" si="53"/>
        <v>25</v>
      </c>
      <c r="H553" s="19">
        <v>48</v>
      </c>
      <c r="I553">
        <v>44</v>
      </c>
      <c r="J553">
        <v>42</v>
      </c>
      <c r="K553">
        <v>11</v>
      </c>
      <c r="L553">
        <v>23.1</v>
      </c>
      <c r="M553">
        <v>39.1</v>
      </c>
      <c r="N553">
        <v>23.1</v>
      </c>
      <c r="O553">
        <v>0</v>
      </c>
      <c r="P553" t="s">
        <v>19</v>
      </c>
      <c r="Q553">
        <v>-7</v>
      </c>
      <c r="R553">
        <v>14</v>
      </c>
      <c r="S553">
        <v>44</v>
      </c>
      <c r="T553">
        <v>6</v>
      </c>
      <c r="U553">
        <v>39.700000000000003</v>
      </c>
      <c r="V553">
        <v>50.7</v>
      </c>
      <c r="W553">
        <v>45</v>
      </c>
      <c r="X553">
        <v>1.5</v>
      </c>
      <c r="Y553">
        <v>2</v>
      </c>
      <c r="Z553">
        <v>-8</v>
      </c>
      <c r="AA553">
        <v>4</v>
      </c>
      <c r="AB553" t="s">
        <v>29</v>
      </c>
      <c r="AC553" t="s">
        <v>26</v>
      </c>
      <c r="AD553">
        <v>11</v>
      </c>
      <c r="AE553" t="s">
        <v>22</v>
      </c>
      <c r="AF553" t="s">
        <v>22</v>
      </c>
      <c r="AG553">
        <v>2</v>
      </c>
      <c r="AI553">
        <v>403</v>
      </c>
      <c r="AM553">
        <v>421</v>
      </c>
      <c r="AO553">
        <v>421</v>
      </c>
      <c r="AP553" t="s">
        <v>770</v>
      </c>
      <c r="AQ553" s="29">
        <v>4</v>
      </c>
      <c r="AR553" s="29">
        <v>0</v>
      </c>
      <c r="AS553" s="29">
        <v>0</v>
      </c>
      <c r="AT553" s="13" t="s">
        <v>6831</v>
      </c>
      <c r="AU553" s="37">
        <v>134357</v>
      </c>
      <c r="AV553" s="28" t="str">
        <f t="shared" si="54"/>
        <v>BR:Rivas,Alfonso*</v>
      </c>
      <c r="AW553" s="28" t="str">
        <f t="shared" si="55"/>
        <v>BP:Rivas,Alfonso*</v>
      </c>
      <c r="AX553" s="39" t="s">
        <v>7084</v>
      </c>
      <c r="AY553" s="40" t="s">
        <v>7085</v>
      </c>
    </row>
    <row r="554" spans="1:51" ht="14.45" customHeight="1" x14ac:dyDescent="0.2">
      <c r="A554" t="str">
        <f t="shared" si="56"/>
        <v xml:space="preserve"> </v>
      </c>
      <c r="D554" s="14" t="s">
        <v>6629</v>
      </c>
      <c r="E554" t="s">
        <v>553</v>
      </c>
      <c r="F554" s="21">
        <v>33093</v>
      </c>
      <c r="G554" s="19">
        <f t="shared" si="53"/>
        <v>31</v>
      </c>
      <c r="H554" s="19">
        <v>76</v>
      </c>
      <c r="I554">
        <v>68</v>
      </c>
      <c r="J554">
        <v>17</v>
      </c>
      <c r="K554">
        <v>24</v>
      </c>
      <c r="L554">
        <v>20.6</v>
      </c>
      <c r="M554">
        <v>44.6</v>
      </c>
      <c r="N554">
        <v>24</v>
      </c>
      <c r="O554">
        <v>0.3</v>
      </c>
      <c r="P554">
        <v>0</v>
      </c>
      <c r="Q554">
        <v>-7</v>
      </c>
      <c r="R554">
        <v>25</v>
      </c>
      <c r="S554">
        <v>20</v>
      </c>
      <c r="T554">
        <v>9</v>
      </c>
      <c r="U554">
        <v>13.9</v>
      </c>
      <c r="V554">
        <v>23</v>
      </c>
      <c r="W554">
        <v>19.2</v>
      </c>
      <c r="X554">
        <v>1.8</v>
      </c>
      <c r="Y554">
        <v>3</v>
      </c>
      <c r="Z554">
        <v>-8</v>
      </c>
      <c r="AA554">
        <v>31</v>
      </c>
      <c r="AB554" t="s">
        <v>29</v>
      </c>
      <c r="AC554" t="s">
        <v>26</v>
      </c>
      <c r="AD554">
        <v>8</v>
      </c>
      <c r="AE554" t="s">
        <v>22</v>
      </c>
      <c r="AF554" t="s">
        <v>21</v>
      </c>
      <c r="AG554">
        <v>2</v>
      </c>
      <c r="AH554">
        <v>404</v>
      </c>
      <c r="AP554" t="s">
        <v>568</v>
      </c>
      <c r="AQ554" s="29">
        <v>8</v>
      </c>
      <c r="AR554" s="29">
        <v>0</v>
      </c>
      <c r="AS554" s="29">
        <v>0</v>
      </c>
      <c r="AT554" s="13" t="s">
        <v>6833</v>
      </c>
      <c r="AU554" s="37">
        <v>67369</v>
      </c>
      <c r="AV554" s="28" t="str">
        <f t="shared" si="54"/>
        <v>BR:Rivas,Webster</v>
      </c>
      <c r="AW554" s="28" t="str">
        <f t="shared" si="55"/>
        <v>BP:Rivas,Webster</v>
      </c>
      <c r="AX554" s="39" t="s">
        <v>7086</v>
      </c>
      <c r="AY554" s="40" t="s">
        <v>7087</v>
      </c>
    </row>
    <row r="555" spans="1:51" ht="14.45" customHeight="1" x14ac:dyDescent="0.2">
      <c r="A555" t="str">
        <f t="shared" si="56"/>
        <v xml:space="preserve"> </v>
      </c>
      <c r="D555" s="14" t="s">
        <v>6617</v>
      </c>
      <c r="E555" t="s">
        <v>301</v>
      </c>
      <c r="F555" s="21">
        <v>35245</v>
      </c>
      <c r="G555" s="19">
        <f t="shared" si="53"/>
        <v>26</v>
      </c>
      <c r="H555" s="19">
        <v>98</v>
      </c>
      <c r="I555">
        <v>90</v>
      </c>
      <c r="J555">
        <v>0</v>
      </c>
      <c r="K555">
        <v>12</v>
      </c>
      <c r="L555">
        <v>21</v>
      </c>
      <c r="M555">
        <v>33</v>
      </c>
      <c r="N555">
        <v>22.8</v>
      </c>
      <c r="O555">
        <v>0</v>
      </c>
      <c r="P555" t="s">
        <v>19</v>
      </c>
      <c r="Q555">
        <v>-7</v>
      </c>
      <c r="R555">
        <v>15</v>
      </c>
      <c r="S555">
        <v>34</v>
      </c>
      <c r="T555">
        <v>8</v>
      </c>
      <c r="U555">
        <v>23.4</v>
      </c>
      <c r="V555">
        <v>31.4</v>
      </c>
      <c r="W555">
        <v>37.700000000000003</v>
      </c>
      <c r="X555">
        <v>3.3</v>
      </c>
      <c r="Y555" t="s">
        <v>19</v>
      </c>
      <c r="Z555">
        <v>-7</v>
      </c>
      <c r="AA555">
        <v>16</v>
      </c>
      <c r="AB555" t="s">
        <v>249</v>
      </c>
      <c r="AC555" t="s">
        <v>21</v>
      </c>
      <c r="AD555">
        <v>12</v>
      </c>
      <c r="AE555" t="s">
        <v>22</v>
      </c>
      <c r="AF555" t="s">
        <v>21</v>
      </c>
      <c r="AG555">
        <v>3</v>
      </c>
      <c r="AI555">
        <v>425</v>
      </c>
      <c r="AK555">
        <v>332</v>
      </c>
      <c r="AP555" t="s">
        <v>318</v>
      </c>
      <c r="AQ555" s="29">
        <v>8</v>
      </c>
      <c r="AR555" s="29">
        <v>2</v>
      </c>
      <c r="AS555" s="29">
        <v>0</v>
      </c>
      <c r="AT555" s="13" t="s">
        <v>6832</v>
      </c>
      <c r="AU555" s="37">
        <v>106750</v>
      </c>
      <c r="AV555" s="28" t="str">
        <f t="shared" si="54"/>
        <v>BR:Rivera,Emmanuel</v>
      </c>
      <c r="AW555" s="28" t="str">
        <f t="shared" si="55"/>
        <v>BP:Rivera,Emmanuel</v>
      </c>
      <c r="AX555" s="39" t="s">
        <v>7088</v>
      </c>
      <c r="AY555" s="40" t="s">
        <v>7089</v>
      </c>
    </row>
    <row r="556" spans="1:51" ht="14.45" customHeight="1" x14ac:dyDescent="0.2">
      <c r="A556" t="str">
        <f t="shared" si="56"/>
        <v xml:space="preserve"> </v>
      </c>
      <c r="D556" s="14" t="s">
        <v>5013</v>
      </c>
      <c r="E556" t="s">
        <v>696</v>
      </c>
      <c r="F556" s="21">
        <v>30528</v>
      </c>
      <c r="G556" s="19">
        <f t="shared" si="53"/>
        <v>38</v>
      </c>
      <c r="H556" s="19">
        <v>73</v>
      </c>
      <c r="I556">
        <v>69</v>
      </c>
      <c r="J556">
        <v>52</v>
      </c>
      <c r="K556">
        <v>11</v>
      </c>
      <c r="L556">
        <v>17.5</v>
      </c>
      <c r="M556">
        <v>34.5</v>
      </c>
      <c r="N556">
        <v>31.2</v>
      </c>
      <c r="O556">
        <v>2</v>
      </c>
      <c r="P556">
        <v>2</v>
      </c>
      <c r="Q556">
        <v>3</v>
      </c>
      <c r="R556">
        <v>9</v>
      </c>
      <c r="S556">
        <v>59</v>
      </c>
      <c r="T556">
        <v>0</v>
      </c>
      <c r="U556">
        <v>16.2</v>
      </c>
      <c r="V556">
        <v>22.2</v>
      </c>
      <c r="W556">
        <v>18.899999999999999</v>
      </c>
      <c r="X556">
        <v>0.9</v>
      </c>
      <c r="Y556">
        <v>1</v>
      </c>
      <c r="Z556">
        <v>4</v>
      </c>
      <c r="AA556">
        <v>13</v>
      </c>
      <c r="AB556" t="s">
        <v>29</v>
      </c>
      <c r="AC556" t="s">
        <v>26</v>
      </c>
      <c r="AD556">
        <v>8</v>
      </c>
      <c r="AE556" t="s">
        <v>6</v>
      </c>
      <c r="AF556" t="s">
        <v>22</v>
      </c>
      <c r="AG556">
        <v>2</v>
      </c>
      <c r="AH556">
        <v>316</v>
      </c>
      <c r="AP556" t="s">
        <v>710</v>
      </c>
      <c r="AQ556" s="29">
        <v>4</v>
      </c>
      <c r="AR556" s="29">
        <v>0</v>
      </c>
      <c r="AS556" s="29">
        <v>0</v>
      </c>
      <c r="AT556" s="13" t="s">
        <v>5454</v>
      </c>
      <c r="AU556" s="37">
        <v>41774</v>
      </c>
      <c r="AV556" s="28" t="str">
        <f t="shared" si="54"/>
        <v>BR:Rivera,Rene</v>
      </c>
      <c r="AW556" s="28" t="str">
        <f t="shared" si="55"/>
        <v>BP:Rivera,Rene</v>
      </c>
      <c r="AX556" s="39" t="s">
        <v>6335</v>
      </c>
      <c r="AY556" s="40" t="s">
        <v>6336</v>
      </c>
    </row>
    <row r="557" spans="1:51" ht="14.45" customHeight="1" x14ac:dyDescent="0.2">
      <c r="A557" t="str">
        <f t="shared" si="56"/>
        <v xml:space="preserve"> </v>
      </c>
      <c r="B557" t="s">
        <v>1120</v>
      </c>
      <c r="D557" s="14" t="s">
        <v>6651</v>
      </c>
      <c r="E557" t="s">
        <v>301</v>
      </c>
      <c r="F557" s="21">
        <v>36115</v>
      </c>
      <c r="G557" s="19">
        <f t="shared" si="53"/>
        <v>23</v>
      </c>
      <c r="H557" s="19">
        <v>43</v>
      </c>
      <c r="I557">
        <v>40</v>
      </c>
      <c r="J557">
        <v>9</v>
      </c>
      <c r="K557">
        <v>61</v>
      </c>
      <c r="L557">
        <v>0</v>
      </c>
      <c r="M557">
        <v>66</v>
      </c>
      <c r="N557">
        <v>0</v>
      </c>
      <c r="O557">
        <v>0</v>
      </c>
      <c r="P557" t="s">
        <v>24</v>
      </c>
      <c r="Q557">
        <v>0</v>
      </c>
      <c r="R557">
        <v>4</v>
      </c>
      <c r="S557">
        <v>54</v>
      </c>
      <c r="T557">
        <v>0</v>
      </c>
      <c r="U557">
        <v>7.8</v>
      </c>
      <c r="V557">
        <v>12.8</v>
      </c>
      <c r="W557">
        <v>14.6</v>
      </c>
      <c r="X557">
        <v>0</v>
      </c>
      <c r="Y557" t="s">
        <v>19</v>
      </c>
      <c r="Z557">
        <v>0</v>
      </c>
      <c r="AA557">
        <v>19</v>
      </c>
      <c r="AB557" t="s">
        <v>29</v>
      </c>
      <c r="AC557" t="s">
        <v>26</v>
      </c>
      <c r="AD557">
        <v>9</v>
      </c>
      <c r="AE557" t="s">
        <v>22</v>
      </c>
      <c r="AF557" t="s">
        <v>22</v>
      </c>
      <c r="AG557">
        <v>2</v>
      </c>
      <c r="AH557">
        <v>306</v>
      </c>
      <c r="AP557" t="s">
        <v>790</v>
      </c>
      <c r="AQ557" s="29">
        <v>3</v>
      </c>
      <c r="AR557" s="29">
        <v>0</v>
      </c>
      <c r="AS557" s="29">
        <v>0</v>
      </c>
      <c r="AT557" s="13" t="s">
        <v>6834</v>
      </c>
      <c r="AU557" s="37">
        <v>108479</v>
      </c>
      <c r="AV557" s="28" t="str">
        <f t="shared" si="54"/>
        <v>BR:Rivero,Sebastian</v>
      </c>
      <c r="AW557" s="28" t="str">
        <f t="shared" si="55"/>
        <v>BP:Rivero,Sebastian</v>
      </c>
      <c r="AX557" s="39" t="s">
        <v>7090</v>
      </c>
      <c r="AY557" s="40" t="s">
        <v>7091</v>
      </c>
    </row>
    <row r="558" spans="1:51" ht="14.45" customHeight="1" x14ac:dyDescent="0.2">
      <c r="A558" t="s">
        <v>4620</v>
      </c>
      <c r="D558" s="14" t="s">
        <v>4632</v>
      </c>
      <c r="E558" t="s">
        <v>433</v>
      </c>
      <c r="F558" s="21">
        <v>32728</v>
      </c>
      <c r="G558" s="19">
        <f t="shared" si="53"/>
        <v>32</v>
      </c>
      <c r="H558" s="19">
        <v>548</v>
      </c>
      <c r="I558">
        <v>496</v>
      </c>
      <c r="J558">
        <v>0</v>
      </c>
      <c r="K558">
        <v>5</v>
      </c>
      <c r="L558">
        <v>19.899999999999999</v>
      </c>
      <c r="M558">
        <v>33.799999999999997</v>
      </c>
      <c r="N558">
        <v>34.200000000000003</v>
      </c>
      <c r="O558">
        <v>3.6</v>
      </c>
      <c r="P558">
        <v>6</v>
      </c>
      <c r="Q558">
        <v>3</v>
      </c>
      <c r="R558">
        <v>19</v>
      </c>
      <c r="S558">
        <v>13</v>
      </c>
      <c r="T558">
        <v>10</v>
      </c>
      <c r="U558">
        <v>17.5</v>
      </c>
      <c r="V558">
        <v>36.5</v>
      </c>
      <c r="W558">
        <v>31.1</v>
      </c>
      <c r="X558">
        <v>2.5</v>
      </c>
      <c r="Y558">
        <v>4</v>
      </c>
      <c r="Z558">
        <v>3</v>
      </c>
      <c r="AA558">
        <v>18</v>
      </c>
      <c r="AB558" t="s">
        <v>145</v>
      </c>
      <c r="AC558" t="s">
        <v>21</v>
      </c>
      <c r="AD558">
        <v>11</v>
      </c>
      <c r="AE558" t="s">
        <v>22</v>
      </c>
      <c r="AF558" t="s">
        <v>21</v>
      </c>
      <c r="AG558">
        <v>1</v>
      </c>
      <c r="AI558">
        <v>107</v>
      </c>
      <c r="AP558" t="s">
        <v>448</v>
      </c>
      <c r="AQ558" s="29">
        <v>52</v>
      </c>
      <c r="AR558" s="29">
        <v>6</v>
      </c>
      <c r="AS558" s="29">
        <v>2</v>
      </c>
      <c r="AT558" s="13" t="s">
        <v>5455</v>
      </c>
      <c r="AU558" s="37">
        <v>57514</v>
      </c>
      <c r="AV558" s="28" t="str">
        <f t="shared" si="54"/>
        <v>BR:Rizzo,Anthony*</v>
      </c>
      <c r="AW558" s="28" t="str">
        <f t="shared" si="55"/>
        <v>BP:Rizzo,Anthony*</v>
      </c>
      <c r="AX558" s="39" t="s">
        <v>6337</v>
      </c>
      <c r="AY558" s="40" t="s">
        <v>6338</v>
      </c>
    </row>
    <row r="559" spans="1:51" ht="14.45" customHeight="1" x14ac:dyDescent="0.2">
      <c r="A559" t="s">
        <v>4620</v>
      </c>
      <c r="D559" s="14" t="s">
        <v>4633</v>
      </c>
      <c r="E559" t="s">
        <v>138</v>
      </c>
      <c r="F559" s="21">
        <v>35645</v>
      </c>
      <c r="G559" s="19">
        <f t="shared" si="53"/>
        <v>24</v>
      </c>
      <c r="H559" s="19">
        <v>289</v>
      </c>
      <c r="I559">
        <v>275</v>
      </c>
      <c r="J559">
        <v>14</v>
      </c>
      <c r="K559">
        <v>1</v>
      </c>
      <c r="L559">
        <v>47.3</v>
      </c>
      <c r="M559">
        <v>52.3</v>
      </c>
      <c r="N559">
        <v>93.8</v>
      </c>
      <c r="O559">
        <v>10</v>
      </c>
      <c r="P559">
        <v>8</v>
      </c>
      <c r="Q559">
        <v>-11</v>
      </c>
      <c r="R559">
        <v>10</v>
      </c>
      <c r="S559">
        <v>21</v>
      </c>
      <c r="T559">
        <v>1</v>
      </c>
      <c r="U559">
        <v>38.1</v>
      </c>
      <c r="V559">
        <v>43.1</v>
      </c>
      <c r="W559">
        <v>53.5</v>
      </c>
      <c r="X559">
        <v>1.8</v>
      </c>
      <c r="Y559">
        <v>2</v>
      </c>
      <c r="Z559">
        <v>-11</v>
      </c>
      <c r="AA559">
        <v>11</v>
      </c>
      <c r="AB559" t="s">
        <v>160</v>
      </c>
      <c r="AC559" t="s">
        <v>6</v>
      </c>
      <c r="AD559">
        <v>16</v>
      </c>
      <c r="AE559" t="s">
        <v>22</v>
      </c>
      <c r="AF559" t="s">
        <v>22</v>
      </c>
      <c r="AG559">
        <v>5</v>
      </c>
      <c r="AN559">
        <v>110</v>
      </c>
      <c r="AP559" t="s">
        <v>161</v>
      </c>
      <c r="AQ559" s="29">
        <v>14</v>
      </c>
      <c r="AR559" s="29">
        <v>6</v>
      </c>
      <c r="AS559" s="29">
        <v>1</v>
      </c>
      <c r="AT559" s="13" t="s">
        <v>5456</v>
      </c>
      <c r="AU559" s="37">
        <v>110664</v>
      </c>
      <c r="AV559" s="28" t="str">
        <f t="shared" si="54"/>
        <v>BR:Robert,Luis</v>
      </c>
      <c r="AW559" s="28" t="str">
        <f t="shared" si="55"/>
        <v>BP:Robert,Luis</v>
      </c>
      <c r="AX559" s="39" t="s">
        <v>6339</v>
      </c>
      <c r="AY559" s="40" t="s">
        <v>6340</v>
      </c>
    </row>
    <row r="560" spans="1:51" ht="14.45" customHeight="1" x14ac:dyDescent="0.2">
      <c r="A560" t="str">
        <f>" "</f>
        <v xml:space="preserve"> </v>
      </c>
      <c r="D560" s="14" t="s">
        <v>4657</v>
      </c>
      <c r="E560" t="s">
        <v>366</v>
      </c>
      <c r="F560" s="21">
        <v>34415</v>
      </c>
      <c r="G560" s="19">
        <f t="shared" si="53"/>
        <v>28</v>
      </c>
      <c r="H560" s="19">
        <v>85</v>
      </c>
      <c r="I560">
        <v>73</v>
      </c>
      <c r="J560">
        <v>47</v>
      </c>
      <c r="K560">
        <v>19</v>
      </c>
      <c r="L560">
        <v>2</v>
      </c>
      <c r="M560">
        <v>29</v>
      </c>
      <c r="N560">
        <v>7.7</v>
      </c>
      <c r="O560">
        <v>1.9</v>
      </c>
      <c r="P560" t="s">
        <v>149</v>
      </c>
      <c r="Q560">
        <v>0</v>
      </c>
      <c r="R560">
        <v>6</v>
      </c>
      <c r="S560">
        <v>41</v>
      </c>
      <c r="T560">
        <v>18</v>
      </c>
      <c r="U560">
        <v>4.3</v>
      </c>
      <c r="V560">
        <v>30.3</v>
      </c>
      <c r="W560">
        <v>6</v>
      </c>
      <c r="X560">
        <v>0.6</v>
      </c>
      <c r="Y560">
        <v>0</v>
      </c>
      <c r="Z560">
        <v>-2</v>
      </c>
      <c r="AA560">
        <v>6</v>
      </c>
      <c r="AB560" t="s">
        <v>29</v>
      </c>
      <c r="AC560" t="s">
        <v>26</v>
      </c>
      <c r="AD560">
        <v>12</v>
      </c>
      <c r="AE560" t="s">
        <v>22</v>
      </c>
      <c r="AF560" t="s">
        <v>22</v>
      </c>
      <c r="AG560">
        <v>2</v>
      </c>
      <c r="AI560">
        <v>425</v>
      </c>
      <c r="AJ560">
        <v>337</v>
      </c>
      <c r="AK560">
        <v>219</v>
      </c>
      <c r="AL560">
        <v>310</v>
      </c>
      <c r="AP560" t="s">
        <v>378</v>
      </c>
      <c r="AQ560" s="29">
        <v>12</v>
      </c>
      <c r="AR560" s="29">
        <v>0</v>
      </c>
      <c r="AS560" s="29">
        <v>0</v>
      </c>
      <c r="AT560" s="13" t="s">
        <v>5457</v>
      </c>
      <c r="AU560" s="37">
        <v>100488</v>
      </c>
      <c r="AV560" s="28" t="str">
        <f t="shared" si="54"/>
        <v>BR:Robertson,Daniel</v>
      </c>
      <c r="AW560" s="28" t="str">
        <f t="shared" si="55"/>
        <v>BP:Robertson,Daniel</v>
      </c>
      <c r="AX560" s="39" t="s">
        <v>6341</v>
      </c>
      <c r="AY560" s="40" t="s">
        <v>6342</v>
      </c>
    </row>
    <row r="561" spans="1:51" ht="14.45" customHeight="1" x14ac:dyDescent="0.2">
      <c r="A561" t="s">
        <v>4510</v>
      </c>
      <c r="D561" s="14" t="s">
        <v>4678</v>
      </c>
      <c r="E561" t="s">
        <v>696</v>
      </c>
      <c r="F561" s="21">
        <v>35569</v>
      </c>
      <c r="G561" s="19">
        <f t="shared" si="53"/>
        <v>25</v>
      </c>
      <c r="H561" s="19">
        <v>348</v>
      </c>
      <c r="I561">
        <v>315</v>
      </c>
      <c r="J561">
        <v>28</v>
      </c>
      <c r="K561">
        <v>15</v>
      </c>
      <c r="L561">
        <v>7.2</v>
      </c>
      <c r="M561">
        <v>32.1</v>
      </c>
      <c r="N561">
        <v>12.9</v>
      </c>
      <c r="O561">
        <v>1.8</v>
      </c>
      <c r="P561" t="s">
        <v>19</v>
      </c>
      <c r="Q561">
        <v>-1</v>
      </c>
      <c r="R561">
        <v>11</v>
      </c>
      <c r="S561">
        <v>22</v>
      </c>
      <c r="T561">
        <v>7</v>
      </c>
      <c r="U561">
        <v>13.7</v>
      </c>
      <c r="V561">
        <v>30.7</v>
      </c>
      <c r="W561">
        <v>26.8</v>
      </c>
      <c r="X561">
        <v>0.8</v>
      </c>
      <c r="Y561" t="s">
        <v>19</v>
      </c>
      <c r="Z561">
        <v>-1</v>
      </c>
      <c r="AA561">
        <v>14</v>
      </c>
      <c r="AB561" t="s">
        <v>711</v>
      </c>
      <c r="AC561" t="s">
        <v>21</v>
      </c>
      <c r="AD561">
        <v>15</v>
      </c>
      <c r="AE561" t="s">
        <v>21</v>
      </c>
      <c r="AF561" t="s">
        <v>22</v>
      </c>
      <c r="AG561">
        <v>1</v>
      </c>
      <c r="AN561">
        <v>200</v>
      </c>
      <c r="AP561" t="s">
        <v>712</v>
      </c>
      <c r="AQ561" s="29">
        <v>33</v>
      </c>
      <c r="AR561" s="29">
        <v>8</v>
      </c>
      <c r="AS561" s="29">
        <v>6</v>
      </c>
      <c r="AT561" s="13" t="s">
        <v>5458</v>
      </c>
      <c r="AU561" s="37">
        <v>104023</v>
      </c>
      <c r="AV561" s="28" t="str">
        <f t="shared" si="54"/>
        <v>BR:Robles,Victor</v>
      </c>
      <c r="AW561" s="28" t="str">
        <f t="shared" si="55"/>
        <v>BP:Robles,Victor</v>
      </c>
      <c r="AX561" s="39" t="s">
        <v>6343</v>
      </c>
      <c r="AY561" s="40" t="s">
        <v>6344</v>
      </c>
    </row>
    <row r="562" spans="1:51" ht="14.45" customHeight="1" x14ac:dyDescent="0.2">
      <c r="A562" t="str">
        <f>" "</f>
        <v xml:space="preserve"> </v>
      </c>
      <c r="B562" t="s">
        <v>1120</v>
      </c>
      <c r="D562" s="14" t="s">
        <v>6711</v>
      </c>
      <c r="E562" t="s">
        <v>255</v>
      </c>
      <c r="F562" s="21">
        <v>34658</v>
      </c>
      <c r="G562" s="19">
        <f t="shared" si="53"/>
        <v>27</v>
      </c>
      <c r="H562" s="19">
        <v>7</v>
      </c>
      <c r="I562">
        <v>7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 t="s">
        <v>24</v>
      </c>
      <c r="Q562">
        <v>0</v>
      </c>
      <c r="R562">
        <v>0</v>
      </c>
      <c r="S562">
        <v>92</v>
      </c>
      <c r="T562">
        <v>0</v>
      </c>
      <c r="U562">
        <v>0</v>
      </c>
      <c r="V562">
        <v>0</v>
      </c>
      <c r="W562">
        <v>0</v>
      </c>
      <c r="X562">
        <v>0</v>
      </c>
      <c r="Y562" t="s">
        <v>24</v>
      </c>
      <c r="Z562">
        <v>0</v>
      </c>
      <c r="AA562">
        <v>0</v>
      </c>
      <c r="AB562" t="s">
        <v>29</v>
      </c>
      <c r="AC562" t="s">
        <v>26</v>
      </c>
      <c r="AD562">
        <v>14</v>
      </c>
      <c r="AE562" t="s">
        <v>22</v>
      </c>
      <c r="AF562" t="s">
        <v>21</v>
      </c>
      <c r="AG562">
        <v>1</v>
      </c>
      <c r="AM562">
        <v>405</v>
      </c>
      <c r="AN562">
        <v>405</v>
      </c>
      <c r="AP562" t="s">
        <v>786</v>
      </c>
      <c r="AQ562" s="29">
        <v>0</v>
      </c>
      <c r="AR562" s="29">
        <v>0</v>
      </c>
      <c r="AS562" s="29">
        <v>0</v>
      </c>
      <c r="AT562" s="13" t="s">
        <v>6835</v>
      </c>
      <c r="AU562" s="37">
        <v>109250</v>
      </c>
      <c r="AV562" s="28" t="str">
        <f t="shared" si="54"/>
        <v>BR:Robson,Jacob*</v>
      </c>
      <c r="AW562" s="28" t="str">
        <f t="shared" si="55"/>
        <v>BP:Robson,Jacob*</v>
      </c>
      <c r="AX562" s="39" t="s">
        <v>7092</v>
      </c>
      <c r="AY562" s="40" t="s">
        <v>7093</v>
      </c>
    </row>
    <row r="563" spans="1:51" ht="14.45" customHeight="1" x14ac:dyDescent="0.2">
      <c r="A563" t="s">
        <v>4855</v>
      </c>
      <c r="B563" t="s">
        <v>1120</v>
      </c>
      <c r="C563">
        <v>25</v>
      </c>
      <c r="D563" s="14" t="s">
        <v>7327</v>
      </c>
      <c r="E563" t="s">
        <v>210</v>
      </c>
      <c r="F563" s="21">
        <v>36904</v>
      </c>
      <c r="G563" s="19">
        <f t="shared" si="53"/>
        <v>21</v>
      </c>
    </row>
    <row r="564" spans="1:51" ht="14.45" customHeight="1" x14ac:dyDescent="0.2">
      <c r="A564" t="s">
        <v>4814</v>
      </c>
      <c r="D564" s="14" t="s">
        <v>4828</v>
      </c>
      <c r="E564" t="s">
        <v>233</v>
      </c>
      <c r="F564" s="21">
        <v>35286</v>
      </c>
      <c r="G564" s="19">
        <f t="shared" si="53"/>
        <v>25</v>
      </c>
      <c r="H564" s="19">
        <v>406</v>
      </c>
      <c r="I564">
        <v>387</v>
      </c>
      <c r="J564">
        <v>4</v>
      </c>
      <c r="K564">
        <v>0</v>
      </c>
      <c r="L564">
        <v>31.1</v>
      </c>
      <c r="M564">
        <v>35.1</v>
      </c>
      <c r="N564">
        <v>64.3</v>
      </c>
      <c r="O564">
        <v>7.8</v>
      </c>
      <c r="P564">
        <v>8</v>
      </c>
      <c r="Q564">
        <v>-5</v>
      </c>
      <c r="R564">
        <v>17</v>
      </c>
      <c r="S564">
        <v>22</v>
      </c>
      <c r="T564">
        <v>3</v>
      </c>
      <c r="U564">
        <v>26.5</v>
      </c>
      <c r="V564">
        <v>33.5</v>
      </c>
      <c r="W564">
        <v>36.299999999999997</v>
      </c>
      <c r="X564">
        <v>0.9</v>
      </c>
      <c r="Y564">
        <v>1</v>
      </c>
      <c r="Z564">
        <v>-5</v>
      </c>
      <c r="AA564">
        <v>16</v>
      </c>
      <c r="AB564" t="s">
        <v>29</v>
      </c>
      <c r="AC564" t="s">
        <v>26</v>
      </c>
      <c r="AD564">
        <v>12</v>
      </c>
      <c r="AE564" t="s">
        <v>22</v>
      </c>
      <c r="AF564" t="s">
        <v>6</v>
      </c>
      <c r="AG564">
        <v>4</v>
      </c>
      <c r="AJ564">
        <v>308</v>
      </c>
      <c r="AL564">
        <v>408</v>
      </c>
      <c r="AP564" t="s">
        <v>248</v>
      </c>
      <c r="AQ564" s="29">
        <v>19</v>
      </c>
      <c r="AR564" s="29">
        <v>0</v>
      </c>
      <c r="AS564" s="29">
        <v>0</v>
      </c>
      <c r="AT564" s="13" t="s">
        <v>5459</v>
      </c>
      <c r="AU564" s="37">
        <v>106765</v>
      </c>
      <c r="AV564" s="28" t="str">
        <f t="shared" ref="AV564:AV595" si="57">HYPERLINK(AX564,_xlfn.CONCAT("BR:",D564))</f>
        <v>BR:Rodgers,Brendan</v>
      </c>
      <c r="AW564" s="28" t="str">
        <f t="shared" ref="AW564:AW595" si="58">HYPERLINK(AY564,_xlfn.CONCAT("BP:",D564))</f>
        <v>BP:Rodgers,Brendan</v>
      </c>
      <c r="AX564" s="39" t="s">
        <v>6345</v>
      </c>
      <c r="AY564" s="40" t="s">
        <v>6346</v>
      </c>
    </row>
    <row r="565" spans="1:51" ht="14.45" customHeight="1" x14ac:dyDescent="0.2">
      <c r="A565" t="s">
        <v>4664</v>
      </c>
      <c r="B565" t="s">
        <v>1120</v>
      </c>
      <c r="D565" s="14" t="s">
        <v>4679</v>
      </c>
      <c r="E565" t="s">
        <v>570</v>
      </c>
      <c r="F565" s="21">
        <v>36889</v>
      </c>
      <c r="G565" s="19">
        <f t="shared" si="53"/>
        <v>21</v>
      </c>
      <c r="H565" s="19"/>
      <c r="AQ565" s="29"/>
      <c r="AR565" s="29"/>
      <c r="AS565" s="29"/>
      <c r="AT565" s="13" t="s">
        <v>7226</v>
      </c>
      <c r="AU565" s="37">
        <v>134822</v>
      </c>
      <c r="AV565" s="28" t="str">
        <f t="shared" si="57"/>
        <v>BR:Rodriguez,Julio</v>
      </c>
      <c r="AW565" s="28" t="str">
        <f t="shared" si="58"/>
        <v>BP:Rodriguez,Julio</v>
      </c>
      <c r="AX565" s="39" t="s">
        <v>7227</v>
      </c>
      <c r="AY565" s="40" t="s">
        <v>7228</v>
      </c>
    </row>
    <row r="566" spans="1:51" ht="14.45" customHeight="1" x14ac:dyDescent="0.2">
      <c r="A566" t="s">
        <v>4814</v>
      </c>
      <c r="C566">
        <v>283</v>
      </c>
      <c r="D566" s="14" t="s">
        <v>6606</v>
      </c>
      <c r="E566" t="s">
        <v>255</v>
      </c>
      <c r="F566" s="21">
        <v>34807</v>
      </c>
      <c r="G566" s="19">
        <f t="shared" si="53"/>
        <v>27</v>
      </c>
      <c r="H566" s="19">
        <v>124</v>
      </c>
      <c r="I566">
        <v>113</v>
      </c>
      <c r="J566">
        <v>59</v>
      </c>
      <c r="K566">
        <v>5</v>
      </c>
      <c r="L566">
        <v>21.4</v>
      </c>
      <c r="M566">
        <v>26.4</v>
      </c>
      <c r="N566">
        <v>64.2</v>
      </c>
      <c r="O566">
        <v>6.9</v>
      </c>
      <c r="P566" t="s">
        <v>46</v>
      </c>
      <c r="Q566">
        <v>0</v>
      </c>
      <c r="R566">
        <v>0</v>
      </c>
      <c r="S566">
        <v>52</v>
      </c>
      <c r="T566">
        <v>14</v>
      </c>
      <c r="U566">
        <v>15</v>
      </c>
      <c r="V566">
        <v>29</v>
      </c>
      <c r="W566">
        <v>30.6</v>
      </c>
      <c r="X566">
        <v>2.5</v>
      </c>
      <c r="Y566">
        <v>5</v>
      </c>
      <c r="Z566">
        <v>-4</v>
      </c>
      <c r="AA566">
        <v>0</v>
      </c>
      <c r="AB566" t="s">
        <v>25</v>
      </c>
      <c r="AC566" t="s">
        <v>26</v>
      </c>
      <c r="AD566">
        <v>10</v>
      </c>
      <c r="AE566" t="s">
        <v>6</v>
      </c>
      <c r="AF566" t="s">
        <v>22</v>
      </c>
      <c r="AG566">
        <v>6</v>
      </c>
      <c r="AH566">
        <v>301</v>
      </c>
      <c r="AK566">
        <v>565</v>
      </c>
      <c r="AP566" t="s">
        <v>277</v>
      </c>
      <c r="AQ566" s="29">
        <v>11</v>
      </c>
      <c r="AR566" s="29">
        <v>1</v>
      </c>
      <c r="AS566" s="29">
        <v>0</v>
      </c>
      <c r="AT566" s="13" t="s">
        <v>6836</v>
      </c>
      <c r="AU566" s="37">
        <v>108507</v>
      </c>
      <c r="AV566" s="28" t="str">
        <f t="shared" si="57"/>
        <v>BR:Rogers,Jake</v>
      </c>
      <c r="AW566" s="28" t="str">
        <f t="shared" si="58"/>
        <v>BP:Rogers,Jake</v>
      </c>
      <c r="AX566" s="39" t="s">
        <v>7094</v>
      </c>
      <c r="AY566" s="40" t="s">
        <v>7095</v>
      </c>
    </row>
    <row r="567" spans="1:51" ht="14.45" customHeight="1" x14ac:dyDescent="0.2">
      <c r="A567" t="str">
        <f>" "</f>
        <v xml:space="preserve"> </v>
      </c>
      <c r="D567" s="14" t="s">
        <v>1102</v>
      </c>
      <c r="E567" t="s">
        <v>322</v>
      </c>
      <c r="F567" s="21">
        <v>34024</v>
      </c>
      <c r="G567" s="19">
        <f t="shared" si="53"/>
        <v>29</v>
      </c>
      <c r="H567" s="19">
        <v>183</v>
      </c>
      <c r="I567">
        <v>168</v>
      </c>
      <c r="J567">
        <v>31</v>
      </c>
      <c r="K567">
        <v>5</v>
      </c>
      <c r="L567">
        <v>14.5</v>
      </c>
      <c r="M567">
        <v>20.5</v>
      </c>
      <c r="N567">
        <v>26</v>
      </c>
      <c r="O567">
        <v>1.6</v>
      </c>
      <c r="P567">
        <v>1</v>
      </c>
      <c r="Q567">
        <v>-4</v>
      </c>
      <c r="R567">
        <v>6</v>
      </c>
      <c r="S567">
        <v>34</v>
      </c>
      <c r="T567">
        <v>9</v>
      </c>
      <c r="U567">
        <v>15.4</v>
      </c>
      <c r="V567">
        <v>25.4</v>
      </c>
      <c r="W567">
        <v>36.1</v>
      </c>
      <c r="X567">
        <v>2.7</v>
      </c>
      <c r="Y567" t="s">
        <v>133</v>
      </c>
      <c r="Z567">
        <v>0</v>
      </c>
      <c r="AA567">
        <v>7</v>
      </c>
      <c r="AB567" t="s">
        <v>337</v>
      </c>
      <c r="AC567" t="s">
        <v>22</v>
      </c>
      <c r="AD567">
        <v>11</v>
      </c>
      <c r="AE567" t="s">
        <v>22</v>
      </c>
      <c r="AF567" t="s">
        <v>22</v>
      </c>
      <c r="AG567">
        <v>1</v>
      </c>
      <c r="AI567">
        <v>430</v>
      </c>
      <c r="AJ567">
        <v>415</v>
      </c>
      <c r="AK567">
        <v>416</v>
      </c>
      <c r="AM567">
        <v>404</v>
      </c>
      <c r="AO567">
        <v>404</v>
      </c>
      <c r="AP567" t="s">
        <v>338</v>
      </c>
      <c r="AQ567" s="29">
        <v>15</v>
      </c>
      <c r="AR567" s="29">
        <v>2</v>
      </c>
      <c r="AS567" s="29">
        <v>1</v>
      </c>
      <c r="AT567" s="13" t="s">
        <v>6837</v>
      </c>
      <c r="AU567" s="37">
        <v>108508</v>
      </c>
      <c r="AV567" s="28" t="str">
        <f t="shared" si="57"/>
        <v>BR:Rojas,Jose*</v>
      </c>
      <c r="AW567" s="28" t="str">
        <f t="shared" si="58"/>
        <v>BP:Rojas,Jose*</v>
      </c>
      <c r="AX567" s="39" t="s">
        <v>7096</v>
      </c>
      <c r="AY567" s="40" t="s">
        <v>7097</v>
      </c>
    </row>
    <row r="568" spans="1:51" ht="14.45" customHeight="1" x14ac:dyDescent="0.2">
      <c r="A568" t="s">
        <v>4573</v>
      </c>
      <c r="C568">
        <v>18</v>
      </c>
      <c r="D568" s="14" t="s">
        <v>1103</v>
      </c>
      <c r="E568" t="s">
        <v>18</v>
      </c>
      <c r="F568" s="21">
        <v>34515</v>
      </c>
      <c r="G568" s="19">
        <f t="shared" si="53"/>
        <v>28</v>
      </c>
      <c r="H568" s="19">
        <v>542</v>
      </c>
      <c r="I568">
        <v>484</v>
      </c>
      <c r="J568">
        <v>35</v>
      </c>
      <c r="K568">
        <v>13</v>
      </c>
      <c r="L568">
        <v>26.6</v>
      </c>
      <c r="M568">
        <v>39.5</v>
      </c>
      <c r="N568">
        <v>39</v>
      </c>
      <c r="O568">
        <v>2.1</v>
      </c>
      <c r="P568">
        <v>3</v>
      </c>
      <c r="Q568">
        <v>-7</v>
      </c>
      <c r="R568">
        <v>8</v>
      </c>
      <c r="S568">
        <v>27</v>
      </c>
      <c r="T568">
        <v>13</v>
      </c>
      <c r="U568">
        <v>23.4</v>
      </c>
      <c r="V568">
        <v>36.4</v>
      </c>
      <c r="W568">
        <v>34.6</v>
      </c>
      <c r="X568">
        <v>0.4</v>
      </c>
      <c r="Y568">
        <v>0</v>
      </c>
      <c r="Z568">
        <v>-7</v>
      </c>
      <c r="AA568">
        <v>8</v>
      </c>
      <c r="AB568" t="s">
        <v>36</v>
      </c>
      <c r="AC568" t="s">
        <v>21</v>
      </c>
      <c r="AD568">
        <v>14</v>
      </c>
      <c r="AE568" t="s">
        <v>22</v>
      </c>
      <c r="AF568" t="s">
        <v>22</v>
      </c>
      <c r="AG568">
        <v>2</v>
      </c>
      <c r="AJ568">
        <v>316</v>
      </c>
      <c r="AK568">
        <v>444</v>
      </c>
      <c r="AL568">
        <v>436</v>
      </c>
      <c r="AM568">
        <v>408</v>
      </c>
      <c r="AO568">
        <v>408</v>
      </c>
      <c r="AP568" t="s">
        <v>37</v>
      </c>
      <c r="AQ568" s="29">
        <v>58</v>
      </c>
      <c r="AR568" s="29">
        <v>9</v>
      </c>
      <c r="AS568" s="29">
        <v>4</v>
      </c>
      <c r="AT568" s="13" t="s">
        <v>5460</v>
      </c>
      <c r="AU568" s="37">
        <v>110699</v>
      </c>
      <c r="AV568" s="28" t="str">
        <f t="shared" si="57"/>
        <v>BR:Rojas,Josh*</v>
      </c>
      <c r="AW568" s="28" t="str">
        <f t="shared" si="58"/>
        <v>BP:Rojas,Josh*</v>
      </c>
      <c r="AX568" s="39" t="s">
        <v>6347</v>
      </c>
      <c r="AY568" s="40" t="s">
        <v>6348</v>
      </c>
    </row>
    <row r="569" spans="1:51" ht="14.45" customHeight="1" x14ac:dyDescent="0.2">
      <c r="A569" t="s">
        <v>4897</v>
      </c>
      <c r="D569" s="14" t="s">
        <v>4910</v>
      </c>
      <c r="E569" t="s">
        <v>385</v>
      </c>
      <c r="F569" s="21">
        <v>32563</v>
      </c>
      <c r="G569" s="19">
        <f t="shared" si="53"/>
        <v>33</v>
      </c>
      <c r="H569" s="19">
        <v>532</v>
      </c>
      <c r="I569">
        <v>495</v>
      </c>
      <c r="J569">
        <v>0</v>
      </c>
      <c r="K569">
        <v>14</v>
      </c>
      <c r="L569">
        <v>31.1</v>
      </c>
      <c r="M569">
        <v>47.2</v>
      </c>
      <c r="N569">
        <v>44.5</v>
      </c>
      <c r="O569">
        <v>1</v>
      </c>
      <c r="P569">
        <v>1</v>
      </c>
      <c r="Q569">
        <v>2</v>
      </c>
      <c r="R569">
        <v>13</v>
      </c>
      <c r="S569">
        <v>5</v>
      </c>
      <c r="T569">
        <v>3</v>
      </c>
      <c r="U569">
        <v>21.5</v>
      </c>
      <c r="V569">
        <v>26.5</v>
      </c>
      <c r="W569">
        <v>37.700000000000003</v>
      </c>
      <c r="X569">
        <v>2.8</v>
      </c>
      <c r="Y569" t="s">
        <v>19</v>
      </c>
      <c r="Z569">
        <v>2</v>
      </c>
      <c r="AA569">
        <v>16</v>
      </c>
      <c r="AB569" t="s">
        <v>404</v>
      </c>
      <c r="AC569" t="s">
        <v>6</v>
      </c>
      <c r="AD569">
        <v>13</v>
      </c>
      <c r="AE569" t="s">
        <v>22</v>
      </c>
      <c r="AF569" t="s">
        <v>21</v>
      </c>
      <c r="AG569">
        <v>2</v>
      </c>
      <c r="AL569">
        <v>214</v>
      </c>
      <c r="AP569" t="s">
        <v>141</v>
      </c>
      <c r="AQ569" s="29">
        <v>37</v>
      </c>
      <c r="AR569" s="29">
        <v>13</v>
      </c>
      <c r="AS569" s="29">
        <v>3</v>
      </c>
      <c r="AT569" s="13" t="s">
        <v>5461</v>
      </c>
      <c r="AU569" s="37">
        <v>51611</v>
      </c>
      <c r="AV569" s="28" t="str">
        <f t="shared" si="57"/>
        <v>BR:Rojas,Miguel</v>
      </c>
      <c r="AW569" s="28" t="str">
        <f t="shared" si="58"/>
        <v>BP:Rojas,Miguel</v>
      </c>
      <c r="AX569" s="39" t="s">
        <v>6349</v>
      </c>
      <c r="AY569" s="40" t="s">
        <v>6350</v>
      </c>
    </row>
    <row r="570" spans="1:51" ht="14.45" customHeight="1" x14ac:dyDescent="0.2">
      <c r="A570" t="str">
        <f>" "</f>
        <v xml:space="preserve"> </v>
      </c>
      <c r="D570" s="14" t="s">
        <v>5014</v>
      </c>
      <c r="E570" t="s">
        <v>166</v>
      </c>
      <c r="F570" s="21">
        <v>31405</v>
      </c>
      <c r="G570" s="19">
        <f t="shared" si="53"/>
        <v>36</v>
      </c>
      <c r="H570" s="19">
        <v>64</v>
      </c>
      <c r="I570">
        <v>60</v>
      </c>
      <c r="J570">
        <v>59</v>
      </c>
      <c r="K570">
        <v>0</v>
      </c>
      <c r="L570">
        <v>2.7</v>
      </c>
      <c r="M570">
        <v>2.7</v>
      </c>
      <c r="N570">
        <v>2.7</v>
      </c>
      <c r="O570">
        <v>0</v>
      </c>
      <c r="P570" t="s">
        <v>19</v>
      </c>
      <c r="Q570">
        <v>-1</v>
      </c>
      <c r="R570">
        <v>14</v>
      </c>
      <c r="S570">
        <v>54</v>
      </c>
      <c r="T570">
        <v>9</v>
      </c>
      <c r="U570">
        <v>12.8</v>
      </c>
      <c r="V570">
        <v>21.8</v>
      </c>
      <c r="W570">
        <v>20.100000000000001</v>
      </c>
      <c r="X570">
        <v>0.9</v>
      </c>
      <c r="Y570">
        <v>1</v>
      </c>
      <c r="Z570">
        <v>-5</v>
      </c>
      <c r="AA570">
        <v>11</v>
      </c>
      <c r="AB570" t="s">
        <v>90</v>
      </c>
      <c r="AC570" t="s">
        <v>26</v>
      </c>
      <c r="AD570">
        <v>13</v>
      </c>
      <c r="AE570" t="s">
        <v>22</v>
      </c>
      <c r="AF570" t="s">
        <v>22</v>
      </c>
      <c r="AG570">
        <v>1</v>
      </c>
      <c r="AJ570">
        <v>404</v>
      </c>
      <c r="AL570">
        <v>424</v>
      </c>
      <c r="AP570" t="s">
        <v>179</v>
      </c>
      <c r="AQ570" s="29">
        <v>4</v>
      </c>
      <c r="AR570" s="29">
        <v>0</v>
      </c>
      <c r="AS570" s="29">
        <v>1</v>
      </c>
      <c r="AT570" s="13" t="s">
        <v>5462</v>
      </c>
      <c r="AU570" s="37">
        <v>54877</v>
      </c>
      <c r="AV570" s="28" t="str">
        <f t="shared" si="57"/>
        <v>BR:Romine,Andrew+</v>
      </c>
      <c r="AW570" s="28" t="str">
        <f t="shared" si="58"/>
        <v>BP:Romine,Andrew+</v>
      </c>
      <c r="AX570" s="39" t="s">
        <v>6351</v>
      </c>
      <c r="AY570" s="40" t="s">
        <v>6352</v>
      </c>
    </row>
    <row r="571" spans="1:51" ht="14.45" customHeight="1" x14ac:dyDescent="0.2">
      <c r="A571" t="str">
        <f>" "</f>
        <v xml:space="preserve"> </v>
      </c>
      <c r="D571" s="14" t="s">
        <v>4870</v>
      </c>
      <c r="E571" t="s">
        <v>166</v>
      </c>
      <c r="F571" s="21">
        <v>32469</v>
      </c>
      <c r="G571" s="19">
        <f t="shared" si="53"/>
        <v>33</v>
      </c>
      <c r="H571" s="19">
        <v>62</v>
      </c>
      <c r="I571">
        <v>60</v>
      </c>
      <c r="J571">
        <v>38</v>
      </c>
      <c r="K571">
        <v>0</v>
      </c>
      <c r="L571">
        <v>30.7</v>
      </c>
      <c r="M571">
        <v>30.7</v>
      </c>
      <c r="N571">
        <v>43.5</v>
      </c>
      <c r="O571">
        <v>3.8</v>
      </c>
      <c r="P571">
        <v>6</v>
      </c>
      <c r="Q571">
        <v>4</v>
      </c>
      <c r="R571">
        <v>19</v>
      </c>
      <c r="S571">
        <v>55</v>
      </c>
      <c r="T571">
        <v>0</v>
      </c>
      <c r="U571">
        <v>9.3000000000000007</v>
      </c>
      <c r="V571">
        <v>9.3000000000000007</v>
      </c>
      <c r="W571">
        <v>11.1</v>
      </c>
      <c r="X571">
        <v>0</v>
      </c>
      <c r="Y571" t="s">
        <v>19</v>
      </c>
      <c r="Z571">
        <v>4</v>
      </c>
      <c r="AA571">
        <v>30</v>
      </c>
      <c r="AB571" t="s">
        <v>29</v>
      </c>
      <c r="AC571" t="s">
        <v>26</v>
      </c>
      <c r="AD571">
        <v>10</v>
      </c>
      <c r="AE571" t="s">
        <v>22</v>
      </c>
      <c r="AF571" t="s">
        <v>22</v>
      </c>
      <c r="AG571">
        <v>6</v>
      </c>
      <c r="AH571">
        <v>310</v>
      </c>
      <c r="AP571" t="s">
        <v>180</v>
      </c>
      <c r="AQ571" s="29">
        <v>2</v>
      </c>
      <c r="AR571" s="29">
        <v>0</v>
      </c>
      <c r="AS571" s="29">
        <v>0</v>
      </c>
      <c r="AT571" s="13" t="s">
        <v>5463</v>
      </c>
      <c r="AU571" s="37">
        <v>57520</v>
      </c>
      <c r="AV571" s="28" t="str">
        <f t="shared" si="57"/>
        <v>BR:Romine,Austin</v>
      </c>
      <c r="AW571" s="28" t="str">
        <f t="shared" si="58"/>
        <v>BP:Romine,Austin</v>
      </c>
      <c r="AX571" s="39" t="s">
        <v>6353</v>
      </c>
      <c r="AY571" s="40" t="s">
        <v>6354</v>
      </c>
    </row>
    <row r="572" spans="1:51" ht="14.45" customHeight="1" x14ac:dyDescent="0.2">
      <c r="A572" t="str">
        <f>" "</f>
        <v xml:space="preserve"> </v>
      </c>
      <c r="D572" s="14" t="s">
        <v>6619</v>
      </c>
      <c r="E572" t="s">
        <v>608</v>
      </c>
      <c r="F572" s="21">
        <v>34396</v>
      </c>
      <c r="G572" s="19">
        <f t="shared" si="53"/>
        <v>28</v>
      </c>
      <c r="H572" s="19">
        <v>88</v>
      </c>
      <c r="I572">
        <v>80</v>
      </c>
      <c r="J572">
        <v>16</v>
      </c>
      <c r="K572">
        <v>14</v>
      </c>
      <c r="L572">
        <v>29.7</v>
      </c>
      <c r="M572">
        <v>43.7</v>
      </c>
      <c r="N572">
        <v>47.2</v>
      </c>
      <c r="O572">
        <v>3.3</v>
      </c>
      <c r="P572">
        <v>6</v>
      </c>
      <c r="Q572">
        <v>-7</v>
      </c>
      <c r="R572">
        <v>8</v>
      </c>
      <c r="S572">
        <v>15</v>
      </c>
      <c r="T572">
        <v>9</v>
      </c>
      <c r="U572">
        <v>20</v>
      </c>
      <c r="V572">
        <v>29</v>
      </c>
      <c r="W572">
        <v>26</v>
      </c>
      <c r="X572">
        <v>2</v>
      </c>
      <c r="Y572">
        <v>3</v>
      </c>
      <c r="Z572">
        <v>-8</v>
      </c>
      <c r="AA572">
        <v>8</v>
      </c>
      <c r="AB572" t="s">
        <v>43</v>
      </c>
      <c r="AC572" t="s">
        <v>21</v>
      </c>
      <c r="AD572">
        <v>13</v>
      </c>
      <c r="AE572" t="s">
        <v>22</v>
      </c>
      <c r="AF572" t="s">
        <v>21</v>
      </c>
      <c r="AG572">
        <v>1</v>
      </c>
      <c r="AI572">
        <v>425</v>
      </c>
      <c r="AJ572">
        <v>408</v>
      </c>
      <c r="AK572">
        <v>453</v>
      </c>
      <c r="AM572">
        <v>414</v>
      </c>
      <c r="AO572">
        <v>414</v>
      </c>
      <c r="AP572" t="s">
        <v>622</v>
      </c>
      <c r="AQ572" s="29">
        <v>8</v>
      </c>
      <c r="AR572" s="29">
        <v>2</v>
      </c>
      <c r="AS572" s="29">
        <v>0</v>
      </c>
      <c r="AT572" s="13" t="s">
        <v>6838</v>
      </c>
      <c r="AU572" s="37">
        <v>69491</v>
      </c>
      <c r="AV572" s="28" t="str">
        <f t="shared" si="57"/>
        <v>BR:Rondon,Jose</v>
      </c>
      <c r="AW572" s="28" t="str">
        <f t="shared" si="58"/>
        <v>BP:Rondon,Jose</v>
      </c>
      <c r="AX572" s="39" t="s">
        <v>7098</v>
      </c>
      <c r="AY572" s="40" t="s">
        <v>7099</v>
      </c>
    </row>
    <row r="573" spans="1:51" ht="14.45" customHeight="1" x14ac:dyDescent="0.2">
      <c r="A573" t="str">
        <f>" "</f>
        <v xml:space="preserve"> </v>
      </c>
      <c r="D573" s="14" t="s">
        <v>5015</v>
      </c>
      <c r="E573" t="s">
        <v>410</v>
      </c>
      <c r="F573" s="21">
        <v>34639</v>
      </c>
      <c r="G573" s="19">
        <f t="shared" si="53"/>
        <v>27</v>
      </c>
      <c r="H573" s="19">
        <v>204</v>
      </c>
      <c r="I573">
        <v>189</v>
      </c>
      <c r="J573">
        <v>38</v>
      </c>
      <c r="K573">
        <v>8</v>
      </c>
      <c r="L573">
        <v>12.1</v>
      </c>
      <c r="M573">
        <v>30.1</v>
      </c>
      <c r="N573">
        <v>24.7</v>
      </c>
      <c r="O573">
        <v>1.3</v>
      </c>
      <c r="P573">
        <v>1</v>
      </c>
      <c r="Q573">
        <v>0</v>
      </c>
      <c r="R573">
        <v>0</v>
      </c>
      <c r="S573">
        <v>48</v>
      </c>
      <c r="T573">
        <v>5</v>
      </c>
      <c r="U573">
        <v>9.8000000000000007</v>
      </c>
      <c r="V573">
        <v>24.8</v>
      </c>
      <c r="W573">
        <v>25.1</v>
      </c>
      <c r="X573">
        <v>4.2</v>
      </c>
      <c r="Y573" t="s">
        <v>46</v>
      </c>
      <c r="Z573">
        <v>0</v>
      </c>
      <c r="AA573">
        <v>0</v>
      </c>
      <c r="AB573" t="s">
        <v>29</v>
      </c>
      <c r="AC573" t="s">
        <v>26</v>
      </c>
      <c r="AD573">
        <v>11</v>
      </c>
      <c r="AE573" t="s">
        <v>22</v>
      </c>
      <c r="AF573" t="s">
        <v>22</v>
      </c>
      <c r="AG573">
        <v>1</v>
      </c>
      <c r="AM573">
        <v>504</v>
      </c>
      <c r="AO573">
        <v>504</v>
      </c>
      <c r="AP573" t="s">
        <v>429</v>
      </c>
      <c r="AQ573" s="29">
        <v>15</v>
      </c>
      <c r="AR573" s="29">
        <v>0</v>
      </c>
      <c r="AS573" s="29">
        <v>0</v>
      </c>
      <c r="AT573" s="13" t="s">
        <v>5464</v>
      </c>
      <c r="AU573" s="37">
        <v>110715</v>
      </c>
      <c r="AV573" s="28" t="str">
        <f t="shared" si="57"/>
        <v>BR:Rooker,Brent</v>
      </c>
      <c r="AW573" s="28" t="str">
        <f t="shared" si="58"/>
        <v>BP:Rooker,Brent</v>
      </c>
      <c r="AX573" s="39" t="s">
        <v>6355</v>
      </c>
      <c r="AY573" s="40" t="s">
        <v>6356</v>
      </c>
    </row>
    <row r="574" spans="1:51" ht="14.45" customHeight="1" x14ac:dyDescent="0.2">
      <c r="A574" t="str">
        <f>" "</f>
        <v xml:space="preserve"> </v>
      </c>
      <c r="D574" s="14" t="s">
        <v>6618</v>
      </c>
      <c r="E574" t="s">
        <v>410</v>
      </c>
      <c r="F574" s="21">
        <v>35698</v>
      </c>
      <c r="G574" s="19">
        <f t="shared" si="53"/>
        <v>24</v>
      </c>
      <c r="H574" s="19">
        <v>95</v>
      </c>
      <c r="I574">
        <v>89</v>
      </c>
      <c r="J574">
        <v>18</v>
      </c>
      <c r="K574">
        <v>2</v>
      </c>
      <c r="L574">
        <v>2.5</v>
      </c>
      <c r="M574">
        <v>6.6</v>
      </c>
      <c r="N574">
        <v>6</v>
      </c>
      <c r="O574">
        <v>1.1000000000000001</v>
      </c>
      <c r="P574" t="s">
        <v>133</v>
      </c>
      <c r="Q574">
        <v>0</v>
      </c>
      <c r="R574">
        <v>17</v>
      </c>
      <c r="S574">
        <v>45</v>
      </c>
      <c r="T574">
        <v>3</v>
      </c>
      <c r="U574">
        <v>7.3</v>
      </c>
      <c r="V574">
        <v>12.2</v>
      </c>
      <c r="W574">
        <v>13.9</v>
      </c>
      <c r="X574">
        <v>2.2000000000000002</v>
      </c>
      <c r="Y574">
        <v>4</v>
      </c>
      <c r="Z574">
        <v>-3</v>
      </c>
      <c r="AA574">
        <v>17</v>
      </c>
      <c r="AB574" t="s">
        <v>29</v>
      </c>
      <c r="AC574" t="s">
        <v>26</v>
      </c>
      <c r="AD574">
        <v>9</v>
      </c>
      <c r="AE574" t="s">
        <v>21</v>
      </c>
      <c r="AF574" t="s">
        <v>22</v>
      </c>
      <c r="AG574">
        <v>2</v>
      </c>
      <c r="AH574">
        <v>316</v>
      </c>
      <c r="AP574" t="s">
        <v>430</v>
      </c>
      <c r="AQ574" s="29">
        <v>6</v>
      </c>
      <c r="AR574" s="29">
        <v>0</v>
      </c>
      <c r="AS574" s="29">
        <v>0</v>
      </c>
      <c r="AT574" s="13" t="s">
        <v>6839</v>
      </c>
      <c r="AU574" s="37">
        <v>108516</v>
      </c>
      <c r="AV574" s="28" t="str">
        <f t="shared" si="57"/>
        <v>BR:Rortvedt,Ben*</v>
      </c>
      <c r="AW574" s="28" t="str">
        <f t="shared" si="58"/>
        <v>BP:Rortvedt,Ben*</v>
      </c>
      <c r="AX574" s="39" t="s">
        <v>7100</v>
      </c>
      <c r="AY574" s="40" t="s">
        <v>7101</v>
      </c>
    </row>
    <row r="575" spans="1:51" ht="14.45" customHeight="1" x14ac:dyDescent="0.2">
      <c r="A575" t="s">
        <v>4685</v>
      </c>
      <c r="D575" s="14" t="s">
        <v>4697</v>
      </c>
      <c r="E575" t="s">
        <v>210</v>
      </c>
      <c r="F575" s="21">
        <v>35023</v>
      </c>
      <c r="G575" s="19">
        <f t="shared" si="53"/>
        <v>26</v>
      </c>
      <c r="H575" s="19">
        <v>581</v>
      </c>
      <c r="I575">
        <v>550</v>
      </c>
      <c r="J575">
        <v>14</v>
      </c>
      <c r="K575">
        <v>5</v>
      </c>
      <c r="L575">
        <v>33.1</v>
      </c>
      <c r="M575">
        <v>39.1</v>
      </c>
      <c r="N575">
        <v>47</v>
      </c>
      <c r="O575">
        <v>1.2</v>
      </c>
      <c r="P575">
        <v>1</v>
      </c>
      <c r="Q575">
        <v>4</v>
      </c>
      <c r="R575">
        <v>18</v>
      </c>
      <c r="S575">
        <v>22</v>
      </c>
      <c r="T575">
        <v>2</v>
      </c>
      <c r="U575">
        <v>26.9</v>
      </c>
      <c r="V575">
        <v>29.9</v>
      </c>
      <c r="W575">
        <v>43.2</v>
      </c>
      <c r="X575">
        <v>3.4</v>
      </c>
      <c r="Y575" t="s">
        <v>19</v>
      </c>
      <c r="Z575">
        <v>4</v>
      </c>
      <c r="AA575">
        <v>17</v>
      </c>
      <c r="AB575" t="s">
        <v>43</v>
      </c>
      <c r="AC575" t="s">
        <v>6</v>
      </c>
      <c r="AD575">
        <v>16</v>
      </c>
      <c r="AE575" t="s">
        <v>22</v>
      </c>
      <c r="AF575" t="s">
        <v>6</v>
      </c>
      <c r="AG575">
        <v>1</v>
      </c>
      <c r="AL575">
        <v>414</v>
      </c>
      <c r="AN575">
        <v>415</v>
      </c>
      <c r="AP575" t="s">
        <v>229</v>
      </c>
      <c r="AQ575" s="29">
        <v>31</v>
      </c>
      <c r="AR575" s="29">
        <v>13</v>
      </c>
      <c r="AS575" s="29">
        <v>0</v>
      </c>
      <c r="AT575" s="13" t="s">
        <v>5465</v>
      </c>
      <c r="AU575" s="37">
        <v>103203</v>
      </c>
      <c r="AV575" s="28" t="str">
        <f t="shared" si="57"/>
        <v>BR:Rosario,Amed</v>
      </c>
      <c r="AW575" s="28" t="str">
        <f t="shared" si="58"/>
        <v>BP:Rosario,Amed</v>
      </c>
      <c r="AX575" s="39" t="s">
        <v>6357</v>
      </c>
      <c r="AY575" s="40" t="s">
        <v>6358</v>
      </c>
    </row>
    <row r="576" spans="1:51" ht="14.45" customHeight="1" x14ac:dyDescent="0.2">
      <c r="A576" t="s">
        <v>4814</v>
      </c>
      <c r="C576">
        <v>63</v>
      </c>
      <c r="D576" s="14" t="s">
        <v>4634</v>
      </c>
      <c r="E576" t="s">
        <v>49</v>
      </c>
      <c r="F576" s="21">
        <v>33509</v>
      </c>
      <c r="G576" s="19">
        <f t="shared" si="53"/>
        <v>30</v>
      </c>
      <c r="H576" s="19">
        <v>405</v>
      </c>
      <c r="I576">
        <v>379</v>
      </c>
      <c r="J576">
        <v>9</v>
      </c>
      <c r="K576">
        <v>0</v>
      </c>
      <c r="L576">
        <v>27.1</v>
      </c>
      <c r="M576">
        <v>28.1</v>
      </c>
      <c r="N576">
        <v>31.2</v>
      </c>
      <c r="O576">
        <v>0.8</v>
      </c>
      <c r="P576">
        <v>1</v>
      </c>
      <c r="Q576">
        <v>11</v>
      </c>
      <c r="R576">
        <v>7</v>
      </c>
      <c r="S576">
        <v>6</v>
      </c>
      <c r="T576">
        <v>6</v>
      </c>
      <c r="U576">
        <v>20</v>
      </c>
      <c r="V576">
        <v>27</v>
      </c>
      <c r="W576">
        <v>37.299999999999997</v>
      </c>
      <c r="X576">
        <v>2.7</v>
      </c>
      <c r="Y576">
        <v>5</v>
      </c>
      <c r="Z576">
        <v>10</v>
      </c>
      <c r="AA576">
        <v>6</v>
      </c>
      <c r="AB576" t="s">
        <v>72</v>
      </c>
      <c r="AC576" t="s">
        <v>6</v>
      </c>
      <c r="AD576">
        <v>13</v>
      </c>
      <c r="AE576" t="s">
        <v>22</v>
      </c>
      <c r="AF576" t="s">
        <v>21</v>
      </c>
      <c r="AG576">
        <v>4</v>
      </c>
      <c r="AM576">
        <v>405</v>
      </c>
      <c r="AP576" t="s">
        <v>73</v>
      </c>
      <c r="AQ576" s="29">
        <v>26</v>
      </c>
      <c r="AR576" s="29">
        <v>11</v>
      </c>
      <c r="AS576" s="29">
        <v>3</v>
      </c>
      <c r="AT576" s="13" t="s">
        <v>5466</v>
      </c>
      <c r="AU576" s="37">
        <v>67098</v>
      </c>
      <c r="AV576" s="28" t="str">
        <f t="shared" si="57"/>
        <v>BR:Rosario,Eddie*</v>
      </c>
      <c r="AW576" s="28" t="str">
        <f t="shared" si="58"/>
        <v>BP:Rosario,Eddie*</v>
      </c>
      <c r="AX576" s="39" t="s">
        <v>6359</v>
      </c>
      <c r="AY576" s="40" t="s">
        <v>6360</v>
      </c>
    </row>
    <row r="577" spans="1:51" ht="14.45" customHeight="1" x14ac:dyDescent="0.2">
      <c r="A577" t="s">
        <v>5068</v>
      </c>
      <c r="D577" s="14" t="s">
        <v>4851</v>
      </c>
      <c r="E577" t="s">
        <v>591</v>
      </c>
      <c r="F577" s="21">
        <v>31621</v>
      </c>
      <c r="G577" s="19">
        <f t="shared" si="53"/>
        <v>35</v>
      </c>
      <c r="H577" s="19">
        <v>308</v>
      </c>
      <c r="I577">
        <v>262</v>
      </c>
      <c r="J577">
        <v>23</v>
      </c>
      <c r="K577">
        <v>25</v>
      </c>
      <c r="L577">
        <v>20.2</v>
      </c>
      <c r="M577">
        <v>47.2</v>
      </c>
      <c r="N577">
        <v>49.8</v>
      </c>
      <c r="O577">
        <v>7.8</v>
      </c>
      <c r="P577">
        <v>8</v>
      </c>
      <c r="Q577">
        <v>-6</v>
      </c>
      <c r="R577">
        <v>16</v>
      </c>
      <c r="S577">
        <v>43</v>
      </c>
      <c r="T577">
        <v>19</v>
      </c>
      <c r="U577">
        <v>20.7</v>
      </c>
      <c r="V577">
        <v>41.7</v>
      </c>
      <c r="W577">
        <v>35.799999999999997</v>
      </c>
      <c r="X577">
        <v>3.3</v>
      </c>
      <c r="Y577">
        <v>6</v>
      </c>
      <c r="Z577">
        <v>-10</v>
      </c>
      <c r="AA577">
        <v>9</v>
      </c>
      <c r="AB577" t="s">
        <v>25</v>
      </c>
      <c r="AC577" t="s">
        <v>22</v>
      </c>
      <c r="AD577">
        <v>11</v>
      </c>
      <c r="AE577" t="s">
        <v>22</v>
      </c>
      <c r="AF577" t="s">
        <v>22</v>
      </c>
      <c r="AG577">
        <v>3</v>
      </c>
      <c r="AI577">
        <v>405</v>
      </c>
      <c r="AM577">
        <v>401</v>
      </c>
      <c r="AO577">
        <v>501</v>
      </c>
      <c r="AP577" t="s">
        <v>602</v>
      </c>
      <c r="AQ577" s="29">
        <v>46</v>
      </c>
      <c r="AR577" s="29">
        <v>2</v>
      </c>
      <c r="AS577" s="29">
        <v>0</v>
      </c>
      <c r="AT577" s="13" t="s">
        <v>5467</v>
      </c>
      <c r="AU577" s="37">
        <v>60918</v>
      </c>
      <c r="AV577" s="28" t="str">
        <f t="shared" si="57"/>
        <v>BR:Ruf,Darin</v>
      </c>
      <c r="AW577" s="28" t="str">
        <f t="shared" si="58"/>
        <v>BP:Ruf,Darin</v>
      </c>
      <c r="AX577" s="39" t="s">
        <v>6361</v>
      </c>
      <c r="AY577" s="40" t="s">
        <v>6362</v>
      </c>
    </row>
    <row r="578" spans="1:51" ht="14.45" customHeight="1" x14ac:dyDescent="0.2">
      <c r="A578" t="s">
        <v>4620</v>
      </c>
      <c r="D578" s="14" t="s">
        <v>4773</v>
      </c>
      <c r="E578" t="s">
        <v>696</v>
      </c>
      <c r="F578" s="21">
        <v>35996</v>
      </c>
      <c r="G578" s="19">
        <f t="shared" ref="G578:G641" si="59">IF(MONTH(F578)&lt;7,2022-YEAR(F578),2022-YEAR(F578)-1)</f>
        <v>23</v>
      </c>
      <c r="H578" s="19">
        <v>94</v>
      </c>
      <c r="I578">
        <v>88</v>
      </c>
      <c r="J578">
        <v>0</v>
      </c>
      <c r="K578">
        <v>5</v>
      </c>
      <c r="L578">
        <v>39</v>
      </c>
      <c r="M578">
        <v>49</v>
      </c>
      <c r="N578">
        <v>41.3</v>
      </c>
      <c r="O578">
        <v>0.8</v>
      </c>
      <c r="P578">
        <v>1</v>
      </c>
      <c r="Q578">
        <v>3</v>
      </c>
      <c r="R578">
        <v>23</v>
      </c>
      <c r="S578">
        <v>0</v>
      </c>
      <c r="T578">
        <v>3</v>
      </c>
      <c r="U578">
        <v>17.899999999999999</v>
      </c>
      <c r="V578">
        <v>25.9</v>
      </c>
      <c r="W578">
        <v>29.9</v>
      </c>
      <c r="X578">
        <v>2.5</v>
      </c>
      <c r="Y578">
        <v>3</v>
      </c>
      <c r="Z578">
        <v>3</v>
      </c>
      <c r="AA578">
        <v>24</v>
      </c>
      <c r="AB578" t="s">
        <v>29</v>
      </c>
      <c r="AC578" t="s">
        <v>26</v>
      </c>
      <c r="AD578">
        <v>8</v>
      </c>
      <c r="AE578" t="s">
        <v>22</v>
      </c>
      <c r="AF578" t="s">
        <v>21</v>
      </c>
      <c r="AG578">
        <v>2</v>
      </c>
      <c r="AH578">
        <v>301</v>
      </c>
      <c r="AP578" t="s">
        <v>713</v>
      </c>
      <c r="AQ578" s="29">
        <v>6</v>
      </c>
      <c r="AR578" s="29">
        <v>0</v>
      </c>
      <c r="AS578" s="29">
        <v>0</v>
      </c>
      <c r="AT578" s="13" t="s">
        <v>5468</v>
      </c>
      <c r="AU578" s="37">
        <v>106820</v>
      </c>
      <c r="AV578" s="28" t="str">
        <f t="shared" si="57"/>
        <v>BR:Ruiz,Keibert+</v>
      </c>
      <c r="AW578" s="28" t="str">
        <f t="shared" si="58"/>
        <v>BP:Ruiz,Keibert+</v>
      </c>
      <c r="AX578" s="39" t="s">
        <v>6363</v>
      </c>
      <c r="AY578" s="40" t="s">
        <v>6364</v>
      </c>
    </row>
    <row r="579" spans="1:51" ht="14.45" customHeight="1" x14ac:dyDescent="0.2">
      <c r="A579" t="str">
        <f>" "</f>
        <v xml:space="preserve"> </v>
      </c>
      <c r="D579" s="14" t="s">
        <v>4829</v>
      </c>
      <c r="E579" t="s">
        <v>233</v>
      </c>
      <c r="F579" s="21">
        <v>34476</v>
      </c>
      <c r="G579" s="19">
        <f t="shared" si="59"/>
        <v>28</v>
      </c>
      <c r="H579" s="19">
        <v>137</v>
      </c>
      <c r="I579">
        <v>125</v>
      </c>
      <c r="J579">
        <v>23</v>
      </c>
      <c r="K579">
        <v>0</v>
      </c>
      <c r="L579">
        <v>7.7</v>
      </c>
      <c r="M579">
        <v>9.6</v>
      </c>
      <c r="N579">
        <v>11.3</v>
      </c>
      <c r="O579">
        <v>1.2</v>
      </c>
      <c r="P579">
        <v>0</v>
      </c>
      <c r="Q579">
        <v>-1</v>
      </c>
      <c r="R579">
        <v>20</v>
      </c>
      <c r="S579">
        <v>34</v>
      </c>
      <c r="T579">
        <v>11</v>
      </c>
      <c r="U579">
        <v>5.9</v>
      </c>
      <c r="V579">
        <v>18.899999999999999</v>
      </c>
      <c r="W579">
        <v>10.7</v>
      </c>
      <c r="X579">
        <v>1.2</v>
      </c>
      <c r="Y579">
        <v>0</v>
      </c>
      <c r="Z579">
        <v>-1</v>
      </c>
      <c r="AA579">
        <v>17</v>
      </c>
      <c r="AB579" t="s">
        <v>249</v>
      </c>
      <c r="AC579" t="s">
        <v>22</v>
      </c>
      <c r="AD579">
        <v>12</v>
      </c>
      <c r="AE579" t="s">
        <v>22</v>
      </c>
      <c r="AF579" t="s">
        <v>21</v>
      </c>
      <c r="AG579">
        <v>1</v>
      </c>
      <c r="AI579">
        <v>409</v>
      </c>
      <c r="AJ579">
        <v>418</v>
      </c>
      <c r="AK579">
        <v>314</v>
      </c>
      <c r="AM579">
        <v>406</v>
      </c>
      <c r="AP579" t="s">
        <v>250</v>
      </c>
      <c r="AQ579" s="29">
        <v>12</v>
      </c>
      <c r="AR579" s="29">
        <v>2</v>
      </c>
      <c r="AS579" s="29">
        <v>0</v>
      </c>
      <c r="AT579" s="13" t="s">
        <v>5469</v>
      </c>
      <c r="AU579" s="37">
        <v>70343</v>
      </c>
      <c r="AV579" s="28" t="str">
        <f t="shared" si="57"/>
        <v>BR:Ruiz,Rio*</v>
      </c>
      <c r="AW579" s="28" t="str">
        <f t="shared" si="58"/>
        <v>BP:Ruiz,Rio*</v>
      </c>
      <c r="AX579" s="39" t="s">
        <v>6365</v>
      </c>
      <c r="AY579" s="40" t="s">
        <v>6366</v>
      </c>
    </row>
    <row r="580" spans="1:51" ht="14.45" customHeight="1" x14ac:dyDescent="0.2">
      <c r="A580" t="s">
        <v>4705</v>
      </c>
      <c r="B580" t="s">
        <v>1120</v>
      </c>
      <c r="D580" s="14" t="s">
        <v>4728</v>
      </c>
      <c r="E580" t="s">
        <v>81</v>
      </c>
      <c r="F580" s="21">
        <v>35832</v>
      </c>
      <c r="G580" s="19">
        <f t="shared" si="59"/>
        <v>24</v>
      </c>
      <c r="H580" s="19"/>
      <c r="AQ580" s="29"/>
      <c r="AR580" s="29"/>
      <c r="AS580" s="29"/>
      <c r="AT580" s="13" t="s">
        <v>7266</v>
      </c>
      <c r="AU580" s="37">
        <v>135527</v>
      </c>
      <c r="AV580" s="28" t="str">
        <f t="shared" si="57"/>
        <v>BR:Rutschman,Adley+</v>
      </c>
      <c r="AW580" s="28" t="str">
        <f t="shared" si="58"/>
        <v>BP:Rutschman,Adley+</v>
      </c>
      <c r="AX580" s="39" t="s">
        <v>7267</v>
      </c>
      <c r="AY580" s="40" t="s">
        <v>7268</v>
      </c>
    </row>
    <row r="581" spans="1:51" ht="14.45" customHeight="1" x14ac:dyDescent="0.2">
      <c r="A581" t="str">
        <f>" "</f>
        <v xml:space="preserve"> </v>
      </c>
      <c r="B581" t="s">
        <v>1120</v>
      </c>
      <c r="D581" s="14" t="s">
        <v>1100</v>
      </c>
      <c r="E581" t="s">
        <v>696</v>
      </c>
      <c r="F581" s="21">
        <v>33101</v>
      </c>
      <c r="G581" s="19">
        <f t="shared" si="59"/>
        <v>31</v>
      </c>
      <c r="H581" s="19">
        <v>38</v>
      </c>
      <c r="I581">
        <v>35</v>
      </c>
      <c r="J581">
        <v>0</v>
      </c>
      <c r="K581">
        <v>15</v>
      </c>
      <c r="L581">
        <v>16.399999999999999</v>
      </c>
      <c r="M581">
        <v>31.4</v>
      </c>
      <c r="N581">
        <v>20.2</v>
      </c>
      <c r="O581">
        <v>0</v>
      </c>
      <c r="P581" t="s">
        <v>19</v>
      </c>
      <c r="Q581">
        <v>-7</v>
      </c>
      <c r="R581">
        <v>28</v>
      </c>
      <c r="S581">
        <v>0</v>
      </c>
      <c r="T581">
        <v>0</v>
      </c>
      <c r="U581">
        <v>29.4</v>
      </c>
      <c r="V581">
        <v>29.4</v>
      </c>
      <c r="W581">
        <v>36.299999999999997</v>
      </c>
      <c r="X581">
        <v>0</v>
      </c>
      <c r="Y581" t="s">
        <v>19</v>
      </c>
      <c r="Z581">
        <v>-9</v>
      </c>
      <c r="AA581">
        <v>34</v>
      </c>
      <c r="AB581" t="s">
        <v>29</v>
      </c>
      <c r="AC581" t="s">
        <v>26</v>
      </c>
      <c r="AD581">
        <v>11</v>
      </c>
      <c r="AE581" t="s">
        <v>22</v>
      </c>
      <c r="AF581" t="s">
        <v>21</v>
      </c>
      <c r="AG581">
        <v>1</v>
      </c>
      <c r="AJ581">
        <v>320</v>
      </c>
      <c r="AK581">
        <v>314</v>
      </c>
      <c r="AO581">
        <v>516</v>
      </c>
      <c r="AP581" t="s">
        <v>867</v>
      </c>
      <c r="AQ581" s="29">
        <v>3</v>
      </c>
      <c r="AR581" s="29">
        <v>0</v>
      </c>
      <c r="AS581" s="29">
        <v>0</v>
      </c>
      <c r="AT581" s="13" t="s">
        <v>6840</v>
      </c>
      <c r="AU581" s="37">
        <v>56736</v>
      </c>
      <c r="AV581" s="28" t="str">
        <f t="shared" si="57"/>
        <v>BR:Sanchez,Adrian</v>
      </c>
      <c r="AW581" s="28" t="str">
        <f t="shared" si="58"/>
        <v>BP:Sanchez,Adrian</v>
      </c>
      <c r="AX581" s="39" t="s">
        <v>7102</v>
      </c>
      <c r="AY581" s="40" t="s">
        <v>7103</v>
      </c>
    </row>
    <row r="582" spans="1:51" ht="14.45" customHeight="1" x14ac:dyDescent="0.2">
      <c r="A582" t="str">
        <f>" "</f>
        <v xml:space="preserve"> </v>
      </c>
      <c r="B582" t="s">
        <v>1120</v>
      </c>
      <c r="D582" s="14" t="s">
        <v>1101</v>
      </c>
      <c r="E582" t="s">
        <v>608</v>
      </c>
      <c r="F582" s="21">
        <v>35450</v>
      </c>
      <c r="G582" s="19">
        <f t="shared" si="59"/>
        <v>25</v>
      </c>
      <c r="H582" s="19">
        <v>4</v>
      </c>
      <c r="I582">
        <v>4</v>
      </c>
      <c r="J582">
        <v>0</v>
      </c>
      <c r="K582">
        <v>0</v>
      </c>
      <c r="L582">
        <v>44.6</v>
      </c>
      <c r="M582">
        <v>44.6</v>
      </c>
      <c r="N582">
        <v>89.2</v>
      </c>
      <c r="O582">
        <v>0</v>
      </c>
      <c r="P582" t="s">
        <v>24</v>
      </c>
      <c r="Q582">
        <v>0</v>
      </c>
      <c r="R582">
        <v>0</v>
      </c>
      <c r="S582">
        <v>0</v>
      </c>
      <c r="T582">
        <v>0</v>
      </c>
      <c r="U582">
        <v>56.8</v>
      </c>
      <c r="V582">
        <v>56.8</v>
      </c>
      <c r="W582">
        <v>113.6</v>
      </c>
      <c r="X582">
        <v>0</v>
      </c>
      <c r="Y582" t="s">
        <v>24</v>
      </c>
      <c r="Z582">
        <v>0</v>
      </c>
      <c r="AA582">
        <v>0</v>
      </c>
      <c r="AB582" t="s">
        <v>29</v>
      </c>
      <c r="AC582" t="s">
        <v>26</v>
      </c>
      <c r="AD582">
        <v>9</v>
      </c>
      <c r="AE582" t="s">
        <v>22</v>
      </c>
      <c r="AF582" t="s">
        <v>22</v>
      </c>
      <c r="AG582">
        <v>2</v>
      </c>
      <c r="AH582">
        <v>416</v>
      </c>
      <c r="AP582" t="s">
        <v>780</v>
      </c>
      <c r="AQ582" s="29">
        <v>0</v>
      </c>
      <c r="AR582" s="29">
        <v>0</v>
      </c>
      <c r="AS582" s="29">
        <v>0</v>
      </c>
      <c r="AT582" s="13" t="s">
        <v>5470</v>
      </c>
      <c r="AU582" s="37">
        <v>104025</v>
      </c>
      <c r="AV582" s="28" t="str">
        <f t="shared" si="57"/>
        <v>BR:Sanchez,Ali</v>
      </c>
      <c r="AW582" s="28" t="str">
        <f t="shared" si="58"/>
        <v>BP:Sanchez,Ali</v>
      </c>
      <c r="AX582" s="39" t="s">
        <v>6367</v>
      </c>
      <c r="AY582" s="40" t="s">
        <v>6368</v>
      </c>
    </row>
    <row r="583" spans="1:51" ht="14.45" customHeight="1" x14ac:dyDescent="0.2">
      <c r="A583" t="s">
        <v>4620</v>
      </c>
      <c r="D583" s="14" t="s">
        <v>4635</v>
      </c>
      <c r="E583" t="s">
        <v>433</v>
      </c>
      <c r="F583" s="21">
        <v>33940</v>
      </c>
      <c r="G583" s="19">
        <f t="shared" si="59"/>
        <v>29</v>
      </c>
      <c r="H583" s="19">
        <v>435</v>
      </c>
      <c r="I583">
        <v>383</v>
      </c>
      <c r="J583">
        <v>26</v>
      </c>
      <c r="K583">
        <v>16</v>
      </c>
      <c r="L583">
        <v>12.7</v>
      </c>
      <c r="M583">
        <v>31.7</v>
      </c>
      <c r="N583">
        <v>35</v>
      </c>
      <c r="O583">
        <v>5.4</v>
      </c>
      <c r="P583" t="s">
        <v>46</v>
      </c>
      <c r="Q583">
        <v>0</v>
      </c>
      <c r="R583">
        <v>19</v>
      </c>
      <c r="S583">
        <v>36</v>
      </c>
      <c r="T583">
        <v>16</v>
      </c>
      <c r="U583">
        <v>7</v>
      </c>
      <c r="V583">
        <v>26.1</v>
      </c>
      <c r="W583">
        <v>19.3</v>
      </c>
      <c r="X583">
        <v>3.8</v>
      </c>
      <c r="Y583">
        <v>6</v>
      </c>
      <c r="Z583">
        <v>-1</v>
      </c>
      <c r="AA583">
        <v>18</v>
      </c>
      <c r="AB583" t="s">
        <v>29</v>
      </c>
      <c r="AC583" t="s">
        <v>26</v>
      </c>
      <c r="AD583">
        <v>9</v>
      </c>
      <c r="AE583" t="s">
        <v>22</v>
      </c>
      <c r="AF583" t="s">
        <v>22</v>
      </c>
      <c r="AG583">
        <v>2</v>
      </c>
      <c r="AH583">
        <v>406</v>
      </c>
      <c r="AP583" t="s">
        <v>449</v>
      </c>
      <c r="AQ583" s="29">
        <v>52</v>
      </c>
      <c r="AR583" s="29">
        <v>0</v>
      </c>
      <c r="AS583" s="29">
        <v>0</v>
      </c>
      <c r="AT583" s="13" t="s">
        <v>5471</v>
      </c>
      <c r="AU583" s="37">
        <v>68087</v>
      </c>
      <c r="AV583" s="28" t="str">
        <f t="shared" si="57"/>
        <v>BR:Sanchez,Gary</v>
      </c>
      <c r="AW583" s="28" t="str">
        <f t="shared" si="58"/>
        <v>BP:Sanchez,Gary</v>
      </c>
      <c r="AX583" s="39" t="s">
        <v>6369</v>
      </c>
      <c r="AY583" s="40" t="s">
        <v>6370</v>
      </c>
    </row>
    <row r="584" spans="1:51" ht="14.45" customHeight="1" x14ac:dyDescent="0.2">
      <c r="A584" t="s">
        <v>5068</v>
      </c>
      <c r="C584">
        <v>36</v>
      </c>
      <c r="D584" s="14" t="s">
        <v>5016</v>
      </c>
      <c r="E584" t="s">
        <v>385</v>
      </c>
      <c r="F584" s="21">
        <v>35710</v>
      </c>
      <c r="G584" s="19">
        <f t="shared" si="59"/>
        <v>24</v>
      </c>
      <c r="H584" s="19">
        <v>247</v>
      </c>
      <c r="I584">
        <v>227</v>
      </c>
      <c r="J584">
        <v>47</v>
      </c>
      <c r="K584">
        <v>2</v>
      </c>
      <c r="L584">
        <v>25.4</v>
      </c>
      <c r="M584">
        <v>30.4</v>
      </c>
      <c r="N584">
        <v>50.2</v>
      </c>
      <c r="O584">
        <v>6.2</v>
      </c>
      <c r="P584">
        <v>8</v>
      </c>
      <c r="Q584">
        <v>-8</v>
      </c>
      <c r="R584">
        <v>4</v>
      </c>
      <c r="S584">
        <v>39</v>
      </c>
      <c r="T584">
        <v>6</v>
      </c>
      <c r="U584">
        <v>21</v>
      </c>
      <c r="V584">
        <v>30</v>
      </c>
      <c r="W584">
        <v>43</v>
      </c>
      <c r="X584">
        <v>6.2</v>
      </c>
      <c r="Y584">
        <v>8</v>
      </c>
      <c r="Z584">
        <v>-7</v>
      </c>
      <c r="AA584">
        <v>4</v>
      </c>
      <c r="AB584" t="s">
        <v>405</v>
      </c>
      <c r="AC584" t="s">
        <v>26</v>
      </c>
      <c r="AD584">
        <v>12</v>
      </c>
      <c r="AE584" t="s">
        <v>22</v>
      </c>
      <c r="AF584" t="s">
        <v>21</v>
      </c>
      <c r="AG584">
        <v>5</v>
      </c>
      <c r="AM584">
        <v>413</v>
      </c>
      <c r="AO584">
        <v>413</v>
      </c>
      <c r="AP584" t="s">
        <v>406</v>
      </c>
      <c r="AQ584" s="29">
        <v>20</v>
      </c>
      <c r="AR584" s="29">
        <v>0</v>
      </c>
      <c r="AS584" s="29">
        <v>1</v>
      </c>
      <c r="AT584" s="13" t="s">
        <v>5472</v>
      </c>
      <c r="AU584" s="37">
        <v>106844</v>
      </c>
      <c r="AV584" s="28" t="str">
        <f t="shared" si="57"/>
        <v>BR:Sanchez,Jesus*</v>
      </c>
      <c r="AW584" s="28" t="str">
        <f t="shared" si="58"/>
        <v>BP:Sanchez,Jesus*</v>
      </c>
      <c r="AX584" s="39" t="s">
        <v>6371</v>
      </c>
      <c r="AY584" s="40" t="s">
        <v>6372</v>
      </c>
    </row>
    <row r="585" spans="1:51" ht="14.45" customHeight="1" x14ac:dyDescent="0.2">
      <c r="A585" t="str">
        <f>" "</f>
        <v xml:space="preserve"> </v>
      </c>
      <c r="D585" s="14" t="s">
        <v>5017</v>
      </c>
      <c r="E585" t="s">
        <v>49</v>
      </c>
      <c r="F585" s="21">
        <v>31635</v>
      </c>
      <c r="G585" s="19">
        <f t="shared" si="59"/>
        <v>35</v>
      </c>
      <c r="H585" s="19">
        <v>84</v>
      </c>
      <c r="I585">
        <v>73</v>
      </c>
      <c r="J585">
        <v>51</v>
      </c>
      <c r="K585">
        <v>10</v>
      </c>
      <c r="L585">
        <v>3.7</v>
      </c>
      <c r="M585">
        <v>19.600000000000001</v>
      </c>
      <c r="N585">
        <v>3.7</v>
      </c>
      <c r="O585">
        <v>0</v>
      </c>
      <c r="P585" t="s">
        <v>19</v>
      </c>
      <c r="Q585">
        <v>-1</v>
      </c>
      <c r="R585">
        <v>17</v>
      </c>
      <c r="S585">
        <v>36</v>
      </c>
      <c r="T585">
        <v>18</v>
      </c>
      <c r="U585">
        <v>5.2</v>
      </c>
      <c r="V585">
        <v>29.2</v>
      </c>
      <c r="W585">
        <v>17.2</v>
      </c>
      <c r="X585">
        <v>4</v>
      </c>
      <c r="Y585" t="s">
        <v>74</v>
      </c>
      <c r="Z585">
        <v>0</v>
      </c>
      <c r="AA585">
        <v>14</v>
      </c>
      <c r="AB585" t="s">
        <v>29</v>
      </c>
      <c r="AC585" t="s">
        <v>26</v>
      </c>
      <c r="AD585">
        <v>8</v>
      </c>
      <c r="AE585" t="s">
        <v>22</v>
      </c>
      <c r="AF585" t="s">
        <v>22</v>
      </c>
      <c r="AG585">
        <v>1</v>
      </c>
      <c r="AI585">
        <v>409</v>
      </c>
      <c r="AK585">
        <v>519</v>
      </c>
      <c r="AP585" t="s">
        <v>75</v>
      </c>
      <c r="AQ585" s="29">
        <v>11</v>
      </c>
      <c r="AR585" s="29">
        <v>0</v>
      </c>
      <c r="AS585" s="29">
        <v>0</v>
      </c>
      <c r="AT585" s="13" t="s">
        <v>5473</v>
      </c>
      <c r="AU585" s="37">
        <v>48901</v>
      </c>
      <c r="AV585" s="28" t="str">
        <f t="shared" si="57"/>
        <v>BR:Sandoval,Pablo+</v>
      </c>
      <c r="AW585" s="28" t="str">
        <f t="shared" si="58"/>
        <v>BP:Sandoval,Pablo+</v>
      </c>
      <c r="AX585" s="39" t="s">
        <v>6373</v>
      </c>
      <c r="AY585" s="40" t="s">
        <v>6374</v>
      </c>
    </row>
    <row r="586" spans="1:51" ht="14.45" customHeight="1" x14ac:dyDescent="0.2">
      <c r="A586" t="s">
        <v>4573</v>
      </c>
      <c r="D586" s="14" t="s">
        <v>4767</v>
      </c>
      <c r="E586" t="s">
        <v>410</v>
      </c>
      <c r="F586" s="21">
        <v>34100</v>
      </c>
      <c r="G586" s="19">
        <f t="shared" si="59"/>
        <v>29</v>
      </c>
      <c r="H586" s="19">
        <v>529</v>
      </c>
      <c r="I586">
        <v>470</v>
      </c>
      <c r="J586">
        <v>44</v>
      </c>
      <c r="K586">
        <v>19</v>
      </c>
      <c r="L586">
        <v>16.5</v>
      </c>
      <c r="M586">
        <v>36.4</v>
      </c>
      <c r="N586">
        <v>25.5</v>
      </c>
      <c r="O586">
        <v>2.2999999999999998</v>
      </c>
      <c r="P586">
        <v>3</v>
      </c>
      <c r="Q586">
        <v>-9</v>
      </c>
      <c r="R586">
        <v>14</v>
      </c>
      <c r="S586">
        <v>50</v>
      </c>
      <c r="T586">
        <v>12</v>
      </c>
      <c r="U586">
        <v>13.8</v>
      </c>
      <c r="V586">
        <v>26.8</v>
      </c>
      <c r="W586">
        <v>43.2</v>
      </c>
      <c r="X586">
        <v>7.8</v>
      </c>
      <c r="Y586" t="s">
        <v>46</v>
      </c>
      <c r="Z586">
        <v>0</v>
      </c>
      <c r="AA586">
        <v>14</v>
      </c>
      <c r="AB586" t="s">
        <v>33</v>
      </c>
      <c r="AC586" t="s">
        <v>26</v>
      </c>
      <c r="AD586">
        <v>11</v>
      </c>
      <c r="AE586" t="s">
        <v>22</v>
      </c>
      <c r="AF586" t="s">
        <v>22</v>
      </c>
      <c r="AG586">
        <v>1</v>
      </c>
      <c r="AI586">
        <v>419</v>
      </c>
      <c r="AK586">
        <v>465</v>
      </c>
      <c r="AP586" t="s">
        <v>431</v>
      </c>
      <c r="AQ586" s="29">
        <v>59</v>
      </c>
      <c r="AR586" s="29">
        <v>2</v>
      </c>
      <c r="AS586" s="29">
        <v>1</v>
      </c>
      <c r="AT586" s="13" t="s">
        <v>5474</v>
      </c>
      <c r="AU586" s="37">
        <v>67574</v>
      </c>
      <c r="AV586" s="28" t="str">
        <f t="shared" si="57"/>
        <v>BR:Sano,Miguel</v>
      </c>
      <c r="AW586" s="28" t="str">
        <f t="shared" si="58"/>
        <v>BP:Sano,Miguel</v>
      </c>
      <c r="AX586" s="39" t="s">
        <v>6375</v>
      </c>
      <c r="AY586" s="40" t="s">
        <v>6376</v>
      </c>
    </row>
    <row r="587" spans="1:51" ht="14.45" customHeight="1" x14ac:dyDescent="0.2">
      <c r="A587" t="s">
        <v>4596</v>
      </c>
      <c r="C587">
        <v>200</v>
      </c>
      <c r="D587" s="14" t="s">
        <v>4830</v>
      </c>
      <c r="E587" t="s">
        <v>301</v>
      </c>
      <c r="F587" s="21">
        <v>31510</v>
      </c>
      <c r="G587" s="19">
        <f t="shared" si="59"/>
        <v>36</v>
      </c>
      <c r="H587" s="19">
        <v>651</v>
      </c>
      <c r="I587">
        <v>565</v>
      </c>
      <c r="J587">
        <v>0</v>
      </c>
      <c r="K587">
        <v>7</v>
      </c>
      <c r="L587">
        <v>25.7</v>
      </c>
      <c r="M587">
        <v>33.700000000000003</v>
      </c>
      <c r="N587">
        <v>26</v>
      </c>
      <c r="O587">
        <v>0.1</v>
      </c>
      <c r="P587">
        <v>1</v>
      </c>
      <c r="Q587">
        <v>0</v>
      </c>
      <c r="R587">
        <v>16</v>
      </c>
      <c r="S587">
        <v>13</v>
      </c>
      <c r="T587">
        <v>22</v>
      </c>
      <c r="U587">
        <v>4.5</v>
      </c>
      <c r="V587">
        <v>27.4</v>
      </c>
      <c r="W587">
        <v>10.6</v>
      </c>
      <c r="X587">
        <v>2</v>
      </c>
      <c r="Y587">
        <v>4</v>
      </c>
      <c r="Z587">
        <v>0</v>
      </c>
      <c r="AA587">
        <v>13</v>
      </c>
      <c r="AB587" t="s">
        <v>25</v>
      </c>
      <c r="AC587" t="s">
        <v>26</v>
      </c>
      <c r="AD587">
        <v>11</v>
      </c>
      <c r="AE587" t="s">
        <v>22</v>
      </c>
      <c r="AF587" t="s">
        <v>21</v>
      </c>
      <c r="AG587">
        <v>1</v>
      </c>
      <c r="AI587">
        <v>309</v>
      </c>
      <c r="AP587" t="s">
        <v>319</v>
      </c>
      <c r="AQ587" s="29">
        <v>86</v>
      </c>
      <c r="AR587" s="29">
        <v>2</v>
      </c>
      <c r="AS587" s="29">
        <v>0</v>
      </c>
      <c r="AT587" s="13" t="s">
        <v>5475</v>
      </c>
      <c r="AU587" s="37">
        <v>48929</v>
      </c>
      <c r="AV587" s="28" t="str">
        <f t="shared" si="57"/>
        <v>BR:Santana,Carlos+</v>
      </c>
      <c r="AW587" s="28" t="str">
        <f t="shared" si="58"/>
        <v>BP:Santana,Carlos+</v>
      </c>
      <c r="AX587" s="39" t="s">
        <v>6377</v>
      </c>
      <c r="AY587" s="40" t="s">
        <v>6378</v>
      </c>
    </row>
    <row r="588" spans="1:51" ht="14.45" customHeight="1" x14ac:dyDescent="0.2">
      <c r="A588" t="str">
        <f>" "</f>
        <v xml:space="preserve"> </v>
      </c>
      <c r="D588" s="14" t="s">
        <v>5018</v>
      </c>
      <c r="E588" t="s">
        <v>110</v>
      </c>
      <c r="F588" s="21">
        <v>33184</v>
      </c>
      <c r="G588" s="19">
        <f t="shared" si="59"/>
        <v>31</v>
      </c>
      <c r="H588" s="19">
        <v>126</v>
      </c>
      <c r="I588">
        <v>116</v>
      </c>
      <c r="J588">
        <v>36</v>
      </c>
      <c r="K588">
        <v>18</v>
      </c>
      <c r="L588">
        <v>3.4</v>
      </c>
      <c r="M588">
        <v>23.4</v>
      </c>
      <c r="N588">
        <v>10.1</v>
      </c>
      <c r="O588">
        <v>1.8</v>
      </c>
      <c r="P588">
        <v>2</v>
      </c>
      <c r="Q588">
        <v>0</v>
      </c>
      <c r="R588">
        <v>0</v>
      </c>
      <c r="S588">
        <v>22</v>
      </c>
      <c r="T588">
        <v>3</v>
      </c>
      <c r="U588">
        <v>6.1</v>
      </c>
      <c r="V588">
        <v>11.1</v>
      </c>
      <c r="W588">
        <v>18.8</v>
      </c>
      <c r="X588">
        <v>3.1</v>
      </c>
      <c r="Y588">
        <v>6</v>
      </c>
      <c r="Z588">
        <v>6</v>
      </c>
      <c r="AA588">
        <v>0</v>
      </c>
      <c r="AB588" t="s">
        <v>129</v>
      </c>
      <c r="AC588" t="s">
        <v>6</v>
      </c>
      <c r="AD588">
        <v>15</v>
      </c>
      <c r="AE588" t="s">
        <v>22</v>
      </c>
      <c r="AF588" t="s">
        <v>22</v>
      </c>
      <c r="AG588">
        <v>5</v>
      </c>
      <c r="AI588">
        <v>414</v>
      </c>
      <c r="AM588">
        <v>408</v>
      </c>
      <c r="AN588">
        <v>408</v>
      </c>
      <c r="AP588" t="s">
        <v>130</v>
      </c>
      <c r="AQ588" s="29">
        <v>10</v>
      </c>
      <c r="AR588" s="29">
        <v>4</v>
      </c>
      <c r="AS588" s="29">
        <v>2</v>
      </c>
      <c r="AT588" s="13" t="s">
        <v>5476</v>
      </c>
      <c r="AU588" s="37">
        <v>59768</v>
      </c>
      <c r="AV588" s="28" t="str">
        <f t="shared" si="57"/>
        <v>BR:Santana,Danny+</v>
      </c>
      <c r="AW588" s="28" t="str">
        <f t="shared" si="58"/>
        <v>BP:Santana,Danny+</v>
      </c>
      <c r="AX588" s="39" t="s">
        <v>6379</v>
      </c>
      <c r="AY588" s="40" t="s">
        <v>6380</v>
      </c>
    </row>
    <row r="589" spans="1:51" ht="14.45" customHeight="1" x14ac:dyDescent="0.2">
      <c r="A589" t="s">
        <v>4573</v>
      </c>
      <c r="C589">
        <v>116</v>
      </c>
      <c r="D589" s="14" t="s">
        <v>4747</v>
      </c>
      <c r="E589" t="s">
        <v>81</v>
      </c>
      <c r="F589" s="21">
        <v>34626</v>
      </c>
      <c r="G589" s="19">
        <f t="shared" si="59"/>
        <v>27</v>
      </c>
      <c r="H589" s="19">
        <v>429</v>
      </c>
      <c r="I589">
        <v>406</v>
      </c>
      <c r="J589">
        <v>40</v>
      </c>
      <c r="K589">
        <v>0</v>
      </c>
      <c r="L589">
        <v>25</v>
      </c>
      <c r="M589">
        <v>27</v>
      </c>
      <c r="N589">
        <v>37.799999999999997</v>
      </c>
      <c r="O589">
        <v>1.5</v>
      </c>
      <c r="P589">
        <v>0</v>
      </c>
      <c r="Q589">
        <v>-12</v>
      </c>
      <c r="R589">
        <v>18</v>
      </c>
      <c r="S589">
        <v>14</v>
      </c>
      <c r="T589">
        <v>4</v>
      </c>
      <c r="U589">
        <v>18</v>
      </c>
      <c r="V589">
        <v>24</v>
      </c>
      <c r="W589">
        <v>37.200000000000003</v>
      </c>
      <c r="X589">
        <v>4.5</v>
      </c>
      <c r="Y589">
        <v>4</v>
      </c>
      <c r="Z589">
        <v>-6</v>
      </c>
      <c r="AA589">
        <v>20</v>
      </c>
      <c r="AB589" t="s">
        <v>99</v>
      </c>
      <c r="AC589" t="s">
        <v>26</v>
      </c>
      <c r="AD589">
        <v>11</v>
      </c>
      <c r="AE589" t="s">
        <v>22</v>
      </c>
      <c r="AF589" t="s">
        <v>22</v>
      </c>
      <c r="AG589">
        <v>3</v>
      </c>
      <c r="AM589">
        <v>402</v>
      </c>
      <c r="AO589">
        <v>402</v>
      </c>
      <c r="AP589" t="s">
        <v>100</v>
      </c>
      <c r="AQ589" s="29">
        <v>23</v>
      </c>
      <c r="AR589" s="29">
        <v>1</v>
      </c>
      <c r="AS589" s="29">
        <v>1</v>
      </c>
      <c r="AT589" s="13" t="s">
        <v>5477</v>
      </c>
      <c r="AU589" s="37">
        <v>101568</v>
      </c>
      <c r="AV589" s="28" t="str">
        <f t="shared" si="57"/>
        <v>BR:Santander,Anthony+</v>
      </c>
      <c r="AW589" s="28" t="str">
        <f t="shared" si="58"/>
        <v>BP:Santander,Anthony+</v>
      </c>
      <c r="AX589" s="39" t="s">
        <v>6381</v>
      </c>
      <c r="AY589" s="40" t="s">
        <v>6382</v>
      </c>
    </row>
    <row r="590" spans="1:51" ht="14.45" customHeight="1" x14ac:dyDescent="0.2">
      <c r="A590" t="str">
        <f>" "</f>
        <v xml:space="preserve"> </v>
      </c>
      <c r="B590" t="s">
        <v>1120</v>
      </c>
      <c r="D590" s="14" t="s">
        <v>5019</v>
      </c>
      <c r="E590" t="s">
        <v>322</v>
      </c>
      <c r="F590" s="21">
        <v>33152</v>
      </c>
      <c r="G590" s="19">
        <f t="shared" si="59"/>
        <v>31</v>
      </c>
      <c r="H590" s="19">
        <v>34</v>
      </c>
      <c r="I590">
        <v>34</v>
      </c>
      <c r="J590">
        <v>60</v>
      </c>
      <c r="K590">
        <v>0</v>
      </c>
      <c r="L590">
        <v>0</v>
      </c>
      <c r="M590">
        <v>0</v>
      </c>
      <c r="N590">
        <v>0</v>
      </c>
      <c r="O590">
        <v>0</v>
      </c>
      <c r="P590" t="s">
        <v>24</v>
      </c>
      <c r="Q590">
        <v>0</v>
      </c>
      <c r="R590">
        <v>0</v>
      </c>
      <c r="S590">
        <v>85</v>
      </c>
      <c r="T590">
        <v>0</v>
      </c>
      <c r="U590">
        <v>18</v>
      </c>
      <c r="V590">
        <v>18</v>
      </c>
      <c r="W590">
        <v>36</v>
      </c>
      <c r="X590">
        <v>0</v>
      </c>
      <c r="Y590" t="s">
        <v>24</v>
      </c>
      <c r="Z590">
        <v>0</v>
      </c>
      <c r="AA590">
        <v>0</v>
      </c>
      <c r="AB590" t="s">
        <v>29</v>
      </c>
      <c r="AC590" t="s">
        <v>26</v>
      </c>
      <c r="AD590">
        <v>13</v>
      </c>
      <c r="AE590" t="s">
        <v>22</v>
      </c>
      <c r="AF590" t="s">
        <v>22</v>
      </c>
      <c r="AG590">
        <v>1</v>
      </c>
      <c r="AM590">
        <v>406</v>
      </c>
      <c r="AN590">
        <v>406</v>
      </c>
      <c r="AO590">
        <v>406</v>
      </c>
      <c r="AP590" t="s">
        <v>795</v>
      </c>
      <c r="AQ590" s="29">
        <v>0</v>
      </c>
      <c r="AR590" s="29">
        <v>0</v>
      </c>
      <c r="AS590" s="29">
        <v>0</v>
      </c>
      <c r="AT590" s="13" t="s">
        <v>5478</v>
      </c>
      <c r="AU590" s="37">
        <v>67866</v>
      </c>
      <c r="AV590" s="28" t="str">
        <f t="shared" si="57"/>
        <v>BR:Schebler,Scott*</v>
      </c>
      <c r="AW590" s="28" t="str">
        <f t="shared" si="58"/>
        <v>BP:Schebler,Scott*</v>
      </c>
      <c r="AX590" s="39" t="s">
        <v>6383</v>
      </c>
      <c r="AY590" s="40" t="s">
        <v>6384</v>
      </c>
    </row>
    <row r="591" spans="1:51" ht="14.45" customHeight="1" x14ac:dyDescent="0.2">
      <c r="A591" t="s">
        <v>4705</v>
      </c>
      <c r="D591" s="14" t="s">
        <v>4720</v>
      </c>
      <c r="E591" t="s">
        <v>255</v>
      </c>
      <c r="F591" s="21">
        <v>33527</v>
      </c>
      <c r="G591" s="19">
        <f t="shared" si="59"/>
        <v>30</v>
      </c>
      <c r="H591" s="19">
        <v>660</v>
      </c>
      <c r="I591">
        <v>623</v>
      </c>
      <c r="J591">
        <v>21</v>
      </c>
      <c r="K591">
        <v>7</v>
      </c>
      <c r="L591">
        <v>33.200000000000003</v>
      </c>
      <c r="M591">
        <v>42.2</v>
      </c>
      <c r="N591">
        <v>49.6</v>
      </c>
      <c r="O591">
        <v>3.6</v>
      </c>
      <c r="P591">
        <v>6</v>
      </c>
      <c r="Q591">
        <v>3</v>
      </c>
      <c r="R591">
        <v>17</v>
      </c>
      <c r="S591">
        <v>16</v>
      </c>
      <c r="T591">
        <v>2</v>
      </c>
      <c r="U591">
        <v>23.1</v>
      </c>
      <c r="V591">
        <v>27.1</v>
      </c>
      <c r="W591">
        <v>31.2</v>
      </c>
      <c r="X591">
        <v>1.4</v>
      </c>
      <c r="Y591">
        <v>2</v>
      </c>
      <c r="Z591">
        <v>3</v>
      </c>
      <c r="AA591">
        <v>19</v>
      </c>
      <c r="AB591" t="s">
        <v>25</v>
      </c>
      <c r="AC591" t="s">
        <v>26</v>
      </c>
      <c r="AD591">
        <v>12</v>
      </c>
      <c r="AE591" t="s">
        <v>22</v>
      </c>
      <c r="AF591" t="s">
        <v>21</v>
      </c>
      <c r="AG591">
        <v>1</v>
      </c>
      <c r="AI591">
        <v>311</v>
      </c>
      <c r="AJ591">
        <v>314</v>
      </c>
      <c r="AK591">
        <v>537</v>
      </c>
      <c r="AP591" t="s">
        <v>278</v>
      </c>
      <c r="AQ591" s="29">
        <v>37</v>
      </c>
      <c r="AR591" s="29">
        <v>2</v>
      </c>
      <c r="AS591" s="29">
        <v>0</v>
      </c>
      <c r="AT591" s="13" t="s">
        <v>5479</v>
      </c>
      <c r="AU591" s="37">
        <v>66391</v>
      </c>
      <c r="AV591" s="28" t="str">
        <f t="shared" si="57"/>
        <v>BR:Schoop,Jonathan</v>
      </c>
      <c r="AW591" s="28" t="str">
        <f t="shared" si="58"/>
        <v>BP:Schoop,Jonathan</v>
      </c>
      <c r="AX591" s="39" t="s">
        <v>6385</v>
      </c>
      <c r="AY591" s="40" t="s">
        <v>6386</v>
      </c>
    </row>
    <row r="592" spans="1:51" ht="14.45" customHeight="1" x14ac:dyDescent="0.2">
      <c r="A592" t="s">
        <v>4796</v>
      </c>
      <c r="C592">
        <v>151</v>
      </c>
      <c r="D592" s="14" t="s">
        <v>5020</v>
      </c>
      <c r="E592" t="s">
        <v>187</v>
      </c>
      <c r="F592" s="21">
        <v>34619</v>
      </c>
      <c r="G592" s="19">
        <f t="shared" si="59"/>
        <v>27</v>
      </c>
      <c r="H592" s="19">
        <v>133</v>
      </c>
      <c r="I592">
        <v>125</v>
      </c>
      <c r="J592">
        <v>52</v>
      </c>
      <c r="K592">
        <v>9</v>
      </c>
      <c r="L592">
        <v>0</v>
      </c>
      <c r="M592">
        <v>9</v>
      </c>
      <c r="N592">
        <v>0</v>
      </c>
      <c r="O592">
        <v>0</v>
      </c>
      <c r="P592" t="s">
        <v>24</v>
      </c>
      <c r="Q592">
        <v>0</v>
      </c>
      <c r="R592">
        <v>0</v>
      </c>
      <c r="S592">
        <v>11</v>
      </c>
      <c r="T592">
        <v>0</v>
      </c>
      <c r="U592">
        <v>36</v>
      </c>
      <c r="V592">
        <v>36</v>
      </c>
      <c r="W592">
        <v>53.3</v>
      </c>
      <c r="X592">
        <v>1.6</v>
      </c>
      <c r="Y592">
        <v>0</v>
      </c>
      <c r="Z592">
        <v>-9</v>
      </c>
      <c r="AA592">
        <v>0</v>
      </c>
      <c r="AB592" t="s">
        <v>202</v>
      </c>
      <c r="AC592" t="s">
        <v>26</v>
      </c>
      <c r="AD592">
        <v>13</v>
      </c>
      <c r="AE592" t="s">
        <v>22</v>
      </c>
      <c r="AF592" t="s">
        <v>22</v>
      </c>
      <c r="AG592">
        <v>1</v>
      </c>
      <c r="AI592">
        <v>425</v>
      </c>
      <c r="AJ592">
        <v>415</v>
      </c>
      <c r="AK592">
        <v>417</v>
      </c>
      <c r="AM592">
        <v>518</v>
      </c>
      <c r="AO592">
        <v>518</v>
      </c>
      <c r="AP592" t="s">
        <v>203</v>
      </c>
      <c r="AQ592" s="29">
        <v>8</v>
      </c>
      <c r="AR592" s="29">
        <v>1</v>
      </c>
      <c r="AS592" s="29">
        <v>1</v>
      </c>
      <c r="AT592" s="13" t="s">
        <v>5480</v>
      </c>
      <c r="AU592" s="37">
        <v>106875</v>
      </c>
      <c r="AV592" s="28" t="str">
        <f t="shared" si="57"/>
        <v>BR:Schrock,Max*</v>
      </c>
      <c r="AW592" s="28" t="str">
        <f t="shared" si="58"/>
        <v>BP:Schrock,Max*</v>
      </c>
      <c r="AX592" s="39" t="s">
        <v>6387</v>
      </c>
      <c r="AY592" s="40" t="s">
        <v>6388</v>
      </c>
    </row>
    <row r="593" spans="1:51" ht="14.45" customHeight="1" x14ac:dyDescent="0.2">
      <c r="A593" t="s">
        <v>4754</v>
      </c>
      <c r="D593" s="14" t="s">
        <v>4636</v>
      </c>
      <c r="E593" t="s">
        <v>110</v>
      </c>
      <c r="F593" s="21">
        <v>34033</v>
      </c>
      <c r="G593" s="19">
        <f t="shared" si="59"/>
        <v>29</v>
      </c>
      <c r="H593" s="19">
        <v>463</v>
      </c>
      <c r="I593">
        <v>399</v>
      </c>
      <c r="J593">
        <v>32</v>
      </c>
      <c r="K593">
        <v>22</v>
      </c>
      <c r="L593">
        <v>21.1</v>
      </c>
      <c r="M593">
        <v>46.1</v>
      </c>
      <c r="N593">
        <v>29.1</v>
      </c>
      <c r="O593">
        <v>2.1</v>
      </c>
      <c r="P593">
        <v>3</v>
      </c>
      <c r="Q593">
        <v>-11</v>
      </c>
      <c r="R593">
        <v>3</v>
      </c>
      <c r="S593">
        <v>31</v>
      </c>
      <c r="T593">
        <v>18</v>
      </c>
      <c r="U593">
        <v>18.5</v>
      </c>
      <c r="V593">
        <v>39.6</v>
      </c>
      <c r="W593">
        <v>57</v>
      </c>
      <c r="X593">
        <v>11.3</v>
      </c>
      <c r="Y593">
        <v>8</v>
      </c>
      <c r="Z593">
        <v>-1</v>
      </c>
      <c r="AA593">
        <v>3</v>
      </c>
      <c r="AB593" t="s">
        <v>131</v>
      </c>
      <c r="AC593" t="s">
        <v>26</v>
      </c>
      <c r="AD593">
        <v>11</v>
      </c>
      <c r="AE593" t="s">
        <v>22</v>
      </c>
      <c r="AF593" t="s">
        <v>22</v>
      </c>
      <c r="AG593">
        <v>3</v>
      </c>
      <c r="AI593">
        <v>519</v>
      </c>
      <c r="AM593">
        <v>406</v>
      </c>
      <c r="AP593" t="s">
        <v>132</v>
      </c>
      <c r="AQ593" s="29">
        <v>64</v>
      </c>
      <c r="AR593" s="29">
        <v>1</v>
      </c>
      <c r="AS593" s="29">
        <v>1</v>
      </c>
      <c r="AT593" s="13" t="s">
        <v>5481</v>
      </c>
      <c r="AU593" s="37">
        <v>103751</v>
      </c>
      <c r="AV593" s="28" t="str">
        <f t="shared" si="57"/>
        <v>BR:Schwarber,Kyle*</v>
      </c>
      <c r="AW593" s="28" t="str">
        <f t="shared" si="58"/>
        <v>BP:Schwarber,Kyle*</v>
      </c>
      <c r="AX593" s="39" t="s">
        <v>6389</v>
      </c>
      <c r="AY593" s="40" t="s">
        <v>6390</v>
      </c>
    </row>
    <row r="594" spans="1:51" ht="14.45" customHeight="1" x14ac:dyDescent="0.2">
      <c r="A594" t="s">
        <v>4814</v>
      </c>
      <c r="C594">
        <v>12</v>
      </c>
      <c r="D594" s="14" t="s">
        <v>6590</v>
      </c>
      <c r="E594" t="s">
        <v>166</v>
      </c>
      <c r="F594" s="21">
        <v>33784</v>
      </c>
      <c r="G594" s="19">
        <f t="shared" si="59"/>
        <v>30</v>
      </c>
      <c r="H594" s="19">
        <v>258</v>
      </c>
      <c r="I594">
        <v>242</v>
      </c>
      <c r="J594">
        <v>7</v>
      </c>
      <c r="K594">
        <v>10</v>
      </c>
      <c r="L594">
        <v>34.1</v>
      </c>
      <c r="M594">
        <v>45.1</v>
      </c>
      <c r="N594">
        <v>75.2</v>
      </c>
      <c r="O594">
        <v>9.3000000000000007</v>
      </c>
      <c r="P594">
        <v>8</v>
      </c>
      <c r="Q594">
        <v>-11</v>
      </c>
      <c r="R594">
        <v>11</v>
      </c>
      <c r="S594">
        <v>8</v>
      </c>
      <c r="T594">
        <v>0</v>
      </c>
      <c r="U594">
        <v>39.4</v>
      </c>
      <c r="V594">
        <v>40.4</v>
      </c>
      <c r="W594">
        <v>62.5</v>
      </c>
      <c r="X594">
        <v>3.6</v>
      </c>
      <c r="Y594">
        <v>6</v>
      </c>
      <c r="Z594">
        <v>-13</v>
      </c>
      <c r="AA594">
        <v>13</v>
      </c>
      <c r="AB594" t="s">
        <v>181</v>
      </c>
      <c r="AC594" t="s">
        <v>22</v>
      </c>
      <c r="AD594">
        <v>11</v>
      </c>
      <c r="AE594" t="s">
        <v>22</v>
      </c>
      <c r="AF594" t="s">
        <v>21</v>
      </c>
      <c r="AG594">
        <v>1</v>
      </c>
      <c r="AI594">
        <v>403</v>
      </c>
      <c r="AP594" t="s">
        <v>182</v>
      </c>
      <c r="AQ594" s="29">
        <v>16</v>
      </c>
      <c r="AR594" s="29">
        <v>2</v>
      </c>
      <c r="AS594" s="29">
        <v>1</v>
      </c>
      <c r="AT594" s="13" t="s">
        <v>6841</v>
      </c>
      <c r="AU594" s="37">
        <v>103500</v>
      </c>
      <c r="AV594" s="28" t="str">
        <f t="shared" si="57"/>
        <v>BR:Schwindel,Frank</v>
      </c>
      <c r="AW594" s="28" t="str">
        <f t="shared" si="58"/>
        <v>BP:Schwindel,Frank</v>
      </c>
      <c r="AX594" s="39" t="s">
        <v>7104</v>
      </c>
      <c r="AY594" s="40" t="s">
        <v>7105</v>
      </c>
    </row>
    <row r="595" spans="1:51" ht="14.45" customHeight="1" x14ac:dyDescent="0.2">
      <c r="A595" t="s">
        <v>7229</v>
      </c>
      <c r="D595" s="14" t="s">
        <v>4549</v>
      </c>
      <c r="E595" t="s">
        <v>346</v>
      </c>
      <c r="F595" s="21">
        <v>34451</v>
      </c>
      <c r="G595" s="19">
        <f t="shared" si="59"/>
        <v>28</v>
      </c>
      <c r="H595" s="19">
        <v>401</v>
      </c>
      <c r="I595">
        <v>353</v>
      </c>
      <c r="J595">
        <v>22</v>
      </c>
      <c r="K595">
        <v>1</v>
      </c>
      <c r="L595">
        <v>38.1</v>
      </c>
      <c r="M595">
        <v>42.1</v>
      </c>
      <c r="N595">
        <v>59.5</v>
      </c>
      <c r="O595">
        <v>4.4000000000000004</v>
      </c>
      <c r="P595">
        <v>7</v>
      </c>
      <c r="Q595">
        <v>0</v>
      </c>
      <c r="R595">
        <v>13</v>
      </c>
      <c r="S595">
        <v>6</v>
      </c>
      <c r="T595">
        <v>21</v>
      </c>
      <c r="U595">
        <v>24.7</v>
      </c>
      <c r="V595">
        <v>48.7</v>
      </c>
      <c r="W595">
        <v>40.5</v>
      </c>
      <c r="X595">
        <v>2.2999999999999998</v>
      </c>
      <c r="Y595">
        <v>4</v>
      </c>
      <c r="Z595">
        <v>0</v>
      </c>
      <c r="AA595">
        <v>13</v>
      </c>
      <c r="AB595" t="s">
        <v>131</v>
      </c>
      <c r="AC595" t="s">
        <v>26</v>
      </c>
      <c r="AD595">
        <v>12</v>
      </c>
      <c r="AE595" t="s">
        <v>22</v>
      </c>
      <c r="AF595" t="s">
        <v>21</v>
      </c>
      <c r="AG595">
        <v>4</v>
      </c>
      <c r="AL595">
        <v>314</v>
      </c>
      <c r="AP595" t="s">
        <v>361</v>
      </c>
      <c r="AQ595" s="29">
        <v>48</v>
      </c>
      <c r="AR595" s="29">
        <v>1</v>
      </c>
      <c r="AS595" s="29">
        <v>1</v>
      </c>
      <c r="AT595" s="13" t="s">
        <v>5482</v>
      </c>
      <c r="AU595" s="37">
        <v>70635</v>
      </c>
      <c r="AV595" s="28" t="str">
        <f t="shared" si="57"/>
        <v>BR:Seager,Corey*</v>
      </c>
      <c r="AW595" s="28" t="str">
        <f t="shared" si="58"/>
        <v>BP:Seager,Corey*</v>
      </c>
      <c r="AX595" s="39" t="s">
        <v>6391</v>
      </c>
      <c r="AY595" s="40" t="s">
        <v>6392</v>
      </c>
    </row>
    <row r="596" spans="1:51" ht="14.45" customHeight="1" x14ac:dyDescent="0.2">
      <c r="A596" t="s">
        <v>4664</v>
      </c>
      <c r="D596" s="14" t="s">
        <v>4871</v>
      </c>
      <c r="E596" t="s">
        <v>570</v>
      </c>
      <c r="F596" s="21">
        <v>32084</v>
      </c>
      <c r="G596" s="19">
        <f t="shared" si="59"/>
        <v>34</v>
      </c>
      <c r="H596" s="19">
        <v>662</v>
      </c>
      <c r="I596">
        <v>603</v>
      </c>
      <c r="J596">
        <v>31</v>
      </c>
      <c r="K596">
        <v>3</v>
      </c>
      <c r="L596">
        <v>14.9</v>
      </c>
      <c r="M596">
        <v>18.899999999999999</v>
      </c>
      <c r="N596">
        <v>35.799999999999997</v>
      </c>
      <c r="O596">
        <v>5.6</v>
      </c>
      <c r="P596">
        <v>8</v>
      </c>
      <c r="Q596">
        <v>9</v>
      </c>
      <c r="R596">
        <v>8</v>
      </c>
      <c r="S596">
        <v>24</v>
      </c>
      <c r="T596">
        <v>12</v>
      </c>
      <c r="U596">
        <v>10.3</v>
      </c>
      <c r="V596">
        <v>23.3</v>
      </c>
      <c r="W596">
        <v>28.3</v>
      </c>
      <c r="X596">
        <v>4.5</v>
      </c>
      <c r="Y596">
        <v>7</v>
      </c>
      <c r="Z596">
        <v>7</v>
      </c>
      <c r="AA596">
        <v>6</v>
      </c>
      <c r="AB596" t="s">
        <v>195</v>
      </c>
      <c r="AC596" t="s">
        <v>22</v>
      </c>
      <c r="AD596">
        <v>12</v>
      </c>
      <c r="AE596" t="s">
        <v>22</v>
      </c>
      <c r="AF596" t="s">
        <v>21</v>
      </c>
      <c r="AG596">
        <v>1</v>
      </c>
      <c r="AK596">
        <v>215</v>
      </c>
      <c r="AP596" t="s">
        <v>284</v>
      </c>
      <c r="AQ596" s="29">
        <v>59</v>
      </c>
      <c r="AR596" s="29">
        <v>3</v>
      </c>
      <c r="AS596" s="29">
        <v>1</v>
      </c>
      <c r="AT596" s="13" t="s">
        <v>5483</v>
      </c>
      <c r="AU596" s="37">
        <v>60672</v>
      </c>
      <c r="AV596" s="28" t="str">
        <f t="shared" ref="AV596:AV613" si="60">HYPERLINK(AX596,_xlfn.CONCAT("BR:",D596))</f>
        <v>BR:Seager,Kyle*</v>
      </c>
      <c r="AW596" s="28" t="str">
        <f t="shared" ref="AW596:AW613" si="61">HYPERLINK(AY596,_xlfn.CONCAT("BP:",D596))</f>
        <v>BP:Seager,Kyle*</v>
      </c>
      <c r="AX596" s="39" t="s">
        <v>6393</v>
      </c>
      <c r="AY596" s="40" t="s">
        <v>6394</v>
      </c>
    </row>
    <row r="597" spans="1:51" ht="14.45" customHeight="1" x14ac:dyDescent="0.2">
      <c r="A597" t="s">
        <v>4774</v>
      </c>
      <c r="D597" s="14" t="s">
        <v>4790</v>
      </c>
      <c r="E597" t="s">
        <v>503</v>
      </c>
      <c r="F597" s="21">
        <v>32949</v>
      </c>
      <c r="G597" s="19">
        <f t="shared" si="59"/>
        <v>32</v>
      </c>
      <c r="H597" s="19">
        <v>553</v>
      </c>
      <c r="I597">
        <v>514</v>
      </c>
      <c r="J597">
        <v>2</v>
      </c>
      <c r="K597">
        <v>9</v>
      </c>
      <c r="L597">
        <v>31</v>
      </c>
      <c r="M597">
        <v>44</v>
      </c>
      <c r="N597">
        <v>44.1</v>
      </c>
      <c r="O597">
        <v>1.6</v>
      </c>
      <c r="P597">
        <v>3</v>
      </c>
      <c r="Q597">
        <v>-3</v>
      </c>
      <c r="R597">
        <v>21</v>
      </c>
      <c r="S597">
        <v>5</v>
      </c>
      <c r="T597">
        <v>4</v>
      </c>
      <c r="U597">
        <v>29</v>
      </c>
      <c r="V597">
        <v>37</v>
      </c>
      <c r="W597">
        <v>37.700000000000003</v>
      </c>
      <c r="X597">
        <v>1</v>
      </c>
      <c r="Y597">
        <v>0</v>
      </c>
      <c r="Z597">
        <v>-3</v>
      </c>
      <c r="AA597">
        <v>22</v>
      </c>
      <c r="AB597" t="s">
        <v>78</v>
      </c>
      <c r="AC597" t="s">
        <v>21</v>
      </c>
      <c r="AD597">
        <v>14</v>
      </c>
      <c r="AE597" t="s">
        <v>22</v>
      </c>
      <c r="AF597" t="s">
        <v>6</v>
      </c>
      <c r="AG597">
        <v>1</v>
      </c>
      <c r="AJ597">
        <v>214</v>
      </c>
      <c r="AL597">
        <v>488</v>
      </c>
      <c r="AP597" t="s">
        <v>519</v>
      </c>
      <c r="AQ597" s="29">
        <v>39</v>
      </c>
      <c r="AR597" s="29">
        <v>9</v>
      </c>
      <c r="AS597" s="29">
        <v>3</v>
      </c>
      <c r="AT597" s="13" t="s">
        <v>5484</v>
      </c>
      <c r="AU597" s="37">
        <v>56761</v>
      </c>
      <c r="AV597" s="28" t="str">
        <f t="shared" si="60"/>
        <v>BR:Segura,Jean</v>
      </c>
      <c r="AW597" s="28" t="str">
        <f t="shared" si="61"/>
        <v>BP:Segura,Jean</v>
      </c>
      <c r="AX597" s="39" t="s">
        <v>6395</v>
      </c>
      <c r="AY597" s="40" t="s">
        <v>6396</v>
      </c>
    </row>
    <row r="598" spans="1:51" ht="14.45" customHeight="1" x14ac:dyDescent="0.2">
      <c r="A598" t="s">
        <v>4552</v>
      </c>
      <c r="D598" s="14" t="s">
        <v>4563</v>
      </c>
      <c r="E598" t="s">
        <v>675</v>
      </c>
      <c r="F598" s="21">
        <v>33133</v>
      </c>
      <c r="G598" s="19">
        <f t="shared" si="59"/>
        <v>31</v>
      </c>
      <c r="H598" s="19">
        <v>718</v>
      </c>
      <c r="I598">
        <v>652</v>
      </c>
      <c r="J598">
        <v>23</v>
      </c>
      <c r="K598">
        <v>10</v>
      </c>
      <c r="L598">
        <v>16</v>
      </c>
      <c r="M598">
        <v>27</v>
      </c>
      <c r="N598">
        <v>32.5</v>
      </c>
      <c r="O598">
        <v>3.8</v>
      </c>
      <c r="P598">
        <v>6</v>
      </c>
      <c r="Q598">
        <v>-6</v>
      </c>
      <c r="R598">
        <v>10</v>
      </c>
      <c r="S598">
        <v>16</v>
      </c>
      <c r="T598">
        <v>12</v>
      </c>
      <c r="U598">
        <v>21.9</v>
      </c>
      <c r="V598">
        <v>34.9</v>
      </c>
      <c r="W598">
        <v>48.9</v>
      </c>
      <c r="X598">
        <v>6.5</v>
      </c>
      <c r="Y598">
        <v>8</v>
      </c>
      <c r="Z598">
        <v>-6</v>
      </c>
      <c r="AA598">
        <v>8</v>
      </c>
      <c r="AB598" t="s">
        <v>160</v>
      </c>
      <c r="AC598" t="s">
        <v>6</v>
      </c>
      <c r="AD598">
        <v>15</v>
      </c>
      <c r="AE598" t="s">
        <v>22</v>
      </c>
      <c r="AF598" t="s">
        <v>21</v>
      </c>
      <c r="AG598">
        <v>0</v>
      </c>
      <c r="AJ598">
        <v>110</v>
      </c>
      <c r="AL598">
        <v>310</v>
      </c>
      <c r="AP598" t="s">
        <v>693</v>
      </c>
      <c r="AQ598" s="29">
        <v>66</v>
      </c>
      <c r="AR598" s="29">
        <v>15</v>
      </c>
      <c r="AS598" s="29">
        <v>1</v>
      </c>
      <c r="AT598" s="13" t="s">
        <v>5485</v>
      </c>
      <c r="AU598" s="37">
        <v>70327</v>
      </c>
      <c r="AV598" s="28" t="str">
        <f t="shared" si="60"/>
        <v>BR:Semien,Marcus</v>
      </c>
      <c r="AW598" s="28" t="str">
        <f t="shared" si="61"/>
        <v>BP:Semien,Marcus</v>
      </c>
      <c r="AX598" s="39" t="s">
        <v>6397</v>
      </c>
      <c r="AY598" s="40" t="s">
        <v>6398</v>
      </c>
    </row>
    <row r="599" spans="1:51" ht="14.45" customHeight="1" x14ac:dyDescent="0.2">
      <c r="A599" t="s">
        <v>4814</v>
      </c>
      <c r="D599" s="14" t="s">
        <v>4831</v>
      </c>
      <c r="E599" t="s">
        <v>187</v>
      </c>
      <c r="F599" s="21">
        <v>34879</v>
      </c>
      <c r="G599" s="19">
        <f t="shared" si="59"/>
        <v>27</v>
      </c>
      <c r="H599" s="19">
        <v>123</v>
      </c>
      <c r="I599">
        <v>111</v>
      </c>
      <c r="J599">
        <v>10</v>
      </c>
      <c r="K599">
        <v>2</v>
      </c>
      <c r="L599">
        <v>36.799999999999997</v>
      </c>
      <c r="M599">
        <v>38.799999999999997</v>
      </c>
      <c r="N599">
        <v>42.5</v>
      </c>
      <c r="O599">
        <v>0</v>
      </c>
      <c r="P599" t="s">
        <v>19</v>
      </c>
      <c r="Q599">
        <v>4</v>
      </c>
      <c r="R599">
        <v>21</v>
      </c>
      <c r="S599">
        <v>0</v>
      </c>
      <c r="T599">
        <v>14</v>
      </c>
      <c r="U599">
        <v>18.8</v>
      </c>
      <c r="V599">
        <v>32.799999999999997</v>
      </c>
      <c r="W599">
        <v>26.1</v>
      </c>
      <c r="X599">
        <v>2</v>
      </c>
      <c r="Y599" t="s">
        <v>19</v>
      </c>
      <c r="Z599">
        <v>3</v>
      </c>
      <c r="AA599">
        <v>17</v>
      </c>
      <c r="AB599" t="s">
        <v>204</v>
      </c>
      <c r="AC599" t="s">
        <v>22</v>
      </c>
      <c r="AD599">
        <v>15</v>
      </c>
      <c r="AE599" t="s">
        <v>22</v>
      </c>
      <c r="AF599" t="s">
        <v>21</v>
      </c>
      <c r="AG599">
        <v>5</v>
      </c>
      <c r="AJ599">
        <v>462</v>
      </c>
      <c r="AK599">
        <v>419</v>
      </c>
      <c r="AN599">
        <v>408</v>
      </c>
      <c r="AP599" t="s">
        <v>205</v>
      </c>
      <c r="AQ599" s="29">
        <v>12</v>
      </c>
      <c r="AR599" s="29">
        <v>2</v>
      </c>
      <c r="AS599" s="29">
        <v>5</v>
      </c>
      <c r="AT599" s="13" t="s">
        <v>5486</v>
      </c>
      <c r="AU599" s="37">
        <v>108571</v>
      </c>
      <c r="AV599" s="28" t="str">
        <f t="shared" si="60"/>
        <v>BR:Senzel,Nick</v>
      </c>
      <c r="AW599" s="28" t="str">
        <f t="shared" si="61"/>
        <v>BP:Senzel,Nick</v>
      </c>
      <c r="AX599" s="39" t="s">
        <v>6399</v>
      </c>
      <c r="AY599" s="40" t="s">
        <v>6400</v>
      </c>
    </row>
    <row r="600" spans="1:51" ht="14.45" customHeight="1" x14ac:dyDescent="0.2">
      <c r="A600" t="s">
        <v>4855</v>
      </c>
      <c r="D600" s="14" t="s">
        <v>4721</v>
      </c>
      <c r="E600" t="s">
        <v>81</v>
      </c>
      <c r="F600" s="21">
        <v>34170</v>
      </c>
      <c r="G600" s="19">
        <f t="shared" si="59"/>
        <v>28</v>
      </c>
      <c r="H600" s="19">
        <v>413</v>
      </c>
      <c r="I600">
        <v>379</v>
      </c>
      <c r="J600">
        <v>23</v>
      </c>
      <c r="K600">
        <v>0</v>
      </c>
      <c r="L600">
        <v>28.9</v>
      </c>
      <c r="M600">
        <v>29.9</v>
      </c>
      <c r="N600">
        <v>43.6</v>
      </c>
      <c r="O600">
        <v>4</v>
      </c>
      <c r="P600">
        <v>3</v>
      </c>
      <c r="Q600">
        <v>2</v>
      </c>
      <c r="R600">
        <v>20</v>
      </c>
      <c r="S600">
        <v>34</v>
      </c>
      <c r="T600">
        <v>18</v>
      </c>
      <c r="U600">
        <v>15.1</v>
      </c>
      <c r="V600">
        <v>34</v>
      </c>
      <c r="W600">
        <v>28.9</v>
      </c>
      <c r="X600">
        <v>3</v>
      </c>
      <c r="Y600" t="s">
        <v>19</v>
      </c>
      <c r="Z600">
        <v>2</v>
      </c>
      <c r="AA600">
        <v>15</v>
      </c>
      <c r="AB600" t="s">
        <v>29</v>
      </c>
      <c r="AC600" t="s">
        <v>26</v>
      </c>
      <c r="AD600">
        <v>10</v>
      </c>
      <c r="AE600" t="s">
        <v>22</v>
      </c>
      <c r="AF600" t="s">
        <v>22</v>
      </c>
      <c r="AG600">
        <v>2</v>
      </c>
      <c r="AH600">
        <v>401</v>
      </c>
      <c r="AP600" t="s">
        <v>101</v>
      </c>
      <c r="AQ600" s="29">
        <v>34</v>
      </c>
      <c r="AR600" s="29">
        <v>0</v>
      </c>
      <c r="AS600" s="29">
        <v>0</v>
      </c>
      <c r="AT600" s="13" t="s">
        <v>5487</v>
      </c>
      <c r="AU600" s="37">
        <v>69314</v>
      </c>
      <c r="AV600" s="28" t="str">
        <f t="shared" si="60"/>
        <v>BR:Severino,Pedro</v>
      </c>
      <c r="AW600" s="28" t="str">
        <f t="shared" si="61"/>
        <v>BP:Severino,Pedro</v>
      </c>
      <c r="AX600" s="39" t="s">
        <v>6401</v>
      </c>
      <c r="AY600" s="40" t="s">
        <v>6402</v>
      </c>
    </row>
    <row r="601" spans="1:51" ht="14.45" customHeight="1" x14ac:dyDescent="0.2">
      <c r="A601" t="str">
        <f>" "</f>
        <v xml:space="preserve"> </v>
      </c>
      <c r="D601" s="14" t="s">
        <v>4698</v>
      </c>
      <c r="E601" t="s">
        <v>110</v>
      </c>
      <c r="F601" s="21">
        <v>32979</v>
      </c>
      <c r="G601" s="19">
        <f t="shared" si="59"/>
        <v>32</v>
      </c>
      <c r="H601" s="19">
        <v>244</v>
      </c>
      <c r="I601">
        <v>220</v>
      </c>
      <c r="J601">
        <v>30</v>
      </c>
      <c r="K601">
        <v>19</v>
      </c>
      <c r="L601">
        <v>4.9000000000000004</v>
      </c>
      <c r="M601">
        <v>26.9</v>
      </c>
      <c r="N601">
        <v>9.8000000000000007</v>
      </c>
      <c r="O601">
        <v>1.4</v>
      </c>
      <c r="P601" t="s">
        <v>133</v>
      </c>
      <c r="Q601">
        <v>0</v>
      </c>
      <c r="R601">
        <v>3</v>
      </c>
      <c r="S601">
        <v>35</v>
      </c>
      <c r="T601">
        <v>9</v>
      </c>
      <c r="U601">
        <v>12.5</v>
      </c>
      <c r="V601">
        <v>24.5</v>
      </c>
      <c r="W601">
        <v>26.6</v>
      </c>
      <c r="X601">
        <v>3</v>
      </c>
      <c r="Y601">
        <v>4</v>
      </c>
      <c r="Z601">
        <v>-2</v>
      </c>
      <c r="AA601">
        <v>4</v>
      </c>
      <c r="AB601" t="s">
        <v>29</v>
      </c>
      <c r="AC601" t="s">
        <v>26</v>
      </c>
      <c r="AD601">
        <v>10</v>
      </c>
      <c r="AE601" t="s">
        <v>22</v>
      </c>
      <c r="AF601" t="s">
        <v>22</v>
      </c>
      <c r="AG601">
        <v>5</v>
      </c>
      <c r="AI601">
        <v>326</v>
      </c>
      <c r="AK601">
        <v>220</v>
      </c>
      <c r="AP601" t="s">
        <v>134</v>
      </c>
      <c r="AQ601" s="29">
        <v>24</v>
      </c>
      <c r="AR601" s="29">
        <v>0</v>
      </c>
      <c r="AS601" s="29">
        <v>0</v>
      </c>
      <c r="AT601" s="13" t="s">
        <v>5488</v>
      </c>
      <c r="AU601" s="37">
        <v>69188</v>
      </c>
      <c r="AV601" s="28" t="str">
        <f t="shared" si="60"/>
        <v>BR:Shaw,Travis*</v>
      </c>
      <c r="AW601" s="28" t="str">
        <f t="shared" si="61"/>
        <v>BP:Shaw,Travis*</v>
      </c>
      <c r="AX601" s="39" t="s">
        <v>6403</v>
      </c>
      <c r="AY601" s="40" t="s">
        <v>6404</v>
      </c>
    </row>
    <row r="602" spans="1:51" ht="14.45" customHeight="1" x14ac:dyDescent="0.2">
      <c r="A602" t="s">
        <v>4486</v>
      </c>
      <c r="C602">
        <v>30</v>
      </c>
      <c r="D602" s="14" t="s">
        <v>6598</v>
      </c>
      <c r="E602" t="s">
        <v>138</v>
      </c>
      <c r="F602" s="21">
        <v>35178</v>
      </c>
      <c r="G602" s="19">
        <f t="shared" si="59"/>
        <v>26</v>
      </c>
      <c r="H602" s="19">
        <v>176</v>
      </c>
      <c r="I602">
        <v>160</v>
      </c>
      <c r="J602">
        <v>47</v>
      </c>
      <c r="K602">
        <v>12</v>
      </c>
      <c r="L602">
        <v>0</v>
      </c>
      <c r="M602">
        <v>15</v>
      </c>
      <c r="N602">
        <v>0</v>
      </c>
      <c r="O602">
        <v>0</v>
      </c>
      <c r="P602" t="s">
        <v>24</v>
      </c>
      <c r="Q602">
        <v>0</v>
      </c>
      <c r="R602">
        <v>16</v>
      </c>
      <c r="S602">
        <v>21</v>
      </c>
      <c r="T602">
        <v>8</v>
      </c>
      <c r="U602">
        <v>21.2</v>
      </c>
      <c r="V602">
        <v>32.200000000000003</v>
      </c>
      <c r="W602">
        <v>45.2</v>
      </c>
      <c r="X602">
        <v>6.2</v>
      </c>
      <c r="Y602">
        <v>7</v>
      </c>
      <c r="Z602">
        <v>-3</v>
      </c>
      <c r="AA602">
        <v>17</v>
      </c>
      <c r="AB602" t="s">
        <v>29</v>
      </c>
      <c r="AC602" t="s">
        <v>26</v>
      </c>
      <c r="AD602">
        <v>9</v>
      </c>
      <c r="AE602" t="s">
        <v>22</v>
      </c>
      <c r="AF602" t="s">
        <v>21</v>
      </c>
      <c r="AG602">
        <v>1</v>
      </c>
      <c r="AI602">
        <v>417</v>
      </c>
      <c r="AM602">
        <v>413</v>
      </c>
      <c r="AO602">
        <v>413</v>
      </c>
      <c r="AP602" t="s">
        <v>162</v>
      </c>
      <c r="AQ602" s="29">
        <v>16</v>
      </c>
      <c r="AR602" s="29">
        <v>0</v>
      </c>
      <c r="AS602" s="29">
        <v>0</v>
      </c>
      <c r="AT602" s="13" t="s">
        <v>6842</v>
      </c>
      <c r="AU602" s="37">
        <v>110836</v>
      </c>
      <c r="AV602" s="28" t="str">
        <f t="shared" si="60"/>
        <v>BR:Sheets,Gavin*</v>
      </c>
      <c r="AW602" s="28" t="str">
        <f t="shared" si="61"/>
        <v>BP:Sheets,Gavin*</v>
      </c>
      <c r="AX602" s="39" t="s">
        <v>7106</v>
      </c>
      <c r="AY602" s="40" t="s">
        <v>7107</v>
      </c>
    </row>
    <row r="603" spans="1:51" ht="14.45" customHeight="1" x14ac:dyDescent="0.2">
      <c r="A603" t="str">
        <f>" "</f>
        <v xml:space="preserve"> </v>
      </c>
      <c r="D603" s="14" t="s">
        <v>6599</v>
      </c>
      <c r="E603" t="s">
        <v>255</v>
      </c>
      <c r="F603" s="21">
        <v>34848</v>
      </c>
      <c r="G603" s="19">
        <f t="shared" si="59"/>
        <v>27</v>
      </c>
      <c r="H603" s="19">
        <v>178</v>
      </c>
      <c r="I603">
        <v>156</v>
      </c>
      <c r="J603">
        <v>42</v>
      </c>
      <c r="K603">
        <v>21</v>
      </c>
      <c r="L603">
        <v>2.8</v>
      </c>
      <c r="M603">
        <v>23.8</v>
      </c>
      <c r="N603">
        <v>11.3</v>
      </c>
      <c r="O603">
        <v>2.8</v>
      </c>
      <c r="P603" t="s">
        <v>246</v>
      </c>
      <c r="Q603">
        <v>0</v>
      </c>
      <c r="R603">
        <v>16</v>
      </c>
      <c r="S603">
        <v>50</v>
      </c>
      <c r="T603">
        <v>14</v>
      </c>
      <c r="U603">
        <v>1.8</v>
      </c>
      <c r="V603">
        <v>15.8</v>
      </c>
      <c r="W603">
        <v>7</v>
      </c>
      <c r="X603">
        <v>1.8</v>
      </c>
      <c r="Y603" t="s">
        <v>149</v>
      </c>
      <c r="Z603">
        <v>0</v>
      </c>
      <c r="AA603">
        <v>17</v>
      </c>
      <c r="AB603" t="s">
        <v>41</v>
      </c>
      <c r="AC603" t="s">
        <v>22</v>
      </c>
      <c r="AD603">
        <v>13</v>
      </c>
      <c r="AE603" t="s">
        <v>22</v>
      </c>
      <c r="AF603" t="s">
        <v>21</v>
      </c>
      <c r="AG603">
        <v>1</v>
      </c>
      <c r="AJ603">
        <v>471</v>
      </c>
      <c r="AK603">
        <v>462</v>
      </c>
      <c r="AL603">
        <v>314</v>
      </c>
      <c r="AP603" t="s">
        <v>279</v>
      </c>
      <c r="AQ603" s="29">
        <v>22</v>
      </c>
      <c r="AR603" s="29">
        <v>2</v>
      </c>
      <c r="AS603" s="29">
        <v>0</v>
      </c>
      <c r="AT603" s="13" t="s">
        <v>6843</v>
      </c>
      <c r="AU603" s="37">
        <v>108587</v>
      </c>
      <c r="AV603" s="28" t="str">
        <f t="shared" si="60"/>
        <v>BR:Short,Zack</v>
      </c>
      <c r="AW603" s="28" t="str">
        <f t="shared" si="61"/>
        <v>BP:Short,Zack</v>
      </c>
      <c r="AX603" s="39" t="s">
        <v>7108</v>
      </c>
      <c r="AY603" s="40" t="s">
        <v>7109</v>
      </c>
    </row>
    <row r="604" spans="1:51" ht="14.45" customHeight="1" x14ac:dyDescent="0.2">
      <c r="A604" t="str">
        <f>" "</f>
        <v xml:space="preserve"> </v>
      </c>
      <c r="D604" s="14" t="s">
        <v>4722</v>
      </c>
      <c r="E604" t="s">
        <v>385</v>
      </c>
      <c r="F604" s="21">
        <v>35162</v>
      </c>
      <c r="G604" s="19">
        <f t="shared" si="59"/>
        <v>26</v>
      </c>
      <c r="H604" s="19">
        <v>224</v>
      </c>
      <c r="I604">
        <v>209</v>
      </c>
      <c r="J604">
        <v>19</v>
      </c>
      <c r="K604">
        <v>0</v>
      </c>
      <c r="L604">
        <v>25.4</v>
      </c>
      <c r="M604">
        <v>25.4</v>
      </c>
      <c r="N604">
        <v>25.4</v>
      </c>
      <c r="O604">
        <v>0</v>
      </c>
      <c r="P604" t="s">
        <v>19</v>
      </c>
      <c r="Q604">
        <v>-13</v>
      </c>
      <c r="R604">
        <v>1</v>
      </c>
      <c r="S604">
        <v>24</v>
      </c>
      <c r="T604">
        <v>4</v>
      </c>
      <c r="U604">
        <v>21.4</v>
      </c>
      <c r="V604">
        <v>25.4</v>
      </c>
      <c r="W604">
        <v>24.8</v>
      </c>
      <c r="X604">
        <v>0</v>
      </c>
      <c r="Y604" t="s">
        <v>19</v>
      </c>
      <c r="Z604">
        <v>-12</v>
      </c>
      <c r="AA604">
        <v>0</v>
      </c>
      <c r="AB604" t="s">
        <v>407</v>
      </c>
      <c r="AC604" t="s">
        <v>51</v>
      </c>
      <c r="AD604">
        <v>17</v>
      </c>
      <c r="AE604" t="s">
        <v>21</v>
      </c>
      <c r="AF604" t="s">
        <v>21</v>
      </c>
      <c r="AG604">
        <v>1</v>
      </c>
      <c r="AM604">
        <v>207</v>
      </c>
      <c r="AN604">
        <v>207</v>
      </c>
      <c r="AO604">
        <v>207</v>
      </c>
      <c r="AP604" t="s">
        <v>408</v>
      </c>
      <c r="AQ604" s="29">
        <v>15</v>
      </c>
      <c r="AR604" s="29">
        <v>11</v>
      </c>
      <c r="AS604" s="29">
        <v>0</v>
      </c>
      <c r="AT604" s="13" t="s">
        <v>5489</v>
      </c>
      <c r="AU604" s="37">
        <v>102940</v>
      </c>
      <c r="AV604" s="28" t="str">
        <f t="shared" si="60"/>
        <v>BR:Sierra,Magneuris*</v>
      </c>
      <c r="AW604" s="28" t="str">
        <f t="shared" si="61"/>
        <v>BP:Sierra,Magneuris*</v>
      </c>
      <c r="AX604" s="39" t="s">
        <v>6405</v>
      </c>
      <c r="AY604" s="40" t="s">
        <v>6406</v>
      </c>
    </row>
    <row r="605" spans="1:51" ht="14.45" customHeight="1" x14ac:dyDescent="0.2">
      <c r="A605" t="s">
        <v>4552</v>
      </c>
      <c r="D605" s="14" t="s">
        <v>4891</v>
      </c>
      <c r="E605" t="s">
        <v>410</v>
      </c>
      <c r="F605" s="21">
        <v>32755</v>
      </c>
      <c r="G605" s="19">
        <f t="shared" si="59"/>
        <v>32</v>
      </c>
      <c r="H605" s="19">
        <v>444</v>
      </c>
      <c r="I605">
        <v>412</v>
      </c>
      <c r="J605">
        <v>6</v>
      </c>
      <c r="K605">
        <v>9</v>
      </c>
      <c r="L605">
        <v>20</v>
      </c>
      <c r="M605">
        <v>31</v>
      </c>
      <c r="N605">
        <v>29.8</v>
      </c>
      <c r="O605">
        <v>2.8</v>
      </c>
      <c r="P605" t="s">
        <v>19</v>
      </c>
      <c r="Q605">
        <v>-2</v>
      </c>
      <c r="R605">
        <v>24</v>
      </c>
      <c r="S605">
        <v>3</v>
      </c>
      <c r="T605">
        <v>5</v>
      </c>
      <c r="U605">
        <v>15.9</v>
      </c>
      <c r="V605">
        <v>22.9</v>
      </c>
      <c r="W605">
        <v>18.5</v>
      </c>
      <c r="X605">
        <v>0.8</v>
      </c>
      <c r="Y605" t="s">
        <v>19</v>
      </c>
      <c r="Z605">
        <v>-2</v>
      </c>
      <c r="AA605">
        <v>24</v>
      </c>
      <c r="AB605" t="s">
        <v>25</v>
      </c>
      <c r="AC605" t="s">
        <v>26</v>
      </c>
      <c r="AD605">
        <v>12</v>
      </c>
      <c r="AE605" t="s">
        <v>22</v>
      </c>
      <c r="AF605" t="s">
        <v>6</v>
      </c>
      <c r="AG605">
        <v>1</v>
      </c>
      <c r="AL605">
        <v>116</v>
      </c>
      <c r="AP605" t="s">
        <v>432</v>
      </c>
      <c r="AQ605" s="29">
        <v>32</v>
      </c>
      <c r="AR605" s="29">
        <v>1</v>
      </c>
      <c r="AS605" s="29">
        <v>0</v>
      </c>
      <c r="AT605" s="13" t="s">
        <v>5490</v>
      </c>
      <c r="AU605" s="37">
        <v>67119</v>
      </c>
      <c r="AV605" s="28" t="str">
        <f t="shared" si="60"/>
        <v>BR:Simmons,Andrelton</v>
      </c>
      <c r="AW605" s="28" t="str">
        <f t="shared" si="61"/>
        <v>BP:Simmons,Andrelton</v>
      </c>
      <c r="AX605" s="39" t="s">
        <v>6407</v>
      </c>
      <c r="AY605" s="40" t="s">
        <v>6408</v>
      </c>
    </row>
    <row r="606" spans="1:51" ht="14.45" customHeight="1" x14ac:dyDescent="0.2">
      <c r="A606" t="str">
        <f>" "</f>
        <v xml:space="preserve"> </v>
      </c>
      <c r="B606" t="s">
        <v>1120</v>
      </c>
      <c r="D606" s="14" t="s">
        <v>6648</v>
      </c>
      <c r="E606" t="s">
        <v>280</v>
      </c>
      <c r="F606" s="21">
        <v>34902</v>
      </c>
      <c r="G606" s="19">
        <f t="shared" si="59"/>
        <v>26</v>
      </c>
      <c r="H606" s="19">
        <v>47</v>
      </c>
      <c r="I606">
        <v>46</v>
      </c>
      <c r="J606">
        <v>42</v>
      </c>
      <c r="K606">
        <v>0</v>
      </c>
      <c r="L606">
        <v>32.700000000000003</v>
      </c>
      <c r="M606">
        <v>41.7</v>
      </c>
      <c r="N606">
        <v>48.3</v>
      </c>
      <c r="O606">
        <v>5.2</v>
      </c>
      <c r="P606">
        <v>8</v>
      </c>
      <c r="Q606">
        <v>4</v>
      </c>
      <c r="R606">
        <v>0</v>
      </c>
      <c r="S606">
        <v>50</v>
      </c>
      <c r="T606">
        <v>0</v>
      </c>
      <c r="U606">
        <v>26</v>
      </c>
      <c r="V606">
        <v>35</v>
      </c>
      <c r="W606">
        <v>71.900000000000006</v>
      </c>
      <c r="X606">
        <v>11.5</v>
      </c>
      <c r="Y606">
        <v>8</v>
      </c>
      <c r="Z606">
        <v>4</v>
      </c>
      <c r="AA606">
        <v>0</v>
      </c>
      <c r="AB606" t="s">
        <v>297</v>
      </c>
      <c r="AC606" t="s">
        <v>6</v>
      </c>
      <c r="AD606">
        <v>16</v>
      </c>
      <c r="AE606" t="s">
        <v>22</v>
      </c>
      <c r="AF606" t="s">
        <v>22</v>
      </c>
      <c r="AG606">
        <v>1</v>
      </c>
      <c r="AM606">
        <v>309</v>
      </c>
      <c r="AN606">
        <v>309</v>
      </c>
      <c r="AO606">
        <v>309</v>
      </c>
      <c r="AP606" t="s">
        <v>298</v>
      </c>
      <c r="AQ606" s="29">
        <v>1</v>
      </c>
      <c r="AR606" s="29">
        <v>3</v>
      </c>
      <c r="AS606" s="29">
        <v>1</v>
      </c>
      <c r="AT606" s="13" t="s">
        <v>6844</v>
      </c>
      <c r="AU606" s="37">
        <v>102876</v>
      </c>
      <c r="AV606" s="28" t="str">
        <f t="shared" si="60"/>
        <v>BR:Siri,Jose</v>
      </c>
      <c r="AW606" s="28" t="str">
        <f t="shared" si="61"/>
        <v>BP:Siri,Jose</v>
      </c>
      <c r="AX606" s="39" t="s">
        <v>7110</v>
      </c>
      <c r="AY606" s="40" t="s">
        <v>7111</v>
      </c>
    </row>
    <row r="607" spans="1:51" ht="14.45" customHeight="1" x14ac:dyDescent="0.2">
      <c r="A607" t="str">
        <f>" "</f>
        <v xml:space="preserve"> </v>
      </c>
      <c r="D607" s="14" t="s">
        <v>4564</v>
      </c>
      <c r="E607" t="s">
        <v>458</v>
      </c>
      <c r="F607" s="21">
        <v>34754</v>
      </c>
      <c r="G607" s="19">
        <f t="shared" si="59"/>
        <v>27</v>
      </c>
      <c r="H607" s="19">
        <v>81</v>
      </c>
      <c r="I607">
        <v>74</v>
      </c>
      <c r="J607">
        <v>28</v>
      </c>
      <c r="K607">
        <v>7</v>
      </c>
      <c r="L607">
        <v>0</v>
      </c>
      <c r="M607">
        <v>13</v>
      </c>
      <c r="N607">
        <v>0</v>
      </c>
      <c r="O607">
        <v>0</v>
      </c>
      <c r="P607" t="s">
        <v>24</v>
      </c>
      <c r="Q607">
        <v>0</v>
      </c>
      <c r="R607">
        <v>8</v>
      </c>
      <c r="S607">
        <v>28</v>
      </c>
      <c r="T607">
        <v>9</v>
      </c>
      <c r="U607">
        <v>5.3</v>
      </c>
      <c r="V607">
        <v>20.3</v>
      </c>
      <c r="W607">
        <v>9.3000000000000007</v>
      </c>
      <c r="X607">
        <v>0</v>
      </c>
      <c r="Y607" t="s">
        <v>19</v>
      </c>
      <c r="Z607">
        <v>0</v>
      </c>
      <c r="AA607">
        <v>8</v>
      </c>
      <c r="AB607" t="s">
        <v>29</v>
      </c>
      <c r="AC607" t="s">
        <v>26</v>
      </c>
      <c r="AD607">
        <v>9</v>
      </c>
      <c r="AE607" t="s">
        <v>22</v>
      </c>
      <c r="AF607" t="s">
        <v>22</v>
      </c>
      <c r="AG607">
        <v>2</v>
      </c>
      <c r="AH607">
        <v>401</v>
      </c>
      <c r="AP607" t="s">
        <v>478</v>
      </c>
      <c r="AQ607" s="29">
        <v>7</v>
      </c>
      <c r="AR607" s="29">
        <v>0</v>
      </c>
      <c r="AS607" s="29">
        <v>0</v>
      </c>
      <c r="AT607" s="13" t="s">
        <v>5491</v>
      </c>
      <c r="AU607" s="37">
        <v>102743</v>
      </c>
      <c r="AV607" s="28" t="str">
        <f t="shared" si="60"/>
        <v>BR:Sisco,Chance*</v>
      </c>
      <c r="AW607" s="28" t="str">
        <f t="shared" si="61"/>
        <v>BP:Sisco,Chance*</v>
      </c>
      <c r="AX607" s="39" t="s">
        <v>6409</v>
      </c>
      <c r="AY607" s="40" t="s">
        <v>6410</v>
      </c>
    </row>
    <row r="608" spans="1:51" ht="14.45" customHeight="1" x14ac:dyDescent="0.2">
      <c r="A608" t="s">
        <v>4754</v>
      </c>
      <c r="D608" s="14" t="s">
        <v>4791</v>
      </c>
      <c r="E608" t="s">
        <v>591</v>
      </c>
      <c r="F608" s="21">
        <v>33951</v>
      </c>
      <c r="G608" s="19">
        <f t="shared" si="59"/>
        <v>29</v>
      </c>
      <c r="H608" s="19">
        <v>302</v>
      </c>
      <c r="I608">
        <v>274</v>
      </c>
      <c r="J608">
        <v>23</v>
      </c>
      <c r="K608">
        <v>12</v>
      </c>
      <c r="L608">
        <v>24.3</v>
      </c>
      <c r="M608">
        <v>39.299999999999997</v>
      </c>
      <c r="N608">
        <v>44</v>
      </c>
      <c r="O608">
        <v>4.8</v>
      </c>
      <c r="P608">
        <v>8</v>
      </c>
      <c r="Q608">
        <v>-11</v>
      </c>
      <c r="R608">
        <v>17</v>
      </c>
      <c r="S608">
        <v>52</v>
      </c>
      <c r="T608">
        <v>5</v>
      </c>
      <c r="U608">
        <v>7.1</v>
      </c>
      <c r="V608">
        <v>15</v>
      </c>
      <c r="W608">
        <v>11.4</v>
      </c>
      <c r="X608">
        <v>0.4</v>
      </c>
      <c r="Y608">
        <v>0</v>
      </c>
      <c r="Z608">
        <v>-3</v>
      </c>
      <c r="AA608">
        <v>19</v>
      </c>
      <c r="AB608" t="s">
        <v>224</v>
      </c>
      <c r="AC608" t="s">
        <v>51</v>
      </c>
      <c r="AD608">
        <v>15</v>
      </c>
      <c r="AE608" t="s">
        <v>22</v>
      </c>
      <c r="AF608" t="s">
        <v>22</v>
      </c>
      <c r="AG608">
        <v>1</v>
      </c>
      <c r="AM608">
        <v>200</v>
      </c>
      <c r="AN608">
        <v>200</v>
      </c>
      <c r="AO608">
        <v>200</v>
      </c>
      <c r="AP608" t="s">
        <v>477</v>
      </c>
      <c r="AQ608" s="29">
        <v>28</v>
      </c>
      <c r="AR608" s="29">
        <v>15</v>
      </c>
      <c r="AS608" s="29">
        <v>2</v>
      </c>
      <c r="AT608" s="13" t="s">
        <v>5492</v>
      </c>
      <c r="AU608" s="37">
        <v>71245</v>
      </c>
      <c r="AV608" s="28" t="str">
        <f t="shared" si="60"/>
        <v>BR:Slater,Austin</v>
      </c>
      <c r="AW608" s="28" t="str">
        <f t="shared" si="61"/>
        <v>BP:Slater,Austin</v>
      </c>
      <c r="AX608" s="39" t="s">
        <v>6411</v>
      </c>
      <c r="AY608" s="40" t="s">
        <v>6412</v>
      </c>
    </row>
    <row r="609" spans="1:51" ht="14.45" customHeight="1" x14ac:dyDescent="0.2">
      <c r="A609" t="s">
        <v>4705</v>
      </c>
      <c r="D609" s="14" t="s">
        <v>4723</v>
      </c>
      <c r="E609" t="s">
        <v>458</v>
      </c>
      <c r="F609" s="21">
        <v>34865</v>
      </c>
      <c r="G609" s="19">
        <f t="shared" si="59"/>
        <v>27</v>
      </c>
      <c r="H609" s="19">
        <v>478</v>
      </c>
      <c r="I609">
        <v>446</v>
      </c>
      <c r="J609">
        <v>16</v>
      </c>
      <c r="K609">
        <v>8</v>
      </c>
      <c r="L609">
        <v>22.6</v>
      </c>
      <c r="M609">
        <v>34.6</v>
      </c>
      <c r="N609">
        <v>31.3</v>
      </c>
      <c r="O609">
        <v>0.8</v>
      </c>
      <c r="P609">
        <v>0</v>
      </c>
      <c r="Q609">
        <v>4</v>
      </c>
      <c r="R609">
        <v>19</v>
      </c>
      <c r="S609">
        <v>28</v>
      </c>
      <c r="T609">
        <v>2</v>
      </c>
      <c r="U609">
        <v>21.5</v>
      </c>
      <c r="V609">
        <v>27.5</v>
      </c>
      <c r="W609">
        <v>28.6</v>
      </c>
      <c r="X609">
        <v>1.5</v>
      </c>
      <c r="Y609">
        <v>1</v>
      </c>
      <c r="Z609">
        <v>4</v>
      </c>
      <c r="AA609">
        <v>21</v>
      </c>
      <c r="AB609" t="s">
        <v>33</v>
      </c>
      <c r="AC609" t="s">
        <v>26</v>
      </c>
      <c r="AD609">
        <v>11</v>
      </c>
      <c r="AE609" t="s">
        <v>22</v>
      </c>
      <c r="AF609" t="s">
        <v>21</v>
      </c>
      <c r="AG609">
        <v>1</v>
      </c>
      <c r="AI609">
        <v>320</v>
      </c>
      <c r="AM609">
        <v>502</v>
      </c>
      <c r="AP609" t="s">
        <v>479</v>
      </c>
      <c r="AQ609" s="29">
        <v>32</v>
      </c>
      <c r="AR609" s="29">
        <v>2</v>
      </c>
      <c r="AS609" s="29">
        <v>1</v>
      </c>
      <c r="AT609" s="13" t="s">
        <v>6845</v>
      </c>
      <c r="AU609" s="37">
        <v>102745</v>
      </c>
      <c r="AV609" s="28" t="str">
        <f t="shared" si="60"/>
        <v>BR:Smith,Dominic*</v>
      </c>
      <c r="AW609" s="28" t="str">
        <f t="shared" si="61"/>
        <v>BP:Smith,Dominic*</v>
      </c>
      <c r="AX609" s="39" t="s">
        <v>7112</v>
      </c>
      <c r="AY609" s="40" t="s">
        <v>7113</v>
      </c>
    </row>
    <row r="610" spans="1:51" ht="14.45" customHeight="1" x14ac:dyDescent="0.2">
      <c r="A610" t="str">
        <f>" "</f>
        <v xml:space="preserve"> </v>
      </c>
      <c r="D610" s="14" t="s">
        <v>1098</v>
      </c>
      <c r="E610" t="s">
        <v>49</v>
      </c>
      <c r="F610" s="21">
        <v>32322</v>
      </c>
      <c r="G610" s="19">
        <f t="shared" si="59"/>
        <v>34</v>
      </c>
      <c r="H610" s="19">
        <v>105</v>
      </c>
      <c r="I610">
        <v>95</v>
      </c>
      <c r="J610">
        <v>23</v>
      </c>
      <c r="K610">
        <v>13</v>
      </c>
      <c r="L610">
        <v>2.8</v>
      </c>
      <c r="M610">
        <v>15.8</v>
      </c>
      <c r="N610">
        <v>2.8</v>
      </c>
      <c r="O610">
        <v>0</v>
      </c>
      <c r="P610" t="s">
        <v>19</v>
      </c>
      <c r="Q610">
        <v>0</v>
      </c>
      <c r="R610">
        <v>21</v>
      </c>
      <c r="S610">
        <v>50</v>
      </c>
      <c r="T610">
        <v>2</v>
      </c>
      <c r="U610">
        <v>8.6</v>
      </c>
      <c r="V610">
        <v>10.6</v>
      </c>
      <c r="W610">
        <v>10.1</v>
      </c>
      <c r="X610">
        <v>0</v>
      </c>
      <c r="Y610" t="s">
        <v>19</v>
      </c>
      <c r="Z610">
        <v>-5</v>
      </c>
      <c r="AA610">
        <v>25</v>
      </c>
      <c r="AB610" t="s">
        <v>29</v>
      </c>
      <c r="AC610" t="s">
        <v>26</v>
      </c>
      <c r="AD610">
        <v>9</v>
      </c>
      <c r="AE610" t="s">
        <v>22</v>
      </c>
      <c r="AF610" t="s">
        <v>22</v>
      </c>
      <c r="AG610">
        <v>2</v>
      </c>
      <c r="AH610">
        <v>401</v>
      </c>
      <c r="AP610" t="s">
        <v>76</v>
      </c>
      <c r="AQ610" s="29">
        <v>10</v>
      </c>
      <c r="AR610" s="29">
        <v>0</v>
      </c>
      <c r="AS610" s="29">
        <v>0</v>
      </c>
      <c r="AT610" s="13" t="s">
        <v>5493</v>
      </c>
      <c r="AU610" s="37">
        <v>69944</v>
      </c>
      <c r="AV610" s="28" t="str">
        <f t="shared" si="60"/>
        <v>BR:Smith,Kevan</v>
      </c>
      <c r="AW610" s="28" t="str">
        <f t="shared" si="61"/>
        <v>BP:Smith,Kevan</v>
      </c>
      <c r="AX610" s="39" t="s">
        <v>6413</v>
      </c>
      <c r="AY610" s="40" t="s">
        <v>6414</v>
      </c>
    </row>
    <row r="611" spans="1:51" ht="14.45" customHeight="1" x14ac:dyDescent="0.2">
      <c r="A611" t="str">
        <f>" "</f>
        <v xml:space="preserve"> </v>
      </c>
      <c r="B611" t="s">
        <v>1120</v>
      </c>
      <c r="D611" s="14" t="s">
        <v>1099</v>
      </c>
      <c r="E611" t="s">
        <v>675</v>
      </c>
      <c r="F611" s="21">
        <v>35250</v>
      </c>
      <c r="G611" s="19">
        <f t="shared" si="59"/>
        <v>25</v>
      </c>
      <c r="H611" s="19">
        <v>35</v>
      </c>
      <c r="I611">
        <v>32</v>
      </c>
      <c r="J611">
        <v>49</v>
      </c>
      <c r="K611">
        <v>1</v>
      </c>
      <c r="L611">
        <v>3.4</v>
      </c>
      <c r="M611">
        <v>10.4</v>
      </c>
      <c r="N611">
        <v>13.6</v>
      </c>
      <c r="O611">
        <v>3.4</v>
      </c>
      <c r="P611" t="s">
        <v>74</v>
      </c>
      <c r="Q611">
        <v>0</v>
      </c>
      <c r="R611">
        <v>0</v>
      </c>
      <c r="S611">
        <v>29</v>
      </c>
      <c r="T611">
        <v>20</v>
      </c>
      <c r="U611">
        <v>0</v>
      </c>
      <c r="V611">
        <v>26</v>
      </c>
      <c r="W611">
        <v>0</v>
      </c>
      <c r="X611">
        <v>0</v>
      </c>
      <c r="Y611" t="s">
        <v>24</v>
      </c>
      <c r="Z611">
        <v>0</v>
      </c>
      <c r="AA611">
        <v>0</v>
      </c>
      <c r="AB611" t="s">
        <v>29</v>
      </c>
      <c r="AC611" t="s">
        <v>26</v>
      </c>
      <c r="AD611">
        <v>13</v>
      </c>
      <c r="AE611" t="s">
        <v>22</v>
      </c>
      <c r="AF611" t="s">
        <v>22</v>
      </c>
      <c r="AG611">
        <v>1</v>
      </c>
      <c r="AI611">
        <v>525</v>
      </c>
      <c r="AK611">
        <v>318</v>
      </c>
      <c r="AM611">
        <v>516</v>
      </c>
      <c r="AP611" t="s">
        <v>864</v>
      </c>
      <c r="AQ611" s="29">
        <v>3</v>
      </c>
      <c r="AR611" s="29">
        <v>0</v>
      </c>
      <c r="AS611" s="29">
        <v>0</v>
      </c>
      <c r="AT611" s="13" t="s">
        <v>6846</v>
      </c>
      <c r="AU611" s="37">
        <v>110855</v>
      </c>
      <c r="AV611" s="28" t="str">
        <f t="shared" si="60"/>
        <v>BR:Smith,Kevin</v>
      </c>
      <c r="AW611" s="28" t="str">
        <f t="shared" si="61"/>
        <v>BP:Smith,Kevin</v>
      </c>
      <c r="AX611" s="39" t="s">
        <v>7114</v>
      </c>
      <c r="AY611" s="40" t="s">
        <v>7115</v>
      </c>
    </row>
    <row r="612" spans="1:51" ht="14.45" customHeight="1" x14ac:dyDescent="0.2">
      <c r="A612" t="s">
        <v>4855</v>
      </c>
      <c r="D612" s="14" t="s">
        <v>4612</v>
      </c>
      <c r="E612" t="s">
        <v>18</v>
      </c>
      <c r="F612" s="21">
        <v>35101</v>
      </c>
      <c r="G612" s="19">
        <f t="shared" si="59"/>
        <v>26</v>
      </c>
      <c r="H612" s="19">
        <v>540</v>
      </c>
      <c r="I612">
        <v>498</v>
      </c>
      <c r="J612">
        <v>19</v>
      </c>
      <c r="K612">
        <v>10</v>
      </c>
      <c r="L612">
        <v>20.399999999999999</v>
      </c>
      <c r="M612">
        <v>32.299999999999997</v>
      </c>
      <c r="N612">
        <v>26.1</v>
      </c>
      <c r="O612">
        <v>1.4</v>
      </c>
      <c r="P612" t="s">
        <v>19</v>
      </c>
      <c r="Q612">
        <v>-4</v>
      </c>
      <c r="R612">
        <v>15</v>
      </c>
      <c r="S612">
        <v>16</v>
      </c>
      <c r="T612">
        <v>5</v>
      </c>
      <c r="U612">
        <v>27.3</v>
      </c>
      <c r="V612">
        <v>34.299999999999997</v>
      </c>
      <c r="W612">
        <v>41.5</v>
      </c>
      <c r="X612">
        <v>1.5</v>
      </c>
      <c r="Y612">
        <v>1</v>
      </c>
      <c r="Z612">
        <v>-4</v>
      </c>
      <c r="AA612">
        <v>16</v>
      </c>
      <c r="AB612" t="s">
        <v>25</v>
      </c>
      <c r="AC612" t="s">
        <v>26</v>
      </c>
      <c r="AD612">
        <v>11</v>
      </c>
      <c r="AE612" t="s">
        <v>22</v>
      </c>
      <c r="AF612" t="s">
        <v>21</v>
      </c>
      <c r="AG612">
        <v>1</v>
      </c>
      <c r="AI612">
        <v>408</v>
      </c>
      <c r="AM612">
        <v>404</v>
      </c>
      <c r="AN612">
        <v>404</v>
      </c>
      <c r="AO612">
        <v>404</v>
      </c>
      <c r="AP612" t="s">
        <v>38</v>
      </c>
      <c r="AQ612" s="29">
        <v>42</v>
      </c>
      <c r="AR612" s="29">
        <v>1</v>
      </c>
      <c r="AS612" s="29">
        <v>0</v>
      </c>
      <c r="AT612" s="13" t="s">
        <v>5494</v>
      </c>
      <c r="AU612" s="37">
        <v>110857</v>
      </c>
      <c r="AV612" s="28" t="str">
        <f t="shared" si="60"/>
        <v>BR:Smith,Pavin*</v>
      </c>
      <c r="AW612" s="28" t="str">
        <f t="shared" si="61"/>
        <v>BP:Smith,Pavin*</v>
      </c>
      <c r="AX612" s="39" t="s">
        <v>6415</v>
      </c>
      <c r="AY612" s="40" t="s">
        <v>6416</v>
      </c>
    </row>
    <row r="613" spans="1:51" ht="14.45" customHeight="1" x14ac:dyDescent="0.2">
      <c r="A613" t="s">
        <v>4596</v>
      </c>
      <c r="D613" s="14" t="s">
        <v>4613</v>
      </c>
      <c r="E613" t="s">
        <v>346</v>
      </c>
      <c r="F613" s="21">
        <v>34786</v>
      </c>
      <c r="G613" s="19">
        <f t="shared" si="59"/>
        <v>27</v>
      </c>
      <c r="H613" s="19">
        <v>472</v>
      </c>
      <c r="I613">
        <v>414</v>
      </c>
      <c r="J613">
        <v>17</v>
      </c>
      <c r="K613">
        <v>8</v>
      </c>
      <c r="L613">
        <v>14.5</v>
      </c>
      <c r="M613">
        <v>31.5</v>
      </c>
      <c r="N613">
        <v>24.9</v>
      </c>
      <c r="O613">
        <v>3.3</v>
      </c>
      <c r="P613">
        <v>3</v>
      </c>
      <c r="Q613">
        <v>-4</v>
      </c>
      <c r="R613">
        <v>17</v>
      </c>
      <c r="S613">
        <v>20</v>
      </c>
      <c r="T613">
        <v>18</v>
      </c>
      <c r="U613">
        <v>18.3</v>
      </c>
      <c r="V613">
        <v>45.3</v>
      </c>
      <c r="W613">
        <v>37.200000000000003</v>
      </c>
      <c r="X613">
        <v>4.5</v>
      </c>
      <c r="Y613">
        <v>5</v>
      </c>
      <c r="Z613">
        <v>-3</v>
      </c>
      <c r="AA613">
        <v>12</v>
      </c>
      <c r="AB613" t="s">
        <v>25</v>
      </c>
      <c r="AC613" t="s">
        <v>22</v>
      </c>
      <c r="AD613">
        <v>11</v>
      </c>
      <c r="AE613" t="s">
        <v>22</v>
      </c>
      <c r="AF613" t="s">
        <v>21</v>
      </c>
      <c r="AG613">
        <v>2</v>
      </c>
      <c r="AH613">
        <v>303</v>
      </c>
      <c r="AI613">
        <v>425</v>
      </c>
      <c r="AK613">
        <v>465</v>
      </c>
      <c r="AP613" t="s">
        <v>362</v>
      </c>
      <c r="AQ613" s="29">
        <v>58</v>
      </c>
      <c r="AR613" s="29">
        <v>3</v>
      </c>
      <c r="AS613" s="29">
        <v>0</v>
      </c>
      <c r="AT613" s="13" t="s">
        <v>5495</v>
      </c>
      <c r="AU613" s="37">
        <v>108612</v>
      </c>
      <c r="AV613" s="28" t="str">
        <f t="shared" si="60"/>
        <v>BR:Smith,Will</v>
      </c>
      <c r="AW613" s="28" t="str">
        <f t="shared" si="61"/>
        <v>BP:Smith,Will</v>
      </c>
      <c r="AX613" s="39" t="s">
        <v>6417</v>
      </c>
      <c r="AY613" s="40" t="s">
        <v>6418</v>
      </c>
    </row>
    <row r="614" spans="1:51" ht="14.45" customHeight="1" x14ac:dyDescent="0.2">
      <c r="A614" t="s">
        <v>5068</v>
      </c>
      <c r="B614" t="s">
        <v>1120</v>
      </c>
      <c r="C614">
        <v>162</v>
      </c>
      <c r="D614" s="14" t="s">
        <v>7333</v>
      </c>
      <c r="E614" t="s">
        <v>482</v>
      </c>
      <c r="F614" s="21">
        <v>37219</v>
      </c>
      <c r="G614" s="19">
        <f t="shared" si="59"/>
        <v>20</v>
      </c>
    </row>
    <row r="615" spans="1:51" ht="14.45" customHeight="1" x14ac:dyDescent="0.2">
      <c r="A615" t="str">
        <f>" "</f>
        <v xml:space="preserve"> </v>
      </c>
      <c r="D615" s="14" t="s">
        <v>5021</v>
      </c>
      <c r="E615" t="s">
        <v>166</v>
      </c>
      <c r="F615" s="21">
        <v>31554</v>
      </c>
      <c r="G615" s="19">
        <f t="shared" si="59"/>
        <v>36</v>
      </c>
      <c r="H615" s="19">
        <v>178</v>
      </c>
      <c r="I615">
        <v>169</v>
      </c>
      <c r="J615">
        <v>0</v>
      </c>
      <c r="K615">
        <v>5</v>
      </c>
      <c r="L615">
        <v>17.3</v>
      </c>
      <c r="M615">
        <v>22.3</v>
      </c>
      <c r="N615">
        <v>17.3</v>
      </c>
      <c r="O615">
        <v>0</v>
      </c>
      <c r="P615" t="s">
        <v>19</v>
      </c>
      <c r="Q615">
        <v>5</v>
      </c>
      <c r="R615">
        <v>22</v>
      </c>
      <c r="S615">
        <v>17</v>
      </c>
      <c r="T615">
        <v>0</v>
      </c>
      <c r="U615">
        <v>26</v>
      </c>
      <c r="V615">
        <v>26</v>
      </c>
      <c r="W615">
        <v>37.4</v>
      </c>
      <c r="X615">
        <v>1.8</v>
      </c>
      <c r="Y615" t="s">
        <v>19</v>
      </c>
      <c r="Z615">
        <v>5</v>
      </c>
      <c r="AA615">
        <v>23</v>
      </c>
      <c r="AB615" t="s">
        <v>183</v>
      </c>
      <c r="AC615" t="s">
        <v>21</v>
      </c>
      <c r="AD615">
        <v>11</v>
      </c>
      <c r="AE615" t="s">
        <v>22</v>
      </c>
      <c r="AF615" t="s">
        <v>21</v>
      </c>
      <c r="AG615">
        <v>1</v>
      </c>
      <c r="AJ615">
        <v>405</v>
      </c>
      <c r="AK615">
        <v>339</v>
      </c>
      <c r="AL615">
        <v>425</v>
      </c>
      <c r="AP615" t="s">
        <v>184</v>
      </c>
      <c r="AQ615" s="29">
        <v>9</v>
      </c>
      <c r="AR615" s="29">
        <v>3</v>
      </c>
      <c r="AS615" s="29">
        <v>1</v>
      </c>
      <c r="AT615" s="13" t="s">
        <v>5496</v>
      </c>
      <c r="AU615" s="37">
        <v>57552</v>
      </c>
      <c r="AV615" s="28" t="str">
        <f t="shared" ref="AV615:AV630" si="62">HYPERLINK(AX615,_xlfn.CONCAT("BR:",D615))</f>
        <v>BR:Sogard,Eric*</v>
      </c>
      <c r="AW615" s="28" t="str">
        <f t="shared" ref="AW615:AW630" si="63">HYPERLINK(AY615,_xlfn.CONCAT("BP:",D615))</f>
        <v>BP:Sogard,Eric*</v>
      </c>
      <c r="AX615" s="39" t="s">
        <v>6419</v>
      </c>
      <c r="AY615" s="40" t="s">
        <v>6420</v>
      </c>
    </row>
    <row r="616" spans="1:51" ht="14.45" customHeight="1" x14ac:dyDescent="0.2">
      <c r="A616" t="s">
        <v>4796</v>
      </c>
      <c r="C616">
        <v>251</v>
      </c>
      <c r="D616" s="14" t="s">
        <v>4792</v>
      </c>
      <c r="E616" t="s">
        <v>651</v>
      </c>
      <c r="F616" s="21">
        <v>34710</v>
      </c>
      <c r="G616" s="19">
        <f t="shared" si="59"/>
        <v>27</v>
      </c>
      <c r="H616" s="19">
        <v>492</v>
      </c>
      <c r="I616">
        <v>458</v>
      </c>
      <c r="J616">
        <v>16</v>
      </c>
      <c r="K616">
        <v>8</v>
      </c>
      <c r="L616">
        <v>22.6</v>
      </c>
      <c r="M616">
        <v>37.700000000000003</v>
      </c>
      <c r="N616">
        <v>26.3</v>
      </c>
      <c r="O616">
        <v>0.3</v>
      </c>
      <c r="P616">
        <v>0</v>
      </c>
      <c r="Q616">
        <v>-2</v>
      </c>
      <c r="R616">
        <v>16</v>
      </c>
      <c r="S616">
        <v>22</v>
      </c>
      <c r="T616">
        <v>6</v>
      </c>
      <c r="U616">
        <v>18.100000000000001</v>
      </c>
      <c r="V616">
        <v>31.1</v>
      </c>
      <c r="W616">
        <v>24.4</v>
      </c>
      <c r="X616">
        <v>1</v>
      </c>
      <c r="Y616">
        <v>1</v>
      </c>
      <c r="Z616">
        <v>-2</v>
      </c>
      <c r="AA616">
        <v>18</v>
      </c>
      <c r="AB616" t="s">
        <v>563</v>
      </c>
      <c r="AC616" t="s">
        <v>21</v>
      </c>
      <c r="AD616">
        <v>15</v>
      </c>
      <c r="AE616" t="s">
        <v>21</v>
      </c>
      <c r="AF616" t="s">
        <v>21</v>
      </c>
      <c r="AG616">
        <v>1</v>
      </c>
      <c r="AJ616">
        <v>406</v>
      </c>
      <c r="AP616" t="s">
        <v>669</v>
      </c>
      <c r="AQ616" s="29">
        <v>34</v>
      </c>
      <c r="AR616" s="29">
        <v>7</v>
      </c>
      <c r="AS616" s="29">
        <v>5</v>
      </c>
      <c r="AT616" s="13" t="s">
        <v>5497</v>
      </c>
      <c r="AU616" s="37">
        <v>108615</v>
      </c>
      <c r="AV616" s="28" t="str">
        <f t="shared" si="62"/>
        <v>BR:Solak,Nick</v>
      </c>
      <c r="AW616" s="28" t="str">
        <f t="shared" si="63"/>
        <v>BP:Solak,Nick</v>
      </c>
      <c r="AX616" s="39" t="s">
        <v>6421</v>
      </c>
      <c r="AY616" s="40" t="s">
        <v>6422</v>
      </c>
    </row>
    <row r="617" spans="1:51" ht="14.45" customHeight="1" x14ac:dyDescent="0.2">
      <c r="A617" t="s">
        <v>4643</v>
      </c>
      <c r="D617" s="14" t="s">
        <v>4658</v>
      </c>
      <c r="E617" t="s">
        <v>591</v>
      </c>
      <c r="F617" s="21">
        <v>32128</v>
      </c>
      <c r="G617" s="19">
        <f t="shared" si="59"/>
        <v>34</v>
      </c>
      <c r="H617" s="19">
        <v>332</v>
      </c>
      <c r="I617">
        <v>307</v>
      </c>
      <c r="J617">
        <v>6</v>
      </c>
      <c r="K617">
        <v>1</v>
      </c>
      <c r="L617">
        <v>30.1</v>
      </c>
      <c r="M617">
        <v>36.1</v>
      </c>
      <c r="N617">
        <v>41.5</v>
      </c>
      <c r="O617">
        <v>2.8</v>
      </c>
      <c r="P617">
        <v>6</v>
      </c>
      <c r="Q617">
        <v>-7</v>
      </c>
      <c r="R617">
        <v>20</v>
      </c>
      <c r="S617">
        <v>14</v>
      </c>
      <c r="T617">
        <v>9</v>
      </c>
      <c r="U617">
        <v>25</v>
      </c>
      <c r="V617">
        <v>38.9</v>
      </c>
      <c r="W617">
        <v>37</v>
      </c>
      <c r="X617">
        <v>1.8</v>
      </c>
      <c r="Y617" t="s">
        <v>19</v>
      </c>
      <c r="Z617">
        <v>-7</v>
      </c>
      <c r="AA617">
        <v>17</v>
      </c>
      <c r="AB617" t="s">
        <v>25</v>
      </c>
      <c r="AC617" t="s">
        <v>26</v>
      </c>
      <c r="AD617">
        <v>12</v>
      </c>
      <c r="AE617" t="s">
        <v>22</v>
      </c>
      <c r="AF617" t="s">
        <v>21</v>
      </c>
      <c r="AG617">
        <v>3</v>
      </c>
      <c r="AJ617">
        <v>315</v>
      </c>
      <c r="AL617">
        <v>418</v>
      </c>
      <c r="AP617" t="s">
        <v>603</v>
      </c>
      <c r="AQ617" s="29">
        <v>25</v>
      </c>
      <c r="AR617" s="29">
        <v>2</v>
      </c>
      <c r="AS617" s="29">
        <v>0</v>
      </c>
      <c r="AT617" s="13" t="s">
        <v>5498</v>
      </c>
      <c r="AU617" s="37">
        <v>48772</v>
      </c>
      <c r="AV617" s="28" t="str">
        <f t="shared" si="62"/>
        <v>BR:Solano,Donovan</v>
      </c>
      <c r="AW617" s="28" t="str">
        <f t="shared" si="63"/>
        <v>BP:Solano,Donovan</v>
      </c>
      <c r="AX617" s="39" t="s">
        <v>6423</v>
      </c>
      <c r="AY617" s="40" t="s">
        <v>6424</v>
      </c>
    </row>
    <row r="618" spans="1:51" ht="14.45" customHeight="1" x14ac:dyDescent="0.2">
      <c r="A618" t="s">
        <v>4552</v>
      </c>
      <c r="D618" s="14" t="s">
        <v>4565</v>
      </c>
      <c r="E618" t="s">
        <v>49</v>
      </c>
      <c r="F618" s="21">
        <v>33659</v>
      </c>
      <c r="G618" s="19">
        <f t="shared" si="59"/>
        <v>30</v>
      </c>
      <c r="H618" s="19">
        <v>583</v>
      </c>
      <c r="I618">
        <v>516</v>
      </c>
      <c r="J618">
        <v>31</v>
      </c>
      <c r="K618">
        <v>19</v>
      </c>
      <c r="L618">
        <v>11.1</v>
      </c>
      <c r="M618">
        <v>32.1</v>
      </c>
      <c r="N618">
        <v>37.5</v>
      </c>
      <c r="O618">
        <v>8.5</v>
      </c>
      <c r="P618">
        <v>8</v>
      </c>
      <c r="Q618">
        <v>0</v>
      </c>
      <c r="R618">
        <v>15</v>
      </c>
      <c r="S618">
        <v>24</v>
      </c>
      <c r="T618">
        <v>15</v>
      </c>
      <c r="U618">
        <v>12.6</v>
      </c>
      <c r="V618">
        <v>29.5</v>
      </c>
      <c r="W618">
        <v>25.8</v>
      </c>
      <c r="X618">
        <v>2.4</v>
      </c>
      <c r="Y618">
        <v>4</v>
      </c>
      <c r="Z618">
        <v>-1</v>
      </c>
      <c r="AA618">
        <v>14</v>
      </c>
      <c r="AB618" t="s">
        <v>29</v>
      </c>
      <c r="AC618" t="s">
        <v>26</v>
      </c>
      <c r="AD618">
        <v>12</v>
      </c>
      <c r="AE618" t="s">
        <v>22</v>
      </c>
      <c r="AF618" t="s">
        <v>21</v>
      </c>
      <c r="AG618">
        <v>1</v>
      </c>
      <c r="AO618">
        <v>406</v>
      </c>
      <c r="AP618" t="s">
        <v>77</v>
      </c>
      <c r="AQ618" s="29">
        <v>67</v>
      </c>
      <c r="AR618" s="29">
        <v>0</v>
      </c>
      <c r="AS618" s="29">
        <v>0</v>
      </c>
      <c r="AT618" s="13" t="s">
        <v>5499</v>
      </c>
      <c r="AU618" s="37">
        <v>101657</v>
      </c>
      <c r="AV618" s="28" t="str">
        <f t="shared" si="62"/>
        <v>BR:Soler,Jorge</v>
      </c>
      <c r="AW618" s="28" t="str">
        <f t="shared" si="63"/>
        <v>BP:Soler,Jorge</v>
      </c>
      <c r="AX618" s="39" t="s">
        <v>6425</v>
      </c>
      <c r="AY618" s="40" t="s">
        <v>6426</v>
      </c>
    </row>
    <row r="619" spans="1:51" ht="14.45" customHeight="1" x14ac:dyDescent="0.2">
      <c r="A619" t="s">
        <v>4855</v>
      </c>
      <c r="C619">
        <v>10</v>
      </c>
      <c r="D619" s="14" t="s">
        <v>6584</v>
      </c>
      <c r="E619" t="s">
        <v>608</v>
      </c>
      <c r="F619" s="21">
        <v>35130</v>
      </c>
      <c r="G619" s="19">
        <f t="shared" si="59"/>
        <v>26</v>
      </c>
      <c r="H619" s="19">
        <v>305</v>
      </c>
      <c r="I619">
        <v>288</v>
      </c>
      <c r="J619">
        <v>12</v>
      </c>
      <c r="K619">
        <v>2</v>
      </c>
      <c r="L619">
        <v>19.399999999999999</v>
      </c>
      <c r="M619">
        <v>33.4</v>
      </c>
      <c r="N619">
        <v>34.5</v>
      </c>
      <c r="O619">
        <v>2.7</v>
      </c>
      <c r="P619" t="s">
        <v>19</v>
      </c>
      <c r="Q619">
        <v>-5</v>
      </c>
      <c r="R619">
        <v>19</v>
      </c>
      <c r="S619">
        <v>17</v>
      </c>
      <c r="T619">
        <v>1</v>
      </c>
      <c r="U619">
        <v>27.1</v>
      </c>
      <c r="V619">
        <v>40.1</v>
      </c>
      <c r="W619">
        <v>32.799999999999997</v>
      </c>
      <c r="X619">
        <v>0.8</v>
      </c>
      <c r="Y619">
        <v>1</v>
      </c>
      <c r="Z619">
        <v>-5</v>
      </c>
      <c r="AA619">
        <v>19</v>
      </c>
      <c r="AB619" t="s">
        <v>623</v>
      </c>
      <c r="AC619" t="s">
        <v>21</v>
      </c>
      <c r="AD619">
        <v>14</v>
      </c>
      <c r="AE619" t="s">
        <v>22</v>
      </c>
      <c r="AF619" t="s">
        <v>21</v>
      </c>
      <c r="AG619">
        <v>1</v>
      </c>
      <c r="AJ619">
        <v>310</v>
      </c>
      <c r="AK619">
        <v>311</v>
      </c>
      <c r="AL619">
        <v>327</v>
      </c>
      <c r="AP619" t="s">
        <v>624</v>
      </c>
      <c r="AQ619" s="29">
        <v>17</v>
      </c>
      <c r="AR619" s="29">
        <v>4</v>
      </c>
      <c r="AS619" s="29">
        <v>4</v>
      </c>
      <c r="AT619" s="13" t="s">
        <v>6847</v>
      </c>
      <c r="AU619" s="37">
        <v>102202</v>
      </c>
      <c r="AV619" s="28" t="str">
        <f t="shared" si="62"/>
        <v>BR:Sosa,Edmundo</v>
      </c>
      <c r="AW619" s="28" t="str">
        <f t="shared" si="63"/>
        <v>BP:Sosa,Edmundo</v>
      </c>
      <c r="AX619" s="39" t="s">
        <v>7116</v>
      </c>
      <c r="AY619" s="40" t="s">
        <v>7117</v>
      </c>
    </row>
    <row r="620" spans="1:51" ht="14.45" customHeight="1" x14ac:dyDescent="0.2">
      <c r="A620" t="s">
        <v>4897</v>
      </c>
      <c r="D620" s="14" t="s">
        <v>4911</v>
      </c>
      <c r="E620" t="s">
        <v>696</v>
      </c>
      <c r="F620" s="21">
        <v>36093</v>
      </c>
      <c r="G620" s="19">
        <f t="shared" si="59"/>
        <v>23</v>
      </c>
      <c r="H620" s="19">
        <v>647</v>
      </c>
      <c r="I620">
        <v>502</v>
      </c>
      <c r="J620">
        <v>12</v>
      </c>
      <c r="K620">
        <v>23</v>
      </c>
      <c r="L620">
        <v>22.6</v>
      </c>
      <c r="M620">
        <v>46.6</v>
      </c>
      <c r="N620">
        <v>36.9</v>
      </c>
      <c r="O620">
        <v>4</v>
      </c>
      <c r="P620">
        <v>6</v>
      </c>
      <c r="Q620">
        <v>-7</v>
      </c>
      <c r="R620">
        <v>25</v>
      </c>
      <c r="S620">
        <v>0</v>
      </c>
      <c r="T620">
        <v>38</v>
      </c>
      <c r="U620">
        <v>26.1</v>
      </c>
      <c r="V620">
        <v>65.099999999999994</v>
      </c>
      <c r="W620">
        <v>39.200000000000003</v>
      </c>
      <c r="X620">
        <v>3.6</v>
      </c>
      <c r="Y620">
        <v>6</v>
      </c>
      <c r="Z620">
        <v>-6</v>
      </c>
      <c r="AA620">
        <v>23</v>
      </c>
      <c r="AB620" t="s">
        <v>714</v>
      </c>
      <c r="AC620" t="s">
        <v>21</v>
      </c>
      <c r="AD620">
        <v>13</v>
      </c>
      <c r="AE620" t="s">
        <v>22</v>
      </c>
      <c r="AF620" t="s">
        <v>6</v>
      </c>
      <c r="AG620">
        <v>1</v>
      </c>
      <c r="AO620">
        <v>307</v>
      </c>
      <c r="AP620" t="s">
        <v>715</v>
      </c>
      <c r="AQ620" s="29">
        <v>145</v>
      </c>
      <c r="AR620" s="29">
        <v>9</v>
      </c>
      <c r="AS620" s="29">
        <v>7</v>
      </c>
      <c r="AT620" s="13" t="s">
        <v>5500</v>
      </c>
      <c r="AU620" s="37">
        <v>107182</v>
      </c>
      <c r="AV620" s="28" t="str">
        <f t="shared" si="62"/>
        <v>BR:Soto,Juan*</v>
      </c>
      <c r="AW620" s="28" t="str">
        <f t="shared" si="63"/>
        <v>BP:Soto,Juan*</v>
      </c>
      <c r="AX620" s="39" t="s">
        <v>6427</v>
      </c>
      <c r="AY620" s="40" t="s">
        <v>6428</v>
      </c>
    </row>
    <row r="621" spans="1:51" ht="14.45" customHeight="1" x14ac:dyDescent="0.2">
      <c r="A621" t="str">
        <f>" "</f>
        <v xml:space="preserve"> </v>
      </c>
      <c r="B621" t="s">
        <v>1120</v>
      </c>
      <c r="D621" s="14" t="s">
        <v>6655</v>
      </c>
      <c r="E621" t="s">
        <v>346</v>
      </c>
      <c r="F621" s="21">
        <v>32622</v>
      </c>
      <c r="G621" s="19">
        <f t="shared" si="59"/>
        <v>33</v>
      </c>
      <c r="H621" s="19">
        <v>35</v>
      </c>
      <c r="I621">
        <v>33</v>
      </c>
      <c r="J621">
        <v>55</v>
      </c>
      <c r="K621">
        <v>0</v>
      </c>
      <c r="L621">
        <v>20.2</v>
      </c>
      <c r="M621">
        <v>26.2</v>
      </c>
      <c r="N621">
        <v>59.3</v>
      </c>
      <c r="O621">
        <v>4.4000000000000004</v>
      </c>
      <c r="P621" t="s">
        <v>246</v>
      </c>
      <c r="Q621">
        <v>0</v>
      </c>
      <c r="R621">
        <v>14</v>
      </c>
      <c r="S621">
        <v>56</v>
      </c>
      <c r="T621">
        <v>16</v>
      </c>
      <c r="U621">
        <v>0</v>
      </c>
      <c r="V621">
        <v>22</v>
      </c>
      <c r="W621">
        <v>0</v>
      </c>
      <c r="X621">
        <v>0</v>
      </c>
      <c r="Y621" t="s">
        <v>24</v>
      </c>
      <c r="Z621">
        <v>0</v>
      </c>
      <c r="AA621">
        <v>23</v>
      </c>
      <c r="AB621" t="s">
        <v>29</v>
      </c>
      <c r="AC621" t="s">
        <v>26</v>
      </c>
      <c r="AD621">
        <v>13</v>
      </c>
      <c r="AE621" t="s">
        <v>22</v>
      </c>
      <c r="AF621" t="s">
        <v>22</v>
      </c>
      <c r="AG621">
        <v>1</v>
      </c>
      <c r="AM621">
        <v>308</v>
      </c>
      <c r="AO621">
        <v>308</v>
      </c>
      <c r="AP621" t="s">
        <v>799</v>
      </c>
      <c r="AQ621" s="29">
        <v>2</v>
      </c>
      <c r="AR621" s="29">
        <v>0</v>
      </c>
      <c r="AS621" s="29">
        <v>0</v>
      </c>
      <c r="AT621" s="13" t="s">
        <v>5501</v>
      </c>
      <c r="AU621" s="37">
        <v>56806</v>
      </c>
      <c r="AV621" s="28" t="str">
        <f t="shared" si="62"/>
        <v>BR:Souza Jr.,Steven</v>
      </c>
      <c r="AW621" s="28" t="str">
        <f t="shared" si="63"/>
        <v>BP:Souza Jr.,Steven</v>
      </c>
      <c r="AX621" s="39" t="s">
        <v>6429</v>
      </c>
      <c r="AY621" s="40" t="s">
        <v>6430</v>
      </c>
    </row>
    <row r="622" spans="1:51" ht="14.45" customHeight="1" x14ac:dyDescent="0.2">
      <c r="A622" t="s">
        <v>4705</v>
      </c>
      <c r="D622" s="14" t="s">
        <v>4725</v>
      </c>
      <c r="E622" t="s">
        <v>675</v>
      </c>
      <c r="F622" s="21">
        <v>32770</v>
      </c>
      <c r="G622" s="19">
        <f t="shared" si="59"/>
        <v>32</v>
      </c>
      <c r="H622" s="19">
        <v>336</v>
      </c>
      <c r="I622">
        <v>299</v>
      </c>
      <c r="J622">
        <v>37</v>
      </c>
      <c r="K622">
        <v>19</v>
      </c>
      <c r="L622">
        <v>20.399999999999999</v>
      </c>
      <c r="M622">
        <v>42.5</v>
      </c>
      <c r="N622">
        <v>40.299999999999997</v>
      </c>
      <c r="O622">
        <v>4</v>
      </c>
      <c r="P622">
        <v>7</v>
      </c>
      <c r="Q622">
        <v>-8</v>
      </c>
      <c r="R622">
        <v>11</v>
      </c>
      <c r="S622">
        <v>20</v>
      </c>
      <c r="T622">
        <v>13</v>
      </c>
      <c r="U622">
        <v>17.7</v>
      </c>
      <c r="V622">
        <v>33.700000000000003</v>
      </c>
      <c r="W622">
        <v>45.9</v>
      </c>
      <c r="X622">
        <v>6.8</v>
      </c>
      <c r="Y622">
        <v>8</v>
      </c>
      <c r="Z622">
        <v>-1</v>
      </c>
      <c r="AA622">
        <v>14</v>
      </c>
      <c r="AB622" t="s">
        <v>185</v>
      </c>
      <c r="AC622" t="s">
        <v>21</v>
      </c>
      <c r="AD622">
        <v>11</v>
      </c>
      <c r="AE622" t="s">
        <v>22</v>
      </c>
      <c r="AF622" t="s">
        <v>22</v>
      </c>
      <c r="AG622">
        <v>5</v>
      </c>
      <c r="AN622">
        <v>308</v>
      </c>
      <c r="AO622">
        <v>308</v>
      </c>
      <c r="AP622" t="s">
        <v>694</v>
      </c>
      <c r="AQ622" s="29">
        <v>37</v>
      </c>
      <c r="AR622" s="29">
        <v>4</v>
      </c>
      <c r="AS622" s="29">
        <v>1</v>
      </c>
      <c r="AT622" s="13" t="s">
        <v>5502</v>
      </c>
      <c r="AU622" s="37">
        <v>65992</v>
      </c>
      <c r="AV622" s="28" t="str">
        <f t="shared" si="62"/>
        <v>BR:Springer,George</v>
      </c>
      <c r="AW622" s="28" t="str">
        <f t="shared" si="63"/>
        <v>BP:Springer,George</v>
      </c>
      <c r="AX622" s="39" t="s">
        <v>6431</v>
      </c>
      <c r="AY622" s="40" t="s">
        <v>6432</v>
      </c>
    </row>
    <row r="623" spans="1:51" ht="14.45" customHeight="1" x14ac:dyDescent="0.2">
      <c r="A623" t="s">
        <v>4573</v>
      </c>
      <c r="D623" s="14" t="s">
        <v>4587</v>
      </c>
      <c r="E623" t="s">
        <v>525</v>
      </c>
      <c r="F623" s="21">
        <v>32864</v>
      </c>
      <c r="G623" s="19">
        <f t="shared" si="59"/>
        <v>32</v>
      </c>
      <c r="H623" s="19">
        <v>423</v>
      </c>
      <c r="I623">
        <v>374</v>
      </c>
      <c r="J623">
        <v>18</v>
      </c>
      <c r="K623">
        <v>11</v>
      </c>
      <c r="L623">
        <v>13.4</v>
      </c>
      <c r="M623">
        <v>25.4</v>
      </c>
      <c r="N623">
        <v>18.5</v>
      </c>
      <c r="O623">
        <v>1.3</v>
      </c>
      <c r="P623">
        <v>2</v>
      </c>
      <c r="Q623">
        <v>3</v>
      </c>
      <c r="R623">
        <v>18</v>
      </c>
      <c r="S623">
        <v>17</v>
      </c>
      <c r="T623">
        <v>19</v>
      </c>
      <c r="U623">
        <v>21.6</v>
      </c>
      <c r="V623">
        <v>41.7</v>
      </c>
      <c r="W623">
        <v>38.299999999999997</v>
      </c>
      <c r="X623">
        <v>3</v>
      </c>
      <c r="Y623" t="s">
        <v>19</v>
      </c>
      <c r="Z623">
        <v>3</v>
      </c>
      <c r="AA623">
        <v>17</v>
      </c>
      <c r="AB623" t="s">
        <v>29</v>
      </c>
      <c r="AC623" t="s">
        <v>26</v>
      </c>
      <c r="AD623">
        <v>9</v>
      </c>
      <c r="AE623" t="s">
        <v>22</v>
      </c>
      <c r="AF623" t="s">
        <v>21</v>
      </c>
      <c r="AG623">
        <v>2</v>
      </c>
      <c r="AH623">
        <v>101</v>
      </c>
      <c r="AI623">
        <v>525</v>
      </c>
      <c r="AP623" t="s">
        <v>548</v>
      </c>
      <c r="AQ623" s="29">
        <v>49</v>
      </c>
      <c r="AR623" s="29">
        <v>0</v>
      </c>
      <c r="AS623" s="29">
        <v>0</v>
      </c>
      <c r="AT623" s="13" t="s">
        <v>5503</v>
      </c>
      <c r="AU623" s="37">
        <v>71213</v>
      </c>
      <c r="AV623" s="28" t="str">
        <f t="shared" si="62"/>
        <v>BR:Stallings,Jacob</v>
      </c>
      <c r="AW623" s="28" t="str">
        <f t="shared" si="63"/>
        <v>BP:Stallings,Jacob</v>
      </c>
      <c r="AX623" s="39" t="s">
        <v>6433</v>
      </c>
      <c r="AY623" s="40" t="s">
        <v>6434</v>
      </c>
    </row>
    <row r="624" spans="1:51" ht="14.45" customHeight="1" x14ac:dyDescent="0.2">
      <c r="A624" t="s">
        <v>4730</v>
      </c>
      <c r="D624" s="14" t="s">
        <v>4748</v>
      </c>
      <c r="E624" t="s">
        <v>433</v>
      </c>
      <c r="F624" s="21">
        <v>32820</v>
      </c>
      <c r="G624" s="19">
        <f t="shared" si="59"/>
        <v>32</v>
      </c>
      <c r="H624" s="19">
        <v>573</v>
      </c>
      <c r="I624">
        <v>510</v>
      </c>
      <c r="J624">
        <v>30</v>
      </c>
      <c r="K624">
        <v>22</v>
      </c>
      <c r="L624">
        <v>19</v>
      </c>
      <c r="M624">
        <v>42</v>
      </c>
      <c r="N624">
        <v>33.4</v>
      </c>
      <c r="O624">
        <v>4.8</v>
      </c>
      <c r="P624">
        <v>8</v>
      </c>
      <c r="Q624">
        <v>-8</v>
      </c>
      <c r="R624">
        <v>13</v>
      </c>
      <c r="S624">
        <v>35</v>
      </c>
      <c r="T624">
        <v>12</v>
      </c>
      <c r="U624">
        <v>23.5</v>
      </c>
      <c r="V624">
        <v>36.5</v>
      </c>
      <c r="W624">
        <v>43.8</v>
      </c>
      <c r="X624">
        <v>5.6</v>
      </c>
      <c r="Y624">
        <v>8</v>
      </c>
      <c r="Z624">
        <v>-9</v>
      </c>
      <c r="AA624">
        <v>18</v>
      </c>
      <c r="AB624" t="s">
        <v>29</v>
      </c>
      <c r="AC624" t="s">
        <v>26</v>
      </c>
      <c r="AD624">
        <v>11</v>
      </c>
      <c r="AE624" t="s">
        <v>22</v>
      </c>
      <c r="AF624" t="s">
        <v>22</v>
      </c>
      <c r="AG624">
        <v>1</v>
      </c>
      <c r="AM624">
        <v>407</v>
      </c>
      <c r="AO624">
        <v>407</v>
      </c>
      <c r="AP624" t="s">
        <v>450</v>
      </c>
      <c r="AQ624" s="29">
        <v>63</v>
      </c>
      <c r="AR624" s="29">
        <v>0</v>
      </c>
      <c r="AS624" s="29">
        <v>0</v>
      </c>
      <c r="AT624" s="13" t="s">
        <v>5504</v>
      </c>
      <c r="AU624" s="37">
        <v>57556</v>
      </c>
      <c r="AV624" s="28" t="str">
        <f t="shared" si="62"/>
        <v>BR:Stanton,Giancarlo</v>
      </c>
      <c r="AW624" s="28" t="str">
        <f t="shared" si="63"/>
        <v>BP:Stanton,Giancarlo</v>
      </c>
      <c r="AX624" s="39" t="s">
        <v>6435</v>
      </c>
      <c r="AY624" s="40" t="s">
        <v>6436</v>
      </c>
    </row>
    <row r="625" spans="1:51" ht="14.45" customHeight="1" x14ac:dyDescent="0.2">
      <c r="A625" t="s">
        <v>4685</v>
      </c>
      <c r="D625" s="14" t="s">
        <v>4699</v>
      </c>
      <c r="E625" t="s">
        <v>322</v>
      </c>
      <c r="F625" s="21">
        <v>33312</v>
      </c>
      <c r="G625" s="19">
        <f t="shared" si="59"/>
        <v>31</v>
      </c>
      <c r="H625" s="19">
        <v>310</v>
      </c>
      <c r="I625">
        <v>282</v>
      </c>
      <c r="J625">
        <v>44</v>
      </c>
      <c r="K625">
        <v>18</v>
      </c>
      <c r="L625">
        <v>8.6</v>
      </c>
      <c r="M625">
        <v>32.6</v>
      </c>
      <c r="N625">
        <v>17.100000000000001</v>
      </c>
      <c r="O625">
        <v>1</v>
      </c>
      <c r="P625" t="s">
        <v>28</v>
      </c>
      <c r="Q625">
        <v>0</v>
      </c>
      <c r="R625">
        <v>21</v>
      </c>
      <c r="S625">
        <v>42</v>
      </c>
      <c r="T625">
        <v>8</v>
      </c>
      <c r="U625">
        <v>20.8</v>
      </c>
      <c r="V625">
        <v>34.799999999999997</v>
      </c>
      <c r="W625">
        <v>33.200000000000003</v>
      </c>
      <c r="X625">
        <v>3.3</v>
      </c>
      <c r="Y625">
        <v>6</v>
      </c>
      <c r="Z625">
        <v>-11</v>
      </c>
      <c r="AA625">
        <v>10</v>
      </c>
      <c r="AB625" t="s">
        <v>29</v>
      </c>
      <c r="AC625" t="s">
        <v>26</v>
      </c>
      <c r="AD625">
        <v>10</v>
      </c>
      <c r="AE625" t="s">
        <v>22</v>
      </c>
      <c r="AF625" t="s">
        <v>22</v>
      </c>
      <c r="AG625">
        <v>4</v>
      </c>
      <c r="AH625">
        <v>201</v>
      </c>
      <c r="AP625" t="s">
        <v>339</v>
      </c>
      <c r="AQ625" s="29">
        <v>28</v>
      </c>
      <c r="AR625" s="29">
        <v>0</v>
      </c>
      <c r="AS625" s="29">
        <v>0</v>
      </c>
      <c r="AT625" s="13" t="s">
        <v>5505</v>
      </c>
      <c r="AU625" s="37">
        <v>59431</v>
      </c>
      <c r="AV625" s="28" t="str">
        <f t="shared" si="62"/>
        <v>BR:Stassi,Max</v>
      </c>
      <c r="AW625" s="28" t="str">
        <f t="shared" si="63"/>
        <v>BP:Stassi,Max</v>
      </c>
      <c r="AX625" s="39" t="s">
        <v>6437</v>
      </c>
      <c r="AY625" s="40" t="s">
        <v>6438</v>
      </c>
    </row>
    <row r="626" spans="1:51" ht="14.45" customHeight="1" x14ac:dyDescent="0.2">
      <c r="A626" t="s">
        <v>4596</v>
      </c>
      <c r="D626" s="14" t="s">
        <v>4614</v>
      </c>
      <c r="E626" t="s">
        <v>187</v>
      </c>
      <c r="F626" s="21">
        <v>35293</v>
      </c>
      <c r="G626" s="19">
        <f t="shared" si="59"/>
        <v>25</v>
      </c>
      <c r="H626" s="19">
        <v>391</v>
      </c>
      <c r="I626">
        <v>350</v>
      </c>
      <c r="J626">
        <v>6</v>
      </c>
      <c r="K626">
        <v>9</v>
      </c>
      <c r="L626">
        <v>28</v>
      </c>
      <c r="M626">
        <v>40</v>
      </c>
      <c r="N626">
        <v>39.6</v>
      </c>
      <c r="O626">
        <v>1.3</v>
      </c>
      <c r="P626">
        <v>1</v>
      </c>
      <c r="Q626">
        <v>-4</v>
      </c>
      <c r="R626">
        <v>22</v>
      </c>
      <c r="S626">
        <v>20</v>
      </c>
      <c r="T626">
        <v>15</v>
      </c>
      <c r="U626">
        <v>27</v>
      </c>
      <c r="V626">
        <v>45</v>
      </c>
      <c r="W626">
        <v>36.799999999999997</v>
      </c>
      <c r="X626">
        <v>1.5</v>
      </c>
      <c r="Y626">
        <v>0</v>
      </c>
      <c r="Z626">
        <v>-4</v>
      </c>
      <c r="AA626">
        <v>19</v>
      </c>
      <c r="AB626" t="s">
        <v>29</v>
      </c>
      <c r="AC626" t="s">
        <v>26</v>
      </c>
      <c r="AD626">
        <v>10</v>
      </c>
      <c r="AE626" t="s">
        <v>22</v>
      </c>
      <c r="AF626" t="s">
        <v>21</v>
      </c>
      <c r="AG626">
        <v>2</v>
      </c>
      <c r="AH626">
        <v>301</v>
      </c>
      <c r="AI626">
        <v>410</v>
      </c>
      <c r="AM626">
        <v>525</v>
      </c>
      <c r="AP626" t="s">
        <v>206</v>
      </c>
      <c r="AQ626" s="29">
        <v>41</v>
      </c>
      <c r="AR626" s="29">
        <v>0</v>
      </c>
      <c r="AS626" s="29">
        <v>0</v>
      </c>
      <c r="AT626" s="13" t="s">
        <v>5506</v>
      </c>
      <c r="AU626" s="37">
        <v>106960</v>
      </c>
      <c r="AV626" s="28" t="str">
        <f t="shared" si="62"/>
        <v>BR:Stephenson,Tyler</v>
      </c>
      <c r="AW626" s="28" t="str">
        <f t="shared" si="63"/>
        <v>BP:Stephenson,Tyler</v>
      </c>
      <c r="AX626" s="39" t="s">
        <v>6439</v>
      </c>
      <c r="AY626" s="40" t="s">
        <v>6440</v>
      </c>
    </row>
    <row r="627" spans="1:51" ht="14.45" customHeight="1" x14ac:dyDescent="0.2">
      <c r="A627" t="str">
        <f>" "</f>
        <v xml:space="preserve"> </v>
      </c>
      <c r="D627" s="14" t="s">
        <v>4588</v>
      </c>
      <c r="E627" t="s">
        <v>696</v>
      </c>
      <c r="F627" s="21">
        <v>34486</v>
      </c>
      <c r="G627" s="19">
        <f t="shared" si="59"/>
        <v>28</v>
      </c>
      <c r="H627" s="19">
        <v>205</v>
      </c>
      <c r="I627">
        <v>192</v>
      </c>
      <c r="J627">
        <v>9</v>
      </c>
      <c r="K627">
        <v>0</v>
      </c>
      <c r="L627">
        <v>17.100000000000001</v>
      </c>
      <c r="M627">
        <v>22.1</v>
      </c>
      <c r="N627">
        <v>21.3</v>
      </c>
      <c r="O627">
        <v>1.4</v>
      </c>
      <c r="P627">
        <v>1</v>
      </c>
      <c r="Q627">
        <v>-8</v>
      </c>
      <c r="R627">
        <v>11</v>
      </c>
      <c r="S627">
        <v>42</v>
      </c>
      <c r="T627">
        <v>2</v>
      </c>
      <c r="U627">
        <v>19.399999999999999</v>
      </c>
      <c r="V627">
        <v>26.4</v>
      </c>
      <c r="W627">
        <v>25.6</v>
      </c>
      <c r="X627">
        <v>1.4</v>
      </c>
      <c r="Y627">
        <v>1</v>
      </c>
      <c r="Z627">
        <v>-8</v>
      </c>
      <c r="AA627">
        <v>11</v>
      </c>
      <c r="AB627" t="s">
        <v>56</v>
      </c>
      <c r="AC627" t="s">
        <v>26</v>
      </c>
      <c r="AD627">
        <v>15</v>
      </c>
      <c r="AE627" t="s">
        <v>6</v>
      </c>
      <c r="AF627" t="s">
        <v>22</v>
      </c>
      <c r="AG627">
        <v>2</v>
      </c>
      <c r="AM627">
        <v>207</v>
      </c>
      <c r="AN627">
        <v>207</v>
      </c>
      <c r="AO627">
        <v>207</v>
      </c>
      <c r="AP627" t="s">
        <v>408</v>
      </c>
      <c r="AQ627" s="29">
        <v>13</v>
      </c>
      <c r="AR627" s="29">
        <v>1</v>
      </c>
      <c r="AS627" s="29">
        <v>1</v>
      </c>
      <c r="AT627" s="13" t="s">
        <v>5507</v>
      </c>
      <c r="AU627" s="37">
        <v>106961</v>
      </c>
      <c r="AV627" s="28" t="str">
        <f t="shared" si="62"/>
        <v>BR:Stevenson,Andrew*</v>
      </c>
      <c r="AW627" s="28" t="str">
        <f t="shared" si="63"/>
        <v>BP:Stevenson,Andrew*</v>
      </c>
      <c r="AX627" s="39" t="s">
        <v>6441</v>
      </c>
      <c r="AY627" s="40" t="s">
        <v>6442</v>
      </c>
    </row>
    <row r="628" spans="1:51" ht="14.45" customHeight="1" x14ac:dyDescent="0.2">
      <c r="A628" t="str">
        <f>" "</f>
        <v xml:space="preserve"> </v>
      </c>
      <c r="D628" s="14" t="s">
        <v>5022</v>
      </c>
      <c r="E628" t="s">
        <v>81</v>
      </c>
      <c r="F628" s="21">
        <v>34303</v>
      </c>
      <c r="G628" s="19">
        <f t="shared" si="59"/>
        <v>28</v>
      </c>
      <c r="H628" s="19">
        <v>314</v>
      </c>
      <c r="I628">
        <v>270</v>
      </c>
      <c r="J628">
        <v>37</v>
      </c>
      <c r="K628">
        <v>11</v>
      </c>
      <c r="L628">
        <v>13</v>
      </c>
      <c r="M628">
        <v>27</v>
      </c>
      <c r="N628">
        <v>13</v>
      </c>
      <c r="O628">
        <v>0</v>
      </c>
      <c r="P628" t="s">
        <v>19</v>
      </c>
      <c r="Q628">
        <v>-9</v>
      </c>
      <c r="R628">
        <v>5</v>
      </c>
      <c r="S628">
        <v>33</v>
      </c>
      <c r="T628">
        <v>21</v>
      </c>
      <c r="U628">
        <v>9.1999999999999993</v>
      </c>
      <c r="V628">
        <v>33.200000000000003</v>
      </c>
      <c r="W628">
        <v>23.4</v>
      </c>
      <c r="X628">
        <v>3.8</v>
      </c>
      <c r="Y628">
        <v>3</v>
      </c>
      <c r="Z628">
        <v>-1</v>
      </c>
      <c r="AA628">
        <v>5</v>
      </c>
      <c r="AB628" t="s">
        <v>29</v>
      </c>
      <c r="AC628" t="s">
        <v>26</v>
      </c>
      <c r="AD628">
        <v>12</v>
      </c>
      <c r="AE628" t="s">
        <v>22</v>
      </c>
      <c r="AF628" t="s">
        <v>21</v>
      </c>
      <c r="AG628">
        <v>2</v>
      </c>
      <c r="AM628">
        <v>411</v>
      </c>
      <c r="AO628">
        <v>411</v>
      </c>
      <c r="AP628" t="s">
        <v>102</v>
      </c>
      <c r="AQ628" s="29">
        <v>44</v>
      </c>
      <c r="AR628" s="29">
        <v>0</v>
      </c>
      <c r="AS628" s="29">
        <v>0</v>
      </c>
      <c r="AT628" s="13" t="s">
        <v>5508</v>
      </c>
      <c r="AU628" s="37">
        <v>105440</v>
      </c>
      <c r="AV628" s="28" t="str">
        <f t="shared" si="62"/>
        <v>BR:Stewart,DJ*</v>
      </c>
      <c r="AW628" s="28" t="str">
        <f t="shared" si="63"/>
        <v>BP:Stewart,DJ*</v>
      </c>
      <c r="AX628" s="39" t="s">
        <v>6443</v>
      </c>
      <c r="AY628" s="40" t="s">
        <v>6444</v>
      </c>
    </row>
    <row r="629" spans="1:51" ht="14.45" customHeight="1" x14ac:dyDescent="0.2">
      <c r="A629" t="str">
        <f>" "</f>
        <v xml:space="preserve"> </v>
      </c>
      <c r="B629" t="s">
        <v>1120</v>
      </c>
      <c r="D629" s="14" t="s">
        <v>6667</v>
      </c>
      <c r="E629" t="s">
        <v>525</v>
      </c>
      <c r="F629" s="21">
        <v>35097</v>
      </c>
      <c r="G629" s="19">
        <f t="shared" si="59"/>
        <v>26</v>
      </c>
      <c r="H629" s="19">
        <v>19</v>
      </c>
      <c r="I629">
        <v>18</v>
      </c>
      <c r="J629">
        <v>39</v>
      </c>
      <c r="K629">
        <v>31</v>
      </c>
      <c r="L629">
        <v>0</v>
      </c>
      <c r="M629">
        <v>42</v>
      </c>
      <c r="N629">
        <v>0</v>
      </c>
      <c r="O629">
        <v>0</v>
      </c>
      <c r="P629" t="s">
        <v>24</v>
      </c>
      <c r="Q629">
        <v>0</v>
      </c>
      <c r="R629">
        <v>0</v>
      </c>
      <c r="S629">
        <v>21</v>
      </c>
      <c r="T629">
        <v>0</v>
      </c>
      <c r="U629">
        <v>4.3</v>
      </c>
      <c r="V629">
        <v>15.3</v>
      </c>
      <c r="W629">
        <v>8.5</v>
      </c>
      <c r="X629">
        <v>0</v>
      </c>
      <c r="Y629" t="s">
        <v>24</v>
      </c>
      <c r="Z629">
        <v>0</v>
      </c>
      <c r="AA629">
        <v>0</v>
      </c>
      <c r="AB629" t="s">
        <v>871</v>
      </c>
      <c r="AC629" t="s">
        <v>22</v>
      </c>
      <c r="AD629">
        <v>15</v>
      </c>
      <c r="AE629" t="s">
        <v>22</v>
      </c>
      <c r="AF629" t="s">
        <v>22</v>
      </c>
      <c r="AG629">
        <v>1</v>
      </c>
      <c r="AO629">
        <v>406</v>
      </c>
      <c r="AP629" t="s">
        <v>839</v>
      </c>
      <c r="AQ629" s="29">
        <v>1</v>
      </c>
      <c r="AR629" s="29">
        <v>1</v>
      </c>
      <c r="AS629" s="29">
        <v>0</v>
      </c>
      <c r="AT629" s="13" t="s">
        <v>6848</v>
      </c>
      <c r="AU629" s="37">
        <v>104916</v>
      </c>
      <c r="AV629" s="28" t="str">
        <f t="shared" si="62"/>
        <v>BR:Stokes Jr.,Troy</v>
      </c>
      <c r="AW629" s="28" t="str">
        <f t="shared" si="63"/>
        <v>BP:Stokes Jr.,Troy</v>
      </c>
      <c r="AX629" s="39" t="s">
        <v>7118</v>
      </c>
      <c r="AY629" s="40" t="s">
        <v>7119</v>
      </c>
    </row>
    <row r="630" spans="1:51" ht="14.45" customHeight="1" x14ac:dyDescent="0.2">
      <c r="A630" t="s">
        <v>4754</v>
      </c>
      <c r="D630" s="14" t="s">
        <v>4768</v>
      </c>
      <c r="E630" t="s">
        <v>233</v>
      </c>
      <c r="F630" s="21">
        <v>33923</v>
      </c>
      <c r="G630" s="19">
        <f t="shared" si="59"/>
        <v>29</v>
      </c>
      <c r="H630" s="19">
        <v>579</v>
      </c>
      <c r="I630">
        <v>526</v>
      </c>
      <c r="J630">
        <v>16</v>
      </c>
      <c r="K630">
        <v>8</v>
      </c>
      <c r="L630">
        <v>25.2</v>
      </c>
      <c r="M630">
        <v>37.200000000000003</v>
      </c>
      <c r="N630">
        <v>57</v>
      </c>
      <c r="O630">
        <v>4.3</v>
      </c>
      <c r="P630">
        <v>7</v>
      </c>
      <c r="Q630">
        <v>-4</v>
      </c>
      <c r="R630">
        <v>8</v>
      </c>
      <c r="S630">
        <v>27</v>
      </c>
      <c r="T630">
        <v>11</v>
      </c>
      <c r="U630">
        <v>16.2</v>
      </c>
      <c r="V630">
        <v>31.2</v>
      </c>
      <c r="W630">
        <v>30.4</v>
      </c>
      <c r="X630">
        <v>2.5</v>
      </c>
      <c r="Y630">
        <v>3</v>
      </c>
      <c r="Z630">
        <v>-6</v>
      </c>
      <c r="AA630">
        <v>8</v>
      </c>
      <c r="AB630" t="s">
        <v>251</v>
      </c>
      <c r="AC630" t="s">
        <v>51</v>
      </c>
      <c r="AD630">
        <v>16</v>
      </c>
      <c r="AE630" t="s">
        <v>22</v>
      </c>
      <c r="AF630" t="s">
        <v>22</v>
      </c>
      <c r="AG630">
        <v>1</v>
      </c>
      <c r="AL630">
        <v>217</v>
      </c>
      <c r="AP630" t="s">
        <v>252</v>
      </c>
      <c r="AQ630" s="29">
        <v>53</v>
      </c>
      <c r="AR630" s="29">
        <v>20</v>
      </c>
      <c r="AS630" s="29">
        <v>6</v>
      </c>
      <c r="AT630" s="13" t="s">
        <v>5509</v>
      </c>
      <c r="AU630" s="37">
        <v>70406</v>
      </c>
      <c r="AV630" s="28" t="str">
        <f t="shared" si="62"/>
        <v>BR:Story,Trevor</v>
      </c>
      <c r="AW630" s="28" t="str">
        <f t="shared" si="63"/>
        <v>BP:Story,Trevor</v>
      </c>
      <c r="AX630" s="39" t="s">
        <v>6445</v>
      </c>
      <c r="AY630" s="40" t="s">
        <v>6446</v>
      </c>
    </row>
    <row r="631" spans="1:51" ht="14.45" customHeight="1" x14ac:dyDescent="0.2">
      <c r="A631" t="s">
        <v>4705</v>
      </c>
      <c r="B631" t="s">
        <v>1120</v>
      </c>
      <c r="C631">
        <v>125</v>
      </c>
      <c r="D631" s="14" t="s">
        <v>7328</v>
      </c>
      <c r="E631" t="s">
        <v>503</v>
      </c>
      <c r="F631" s="21">
        <v>35709</v>
      </c>
      <c r="G631" s="19">
        <f t="shared" si="59"/>
        <v>24</v>
      </c>
    </row>
    <row r="632" spans="1:51" ht="14.45" customHeight="1" x14ac:dyDescent="0.2">
      <c r="A632" t="s">
        <v>4796</v>
      </c>
      <c r="D632" s="14" t="s">
        <v>4809</v>
      </c>
      <c r="E632" t="s">
        <v>210</v>
      </c>
      <c r="F632" s="21">
        <v>34624</v>
      </c>
      <c r="G632" s="19">
        <f t="shared" si="59"/>
        <v>27</v>
      </c>
      <c r="H632" s="19">
        <v>631</v>
      </c>
      <c r="I632">
        <v>564</v>
      </c>
      <c r="J632">
        <v>20</v>
      </c>
      <c r="K632">
        <v>13</v>
      </c>
      <c r="L632">
        <v>18.8</v>
      </c>
      <c r="M632">
        <v>32.799999999999997</v>
      </c>
      <c r="N632">
        <v>18.8</v>
      </c>
      <c r="O632">
        <v>0</v>
      </c>
      <c r="P632" t="s">
        <v>19</v>
      </c>
      <c r="Q632">
        <v>-5</v>
      </c>
      <c r="R632">
        <v>17</v>
      </c>
      <c r="S632">
        <v>14</v>
      </c>
      <c r="T632">
        <v>15</v>
      </c>
      <c r="U632">
        <v>28.1</v>
      </c>
      <c r="V632">
        <v>44.1</v>
      </c>
      <c r="W632">
        <v>40.700000000000003</v>
      </c>
      <c r="X632">
        <v>1.8</v>
      </c>
      <c r="Y632" t="s">
        <v>19</v>
      </c>
      <c r="Z632">
        <v>-5</v>
      </c>
      <c r="AA632">
        <v>15</v>
      </c>
      <c r="AB632" t="s">
        <v>230</v>
      </c>
      <c r="AC632" t="s">
        <v>51</v>
      </c>
      <c r="AD632">
        <v>17</v>
      </c>
      <c r="AE632" t="s">
        <v>22</v>
      </c>
      <c r="AF632" t="s">
        <v>21</v>
      </c>
      <c r="AG632">
        <v>1</v>
      </c>
      <c r="AN632">
        <v>102</v>
      </c>
      <c r="AP632" t="s">
        <v>231</v>
      </c>
      <c r="AQ632" s="29">
        <v>67</v>
      </c>
      <c r="AR632" s="29">
        <v>30</v>
      </c>
      <c r="AS632" s="29">
        <v>6</v>
      </c>
      <c r="AT632" s="13" t="s">
        <v>5510</v>
      </c>
      <c r="AU632" s="37">
        <v>106969</v>
      </c>
      <c r="AV632" s="28" t="str">
        <f>HYPERLINK(AX632,_xlfn.CONCAT("BR:",D632))</f>
        <v>BR:Straw,Myles</v>
      </c>
      <c r="AW632" s="28" t="str">
        <f>HYPERLINK(AY632,_xlfn.CONCAT("BP:",D632))</f>
        <v>BP:Straw,Myles</v>
      </c>
      <c r="AX632" s="39" t="s">
        <v>6447</v>
      </c>
      <c r="AY632" s="40" t="s">
        <v>6448</v>
      </c>
    </row>
    <row r="633" spans="1:51" ht="14.45" customHeight="1" x14ac:dyDescent="0.2">
      <c r="A633" t="str">
        <f>" "</f>
        <v xml:space="preserve"> </v>
      </c>
      <c r="B633" t="s">
        <v>1120</v>
      </c>
      <c r="D633" s="14" t="s">
        <v>5023</v>
      </c>
      <c r="E633" t="s">
        <v>280</v>
      </c>
      <c r="F633" s="21">
        <v>34115</v>
      </c>
      <c r="G633" s="19">
        <f t="shared" si="59"/>
        <v>29</v>
      </c>
      <c r="H633" s="19">
        <v>36</v>
      </c>
      <c r="I633">
        <v>34</v>
      </c>
      <c r="J633">
        <v>8</v>
      </c>
      <c r="K633">
        <v>0</v>
      </c>
      <c r="L633">
        <v>8.1999999999999993</v>
      </c>
      <c r="M633">
        <v>8.1999999999999993</v>
      </c>
      <c r="N633">
        <v>8.1999999999999993</v>
      </c>
      <c r="O633">
        <v>0</v>
      </c>
      <c r="P633" t="s">
        <v>19</v>
      </c>
      <c r="Q633">
        <v>2</v>
      </c>
      <c r="R633">
        <v>0</v>
      </c>
      <c r="S633">
        <v>19</v>
      </c>
      <c r="T633">
        <v>4</v>
      </c>
      <c r="U633">
        <v>11.1</v>
      </c>
      <c r="V633">
        <v>15.1</v>
      </c>
      <c r="W633">
        <v>19.899999999999999</v>
      </c>
      <c r="X633">
        <v>0</v>
      </c>
      <c r="Y633" t="s">
        <v>24</v>
      </c>
      <c r="Z633">
        <v>0</v>
      </c>
      <c r="AA633">
        <v>0</v>
      </c>
      <c r="AB633" t="s">
        <v>29</v>
      </c>
      <c r="AC633" t="s">
        <v>26</v>
      </c>
      <c r="AD633">
        <v>13</v>
      </c>
      <c r="AE633" t="s">
        <v>6</v>
      </c>
      <c r="AF633" t="s">
        <v>21</v>
      </c>
      <c r="AG633">
        <v>2</v>
      </c>
      <c r="AH633">
        <v>301</v>
      </c>
      <c r="AM633">
        <v>416</v>
      </c>
      <c r="AP633" t="s">
        <v>788</v>
      </c>
      <c r="AQ633" s="29">
        <v>2</v>
      </c>
      <c r="AR633" s="29">
        <v>0</v>
      </c>
      <c r="AS633" s="29">
        <v>0</v>
      </c>
      <c r="AT633" s="13" t="s">
        <v>5511</v>
      </c>
      <c r="AU633" s="37">
        <v>106973</v>
      </c>
      <c r="AV633" s="28" t="str">
        <f>HYPERLINK(AX633,_xlfn.CONCAT("BR:",D633))</f>
        <v>BR:Stubbs,Garrett*</v>
      </c>
      <c r="AW633" s="28" t="str">
        <f>HYPERLINK(AY633,_xlfn.CONCAT("BP:",D633))</f>
        <v>BP:Stubbs,Garrett*</v>
      </c>
      <c r="AX633" s="39" t="s">
        <v>6449</v>
      </c>
      <c r="AY633" s="40" t="s">
        <v>6450</v>
      </c>
    </row>
    <row r="634" spans="1:51" ht="14.45" customHeight="1" x14ac:dyDescent="0.2">
      <c r="A634" t="s">
        <v>4510</v>
      </c>
      <c r="D634" s="14" t="s">
        <v>4525</v>
      </c>
      <c r="E634" t="s">
        <v>187</v>
      </c>
      <c r="F634" s="21">
        <v>33437</v>
      </c>
      <c r="G634" s="19">
        <f t="shared" si="59"/>
        <v>30</v>
      </c>
      <c r="H634" s="19">
        <v>561</v>
      </c>
      <c r="I634">
        <v>505</v>
      </c>
      <c r="J634">
        <v>51</v>
      </c>
      <c r="K634">
        <v>13</v>
      </c>
      <c r="L634">
        <v>5.8</v>
      </c>
      <c r="M634">
        <v>21.8</v>
      </c>
      <c r="N634">
        <v>17.8</v>
      </c>
      <c r="O634">
        <v>3.2</v>
      </c>
      <c r="P634" t="s">
        <v>133</v>
      </c>
      <c r="Q634">
        <v>0</v>
      </c>
      <c r="R634">
        <v>21</v>
      </c>
      <c r="S634">
        <v>34</v>
      </c>
      <c r="T634">
        <v>12</v>
      </c>
      <c r="U634">
        <v>11.4</v>
      </c>
      <c r="V634">
        <v>26.4</v>
      </c>
      <c r="W634">
        <v>30.8</v>
      </c>
      <c r="X634">
        <v>5.2</v>
      </c>
      <c r="Y634" t="s">
        <v>74</v>
      </c>
      <c r="Z634">
        <v>0</v>
      </c>
      <c r="AA634">
        <v>18</v>
      </c>
      <c r="AB634" t="s">
        <v>207</v>
      </c>
      <c r="AC634" t="s">
        <v>26</v>
      </c>
      <c r="AD634">
        <v>11</v>
      </c>
      <c r="AE634" t="s">
        <v>22</v>
      </c>
      <c r="AF634" t="s">
        <v>22</v>
      </c>
      <c r="AG634">
        <v>1</v>
      </c>
      <c r="AK634">
        <v>315</v>
      </c>
      <c r="AL634">
        <v>440</v>
      </c>
      <c r="AP634" t="s">
        <v>208</v>
      </c>
      <c r="AQ634" s="29">
        <v>56</v>
      </c>
      <c r="AR634" s="29">
        <v>0</v>
      </c>
      <c r="AS634" s="29">
        <v>1</v>
      </c>
      <c r="AT634" s="13" t="s">
        <v>5512</v>
      </c>
      <c r="AU634" s="37">
        <v>66110</v>
      </c>
      <c r="AV634" s="28" t="str">
        <f>HYPERLINK(AX634,_xlfn.CONCAT("BR:",D634))</f>
        <v>BR:Suarez,Eugenio</v>
      </c>
      <c r="AW634" s="28" t="str">
        <f>HYPERLINK(AY634,_xlfn.CONCAT("BP:",D634))</f>
        <v>BP:Suarez,Eugenio</v>
      </c>
      <c r="AX634" s="39" t="s">
        <v>6451</v>
      </c>
      <c r="AY634" s="40" t="s">
        <v>6452</v>
      </c>
    </row>
    <row r="635" spans="1:51" ht="14.45" customHeight="1" x14ac:dyDescent="0.2">
      <c r="A635" t="str">
        <f>" "</f>
        <v xml:space="preserve"> </v>
      </c>
      <c r="D635" s="14" t="s">
        <v>4769</v>
      </c>
      <c r="E635" t="s">
        <v>322</v>
      </c>
      <c r="F635" s="21">
        <v>30593</v>
      </c>
      <c r="G635" s="19">
        <f t="shared" si="59"/>
        <v>38</v>
      </c>
      <c r="H635" s="19">
        <v>231</v>
      </c>
      <c r="I635">
        <v>219</v>
      </c>
      <c r="J635">
        <v>11</v>
      </c>
      <c r="K635">
        <v>0</v>
      </c>
      <c r="L635">
        <v>17.600000000000001</v>
      </c>
      <c r="M635">
        <v>27.6</v>
      </c>
      <c r="N635">
        <v>28.4</v>
      </c>
      <c r="O635">
        <v>3.4</v>
      </c>
      <c r="P635">
        <v>5</v>
      </c>
      <c r="Q635">
        <v>-11</v>
      </c>
      <c r="R635">
        <v>21</v>
      </c>
      <c r="S635">
        <v>18</v>
      </c>
      <c r="T635">
        <v>5</v>
      </c>
      <c r="U635">
        <v>14.2</v>
      </c>
      <c r="V635">
        <v>29.1</v>
      </c>
      <c r="W635">
        <v>21.4</v>
      </c>
      <c r="X635">
        <v>1.4</v>
      </c>
      <c r="Y635" t="s">
        <v>19</v>
      </c>
      <c r="Z635">
        <v>-8</v>
      </c>
      <c r="AA635">
        <v>20</v>
      </c>
      <c r="AB635" t="s">
        <v>29</v>
      </c>
      <c r="AC635" t="s">
        <v>26</v>
      </c>
      <c r="AD635">
        <v>8</v>
      </c>
      <c r="AE635" t="s">
        <v>22</v>
      </c>
      <c r="AF635" t="s">
        <v>21</v>
      </c>
      <c r="AG635">
        <v>2</v>
      </c>
      <c r="AH635">
        <v>410</v>
      </c>
      <c r="AP635" t="s">
        <v>340</v>
      </c>
      <c r="AQ635" s="29">
        <v>12</v>
      </c>
      <c r="AR635" s="29">
        <v>0</v>
      </c>
      <c r="AS635" s="29">
        <v>0</v>
      </c>
      <c r="AT635" s="13" t="s">
        <v>5513</v>
      </c>
      <c r="AU635" s="37">
        <v>49076</v>
      </c>
      <c r="AV635" s="28" t="str">
        <f>HYPERLINK(AX635,_xlfn.CONCAT("BR:",D635))</f>
        <v>BR:Suzuki,Kurt</v>
      </c>
      <c r="AW635" s="28" t="str">
        <f>HYPERLINK(AY635,_xlfn.CONCAT("BP:",D635))</f>
        <v>BP:Suzuki,Kurt</v>
      </c>
      <c r="AX635" s="39" t="s">
        <v>6453</v>
      </c>
      <c r="AY635" s="40" t="s">
        <v>6454</v>
      </c>
    </row>
    <row r="636" spans="1:51" ht="14.45" customHeight="1" x14ac:dyDescent="0.2">
      <c r="A636" t="s">
        <v>4596</v>
      </c>
      <c r="B636" t="s">
        <v>1120</v>
      </c>
      <c r="C636">
        <v>80</v>
      </c>
      <c r="D636" s="14" t="s">
        <v>7311</v>
      </c>
      <c r="E636" t="s">
        <v>7312</v>
      </c>
      <c r="F636" s="21">
        <v>34564</v>
      </c>
      <c r="G636" s="19">
        <f t="shared" si="59"/>
        <v>27</v>
      </c>
    </row>
    <row r="637" spans="1:51" ht="14.45" customHeight="1" x14ac:dyDescent="0.2">
      <c r="A637" t="s">
        <v>4705</v>
      </c>
      <c r="D637" s="14" t="s">
        <v>4726</v>
      </c>
      <c r="E637" t="s">
        <v>49</v>
      </c>
      <c r="F637" s="21">
        <v>34376</v>
      </c>
      <c r="G637" s="19">
        <f t="shared" si="59"/>
        <v>28</v>
      </c>
      <c r="H637" s="19">
        <v>640</v>
      </c>
      <c r="I637">
        <v>588</v>
      </c>
      <c r="J637">
        <v>23</v>
      </c>
      <c r="K637">
        <v>7</v>
      </c>
      <c r="L637">
        <v>15.6</v>
      </c>
      <c r="M637">
        <v>24.6</v>
      </c>
      <c r="N637">
        <v>34.5</v>
      </c>
      <c r="O637">
        <v>3.8</v>
      </c>
      <c r="P637">
        <v>6</v>
      </c>
      <c r="Q637">
        <v>-2</v>
      </c>
      <c r="R637">
        <v>8</v>
      </c>
      <c r="S637">
        <v>31</v>
      </c>
      <c r="T637">
        <v>8</v>
      </c>
      <c r="U637">
        <v>20.399999999999999</v>
      </c>
      <c r="V637">
        <v>30.4</v>
      </c>
      <c r="W637">
        <v>35.200000000000003</v>
      </c>
      <c r="X637">
        <v>3</v>
      </c>
      <c r="Y637">
        <v>5</v>
      </c>
      <c r="Z637">
        <v>-2</v>
      </c>
      <c r="AA637">
        <v>8</v>
      </c>
      <c r="AB637" t="s">
        <v>78</v>
      </c>
      <c r="AC637" t="s">
        <v>21</v>
      </c>
      <c r="AD637">
        <v>15</v>
      </c>
      <c r="AE637" t="s">
        <v>22</v>
      </c>
      <c r="AF637" t="s">
        <v>22</v>
      </c>
      <c r="AG637">
        <v>1</v>
      </c>
      <c r="AL637">
        <v>210</v>
      </c>
      <c r="AP637" t="s">
        <v>79</v>
      </c>
      <c r="AQ637" s="29">
        <v>52</v>
      </c>
      <c r="AR637" s="29">
        <v>9</v>
      </c>
      <c r="AS637" s="29">
        <v>3</v>
      </c>
      <c r="AT637" s="13" t="s">
        <v>5514</v>
      </c>
      <c r="AU637" s="37">
        <v>107168</v>
      </c>
      <c r="AV637" s="28" t="str">
        <f t="shared" ref="AV637:AV678" si="64">HYPERLINK(AX637,_xlfn.CONCAT("BR:",D637))</f>
        <v>BR:Swanson,Dansby</v>
      </c>
      <c r="AW637" s="28" t="str">
        <f t="shared" ref="AW637:AW678" si="65">HYPERLINK(AY637,_xlfn.CONCAT("BP:",D637))</f>
        <v>BP:Swanson,Dansby</v>
      </c>
      <c r="AX637" s="39" t="s">
        <v>6455</v>
      </c>
      <c r="AY637" s="40" t="s">
        <v>6456</v>
      </c>
    </row>
    <row r="638" spans="1:51" ht="14.45" customHeight="1" x14ac:dyDescent="0.2">
      <c r="A638" t="s">
        <v>4796</v>
      </c>
      <c r="C638">
        <v>31</v>
      </c>
      <c r="D638" s="14" t="s">
        <v>4872</v>
      </c>
      <c r="E638" t="s">
        <v>233</v>
      </c>
      <c r="F638" s="21">
        <v>34369</v>
      </c>
      <c r="G638" s="19">
        <f t="shared" si="59"/>
        <v>28</v>
      </c>
      <c r="H638" s="19">
        <v>527</v>
      </c>
      <c r="I638">
        <v>487</v>
      </c>
      <c r="J638">
        <v>1</v>
      </c>
      <c r="K638">
        <v>0</v>
      </c>
      <c r="L638">
        <v>28.3</v>
      </c>
      <c r="M638">
        <v>28.3</v>
      </c>
      <c r="N638">
        <v>31</v>
      </c>
      <c r="O638">
        <v>0</v>
      </c>
      <c r="P638" t="s">
        <v>19</v>
      </c>
      <c r="Q638">
        <v>3</v>
      </c>
      <c r="R638">
        <v>12</v>
      </c>
      <c r="S638">
        <v>4</v>
      </c>
      <c r="T638">
        <v>8</v>
      </c>
      <c r="U638">
        <v>26</v>
      </c>
      <c r="V638">
        <v>34.1</v>
      </c>
      <c r="W638">
        <v>44</v>
      </c>
      <c r="X638">
        <v>3.5</v>
      </c>
      <c r="Y638" t="s">
        <v>19</v>
      </c>
      <c r="Z638">
        <v>3</v>
      </c>
      <c r="AA638">
        <v>11</v>
      </c>
      <c r="AB638" t="s">
        <v>253</v>
      </c>
      <c r="AC638" t="s">
        <v>51</v>
      </c>
      <c r="AD638">
        <v>16</v>
      </c>
      <c r="AE638" t="s">
        <v>22</v>
      </c>
      <c r="AF638" t="s">
        <v>21</v>
      </c>
      <c r="AG638">
        <v>2</v>
      </c>
      <c r="AM638">
        <v>304</v>
      </c>
      <c r="AN638">
        <v>404</v>
      </c>
      <c r="AO638">
        <v>404</v>
      </c>
      <c r="AP638" t="s">
        <v>254</v>
      </c>
      <c r="AQ638" s="29">
        <v>40</v>
      </c>
      <c r="AR638" s="29">
        <v>20</v>
      </c>
      <c r="AS638" s="29">
        <v>6</v>
      </c>
      <c r="AT638" s="13" t="s">
        <v>5515</v>
      </c>
      <c r="AU638" s="37">
        <v>69615</v>
      </c>
      <c r="AV638" s="28" t="str">
        <f t="shared" si="64"/>
        <v>BR:Tapia,Raimel*</v>
      </c>
      <c r="AW638" s="28" t="str">
        <f t="shared" si="65"/>
        <v>BP:Tapia,Raimel*</v>
      </c>
      <c r="AX638" s="39" t="s">
        <v>6457</v>
      </c>
      <c r="AY638" s="40" t="s">
        <v>6458</v>
      </c>
    </row>
    <row r="639" spans="1:51" ht="14.45" customHeight="1" x14ac:dyDescent="0.2">
      <c r="A639" t="s">
        <v>4596</v>
      </c>
      <c r="D639" s="14" t="s">
        <v>4615</v>
      </c>
      <c r="E639" t="s">
        <v>553</v>
      </c>
      <c r="F639" s="21">
        <v>36162</v>
      </c>
      <c r="G639" s="19">
        <f t="shared" si="59"/>
        <v>23</v>
      </c>
      <c r="H639" s="19">
        <v>540</v>
      </c>
      <c r="I639">
        <v>478</v>
      </c>
      <c r="J639">
        <v>35</v>
      </c>
      <c r="K639">
        <v>14</v>
      </c>
      <c r="L639">
        <v>24.3</v>
      </c>
      <c r="M639">
        <v>39.299999999999997</v>
      </c>
      <c r="N639">
        <v>56.6</v>
      </c>
      <c r="O639">
        <v>7.8</v>
      </c>
      <c r="P639">
        <v>8</v>
      </c>
      <c r="Q639">
        <v>-3</v>
      </c>
      <c r="R639">
        <v>4</v>
      </c>
      <c r="S639">
        <v>35</v>
      </c>
      <c r="T639">
        <v>14</v>
      </c>
      <c r="U639">
        <v>25.1</v>
      </c>
      <c r="V639">
        <v>40</v>
      </c>
      <c r="W639">
        <v>63.9</v>
      </c>
      <c r="X639">
        <v>10.8</v>
      </c>
      <c r="Y639">
        <v>8</v>
      </c>
      <c r="Z639">
        <v>-3</v>
      </c>
      <c r="AA639">
        <v>4</v>
      </c>
      <c r="AB639" t="s">
        <v>224</v>
      </c>
      <c r="AC639" t="s">
        <v>51</v>
      </c>
      <c r="AD639">
        <v>17</v>
      </c>
      <c r="AE639" t="s">
        <v>22</v>
      </c>
      <c r="AF639" t="s">
        <v>6</v>
      </c>
      <c r="AG639">
        <v>3</v>
      </c>
      <c r="AL639">
        <v>236</v>
      </c>
      <c r="AN639">
        <v>407</v>
      </c>
      <c r="AO639">
        <v>407</v>
      </c>
      <c r="AP639" t="s">
        <v>569</v>
      </c>
      <c r="AQ639" s="29">
        <v>62</v>
      </c>
      <c r="AR639" s="29">
        <v>25</v>
      </c>
      <c r="AS639" s="29">
        <v>4</v>
      </c>
      <c r="AT639" s="13" t="s">
        <v>5516</v>
      </c>
      <c r="AU639" s="37">
        <v>108651</v>
      </c>
      <c r="AV639" s="28" t="str">
        <f t="shared" si="64"/>
        <v>BR:Tatis Jr.,Fernando</v>
      </c>
      <c r="AW639" s="28" t="str">
        <f t="shared" si="65"/>
        <v>BP:Tatis Jr.,Fernando</v>
      </c>
      <c r="AX639" s="39" t="s">
        <v>6459</v>
      </c>
      <c r="AY639" s="40" t="s">
        <v>6460</v>
      </c>
    </row>
    <row r="640" spans="1:51" ht="14.45" customHeight="1" x14ac:dyDescent="0.2">
      <c r="A640" t="str">
        <f>" "</f>
        <v xml:space="preserve"> </v>
      </c>
      <c r="D640" s="14" t="s">
        <v>4852</v>
      </c>
      <c r="E640" t="s">
        <v>591</v>
      </c>
      <c r="F640" s="21">
        <v>33210</v>
      </c>
      <c r="G640" s="19">
        <f t="shared" si="59"/>
        <v>31</v>
      </c>
      <c r="H640" s="19">
        <v>189</v>
      </c>
      <c r="I640">
        <v>166</v>
      </c>
      <c r="J640">
        <v>51</v>
      </c>
      <c r="K640">
        <v>9</v>
      </c>
      <c r="L640">
        <v>2.7</v>
      </c>
      <c r="M640">
        <v>12.7</v>
      </c>
      <c r="N640">
        <v>2.7</v>
      </c>
      <c r="O640">
        <v>0</v>
      </c>
      <c r="P640" t="s">
        <v>24</v>
      </c>
      <c r="Q640">
        <v>0</v>
      </c>
      <c r="R640">
        <v>0</v>
      </c>
      <c r="S640">
        <v>38</v>
      </c>
      <c r="T640">
        <v>18</v>
      </c>
      <c r="U640">
        <v>8.6</v>
      </c>
      <c r="V640">
        <v>27.6</v>
      </c>
      <c r="W640">
        <v>13.4</v>
      </c>
      <c r="X640">
        <v>1.4</v>
      </c>
      <c r="Y640">
        <v>2</v>
      </c>
      <c r="Z640">
        <v>-5</v>
      </c>
      <c r="AA640">
        <v>0</v>
      </c>
      <c r="AB640" t="s">
        <v>523</v>
      </c>
      <c r="AC640" t="s">
        <v>21</v>
      </c>
      <c r="AD640">
        <v>15</v>
      </c>
      <c r="AE640" t="s">
        <v>22</v>
      </c>
      <c r="AF640" t="s">
        <v>22</v>
      </c>
      <c r="AG640">
        <v>2</v>
      </c>
      <c r="AM640">
        <v>104</v>
      </c>
      <c r="AN640">
        <v>304</v>
      </c>
      <c r="AO640">
        <v>204</v>
      </c>
      <c r="AP640" t="s">
        <v>604</v>
      </c>
      <c r="AQ640" s="29">
        <v>23</v>
      </c>
      <c r="AR640" s="29">
        <v>3</v>
      </c>
      <c r="AS640" s="29">
        <v>3</v>
      </c>
      <c r="AT640" s="13" t="s">
        <v>5517</v>
      </c>
      <c r="AU640" s="37">
        <v>103523</v>
      </c>
      <c r="AV640" s="28" t="str">
        <f t="shared" si="64"/>
        <v>BR:Tauchman,Mike*</v>
      </c>
      <c r="AW640" s="28" t="str">
        <f t="shared" si="65"/>
        <v>BP:Tauchman,Mike*</v>
      </c>
      <c r="AX640" s="39" t="s">
        <v>6461</v>
      </c>
      <c r="AY640" s="40" t="s">
        <v>6462</v>
      </c>
    </row>
    <row r="641" spans="1:51" ht="14.45" customHeight="1" x14ac:dyDescent="0.2">
      <c r="A641" t="s">
        <v>4876</v>
      </c>
      <c r="C641">
        <v>233</v>
      </c>
      <c r="D641" s="14" t="s">
        <v>4502</v>
      </c>
      <c r="E641" t="s">
        <v>651</v>
      </c>
      <c r="F641" s="21">
        <v>36046</v>
      </c>
      <c r="G641" s="19">
        <f t="shared" si="59"/>
        <v>23</v>
      </c>
      <c r="H641" s="19">
        <v>183</v>
      </c>
      <c r="I641">
        <v>174</v>
      </c>
      <c r="J641">
        <v>58</v>
      </c>
      <c r="K641">
        <v>0</v>
      </c>
      <c r="L641">
        <v>10.5</v>
      </c>
      <c r="M641">
        <v>11.5</v>
      </c>
      <c r="N641">
        <v>28</v>
      </c>
      <c r="O641">
        <v>3.8</v>
      </c>
      <c r="P641" t="s">
        <v>24</v>
      </c>
      <c r="Q641">
        <v>0</v>
      </c>
      <c r="R641">
        <v>13</v>
      </c>
      <c r="S641">
        <v>39</v>
      </c>
      <c r="T641">
        <v>1</v>
      </c>
      <c r="U641">
        <v>3.5</v>
      </c>
      <c r="V641">
        <v>5.6</v>
      </c>
      <c r="W641">
        <v>9.3000000000000007</v>
      </c>
      <c r="X641">
        <v>0</v>
      </c>
      <c r="Y641">
        <v>0</v>
      </c>
      <c r="Z641">
        <v>0</v>
      </c>
      <c r="AA641">
        <v>13</v>
      </c>
      <c r="AB641" t="s">
        <v>670</v>
      </c>
      <c r="AC641" t="s">
        <v>51</v>
      </c>
      <c r="AD641">
        <v>17</v>
      </c>
      <c r="AE641" t="s">
        <v>22</v>
      </c>
      <c r="AF641" t="s">
        <v>22</v>
      </c>
      <c r="AG641">
        <v>1</v>
      </c>
      <c r="AN641">
        <v>211</v>
      </c>
      <c r="AP641" t="s">
        <v>671</v>
      </c>
      <c r="AQ641" s="29">
        <v>9</v>
      </c>
      <c r="AR641" s="29">
        <v>10</v>
      </c>
      <c r="AS641" s="29">
        <v>1</v>
      </c>
      <c r="AT641" s="13" t="s">
        <v>5518</v>
      </c>
      <c r="AU641" s="37">
        <v>107293</v>
      </c>
      <c r="AV641" s="28" t="str">
        <f t="shared" si="64"/>
        <v>BR:Taveras,Leody+</v>
      </c>
      <c r="AW641" s="28" t="str">
        <f t="shared" si="65"/>
        <v>BP:Taveras,Leody+</v>
      </c>
      <c r="AX641" s="39" t="s">
        <v>6463</v>
      </c>
      <c r="AY641" s="40" t="s">
        <v>6464</v>
      </c>
    </row>
    <row r="642" spans="1:51" ht="14.45" customHeight="1" x14ac:dyDescent="0.2">
      <c r="A642" t="s">
        <v>4664</v>
      </c>
      <c r="D642" s="14" t="s">
        <v>4680</v>
      </c>
      <c r="E642" t="s">
        <v>346</v>
      </c>
      <c r="F642" s="21">
        <v>33114</v>
      </c>
      <c r="G642" s="19">
        <f t="shared" ref="G642:G705" si="66">IF(MONTH(F642)&lt;7,2022-YEAR(F642),2022-YEAR(F642)-1)</f>
        <v>31</v>
      </c>
      <c r="H642" s="19">
        <v>570</v>
      </c>
      <c r="I642">
        <v>507</v>
      </c>
      <c r="J642">
        <v>39</v>
      </c>
      <c r="K642">
        <v>11</v>
      </c>
      <c r="L642">
        <v>28</v>
      </c>
      <c r="M642">
        <v>42</v>
      </c>
      <c r="N642">
        <v>48.4</v>
      </c>
      <c r="O642">
        <v>2</v>
      </c>
      <c r="P642">
        <v>2</v>
      </c>
      <c r="Q642">
        <v>-3</v>
      </c>
      <c r="R642">
        <v>3</v>
      </c>
      <c r="S642">
        <v>35</v>
      </c>
      <c r="T642">
        <v>16</v>
      </c>
      <c r="U642">
        <v>16.399999999999999</v>
      </c>
      <c r="V642">
        <v>35.4</v>
      </c>
      <c r="W642">
        <v>25.8</v>
      </c>
      <c r="X642">
        <v>2.2999999999999998</v>
      </c>
      <c r="Y642">
        <v>2</v>
      </c>
      <c r="Z642">
        <v>-3</v>
      </c>
      <c r="AA642">
        <v>3</v>
      </c>
      <c r="AB642" t="s">
        <v>160</v>
      </c>
      <c r="AC642" t="s">
        <v>6</v>
      </c>
      <c r="AD642">
        <v>15</v>
      </c>
      <c r="AE642" t="s">
        <v>22</v>
      </c>
      <c r="AF642" t="s">
        <v>22</v>
      </c>
      <c r="AG642">
        <v>1</v>
      </c>
      <c r="AJ642">
        <v>225</v>
      </c>
      <c r="AK642">
        <v>453</v>
      </c>
      <c r="AL642">
        <v>319</v>
      </c>
      <c r="AM642">
        <v>204</v>
      </c>
      <c r="AN642">
        <v>204</v>
      </c>
      <c r="AO642">
        <v>304</v>
      </c>
      <c r="AP642" t="s">
        <v>363</v>
      </c>
      <c r="AQ642" s="29">
        <v>63</v>
      </c>
      <c r="AR642" s="29">
        <v>13</v>
      </c>
      <c r="AS642" s="29">
        <v>1</v>
      </c>
      <c r="AT642" s="13" t="s">
        <v>5519</v>
      </c>
      <c r="AU642" s="37">
        <v>100496</v>
      </c>
      <c r="AV642" s="28" t="str">
        <f t="shared" si="64"/>
        <v>BR:Taylor,Chris</v>
      </c>
      <c r="AW642" s="28" t="str">
        <f t="shared" si="65"/>
        <v>BP:Taylor,Chris</v>
      </c>
      <c r="AX642" s="39" t="s">
        <v>6465</v>
      </c>
      <c r="AY642" s="40" t="s">
        <v>6466</v>
      </c>
    </row>
    <row r="643" spans="1:51" ht="14.45" customHeight="1" x14ac:dyDescent="0.2">
      <c r="A643" t="s">
        <v>4685</v>
      </c>
      <c r="C643">
        <v>48</v>
      </c>
      <c r="D643" s="14" t="s">
        <v>5024</v>
      </c>
      <c r="E643" t="s">
        <v>301</v>
      </c>
      <c r="F643" s="21">
        <v>33323</v>
      </c>
      <c r="G643" s="19">
        <f t="shared" si="66"/>
        <v>31</v>
      </c>
      <c r="H643" s="19">
        <v>516</v>
      </c>
      <c r="I643">
        <v>483</v>
      </c>
      <c r="J643">
        <v>39</v>
      </c>
      <c r="K643">
        <v>7</v>
      </c>
      <c r="L643">
        <v>27.5</v>
      </c>
      <c r="M643">
        <v>36.5</v>
      </c>
      <c r="N643">
        <v>33.5</v>
      </c>
      <c r="O643">
        <v>1</v>
      </c>
      <c r="P643">
        <v>2</v>
      </c>
      <c r="Q643">
        <v>-6</v>
      </c>
      <c r="R643">
        <v>15</v>
      </c>
      <c r="S643">
        <v>32</v>
      </c>
      <c r="T643">
        <v>5</v>
      </c>
      <c r="U643">
        <v>17.5</v>
      </c>
      <c r="V643">
        <v>24.5</v>
      </c>
      <c r="W643">
        <v>21</v>
      </c>
      <c r="X643">
        <v>0.8</v>
      </c>
      <c r="Y643">
        <v>1</v>
      </c>
      <c r="Z643">
        <v>-6</v>
      </c>
      <c r="AA643">
        <v>14</v>
      </c>
      <c r="AB643" t="s">
        <v>320</v>
      </c>
      <c r="AC643" t="s">
        <v>6</v>
      </c>
      <c r="AD643">
        <v>15</v>
      </c>
      <c r="AE643" t="s">
        <v>21</v>
      </c>
      <c r="AF643" t="s">
        <v>6</v>
      </c>
      <c r="AG643">
        <v>1</v>
      </c>
      <c r="AN643">
        <v>104</v>
      </c>
      <c r="AP643" t="s">
        <v>321</v>
      </c>
      <c r="AQ643" s="29">
        <v>33</v>
      </c>
      <c r="AR643" s="29">
        <v>14</v>
      </c>
      <c r="AS643" s="29">
        <v>7</v>
      </c>
      <c r="AT643" s="13" t="s">
        <v>5520</v>
      </c>
      <c r="AU643" s="37">
        <v>66594</v>
      </c>
      <c r="AV643" s="28" t="str">
        <f t="shared" si="64"/>
        <v>BR:Taylor,Michael A.</v>
      </c>
      <c r="AW643" s="28" t="str">
        <f t="shared" si="65"/>
        <v>BP:Taylor,Michael A.</v>
      </c>
      <c r="AX643" s="39" t="s">
        <v>6467</v>
      </c>
      <c r="AY643" s="40" t="s">
        <v>6468</v>
      </c>
    </row>
    <row r="644" spans="1:51" ht="14.45" customHeight="1" x14ac:dyDescent="0.2">
      <c r="A644" t="s">
        <v>4510</v>
      </c>
      <c r="C644">
        <v>156</v>
      </c>
      <c r="D644" s="14" t="s">
        <v>5025</v>
      </c>
      <c r="E644" t="s">
        <v>366</v>
      </c>
      <c r="F644" s="21">
        <v>34356</v>
      </c>
      <c r="G644" s="19">
        <f t="shared" si="66"/>
        <v>28</v>
      </c>
      <c r="H644" s="19">
        <v>263</v>
      </c>
      <c r="I644">
        <v>243</v>
      </c>
      <c r="J644">
        <v>26</v>
      </c>
      <c r="K644">
        <v>10</v>
      </c>
      <c r="L644">
        <v>21.9</v>
      </c>
      <c r="M644">
        <v>37.9</v>
      </c>
      <c r="N644">
        <v>36.299999999999997</v>
      </c>
      <c r="O644">
        <v>4</v>
      </c>
      <c r="P644">
        <v>6</v>
      </c>
      <c r="Q644">
        <v>5</v>
      </c>
      <c r="R644">
        <v>16</v>
      </c>
      <c r="S644">
        <v>19</v>
      </c>
      <c r="T644">
        <v>6</v>
      </c>
      <c r="U644">
        <v>15.2</v>
      </c>
      <c r="V644">
        <v>27.2</v>
      </c>
      <c r="W644">
        <v>31.5</v>
      </c>
      <c r="X644">
        <v>2.8</v>
      </c>
      <c r="Y644">
        <v>4</v>
      </c>
      <c r="Z644">
        <v>5</v>
      </c>
      <c r="AA644">
        <v>17</v>
      </c>
      <c r="AB644" t="s">
        <v>275</v>
      </c>
      <c r="AC644" t="s">
        <v>6</v>
      </c>
      <c r="AD644">
        <v>15</v>
      </c>
      <c r="AE644" t="s">
        <v>22</v>
      </c>
      <c r="AF644" t="s">
        <v>21</v>
      </c>
      <c r="AG644">
        <v>3</v>
      </c>
      <c r="AM644">
        <v>202</v>
      </c>
      <c r="AN644">
        <v>302</v>
      </c>
      <c r="AO644">
        <v>202</v>
      </c>
      <c r="AP644" t="s">
        <v>379</v>
      </c>
      <c r="AQ644" s="29">
        <v>20</v>
      </c>
      <c r="AR644" s="29">
        <v>6</v>
      </c>
      <c r="AS644" s="29">
        <v>1</v>
      </c>
      <c r="AT644" s="13" t="s">
        <v>5521</v>
      </c>
      <c r="AU644" s="37">
        <v>100630</v>
      </c>
      <c r="AV644" s="28" t="str">
        <f t="shared" si="64"/>
        <v>BR:Taylor,Tyrone</v>
      </c>
      <c r="AW644" s="28" t="str">
        <f t="shared" si="65"/>
        <v>BP:Taylor,Tyrone</v>
      </c>
      <c r="AX644" s="39" t="s">
        <v>6469</v>
      </c>
      <c r="AY644" s="40" t="s">
        <v>6470</v>
      </c>
    </row>
    <row r="645" spans="1:51" ht="14.45" customHeight="1" x14ac:dyDescent="0.2">
      <c r="A645" t="str">
        <f>" "</f>
        <v xml:space="preserve"> </v>
      </c>
      <c r="B645" t="s">
        <v>1120</v>
      </c>
      <c r="D645" s="14" t="s">
        <v>4659</v>
      </c>
      <c r="E645" t="s">
        <v>651</v>
      </c>
      <c r="F645" s="21">
        <v>35916</v>
      </c>
      <c r="G645" s="19">
        <f t="shared" si="66"/>
        <v>24</v>
      </c>
      <c r="H645" s="19">
        <v>17</v>
      </c>
      <c r="I645">
        <v>16</v>
      </c>
      <c r="J645">
        <v>79</v>
      </c>
      <c r="K645">
        <v>0</v>
      </c>
      <c r="L645">
        <v>0</v>
      </c>
      <c r="M645">
        <v>0</v>
      </c>
      <c r="N645">
        <v>0</v>
      </c>
      <c r="O645">
        <v>0</v>
      </c>
      <c r="P645" t="s">
        <v>24</v>
      </c>
      <c r="Q645">
        <v>0</v>
      </c>
      <c r="R645">
        <v>0</v>
      </c>
      <c r="S645">
        <v>84</v>
      </c>
      <c r="T645">
        <v>4</v>
      </c>
      <c r="U645">
        <v>0</v>
      </c>
      <c r="V645">
        <v>4</v>
      </c>
      <c r="W645">
        <v>0</v>
      </c>
      <c r="X645">
        <v>0</v>
      </c>
      <c r="Y645" t="s">
        <v>24</v>
      </c>
      <c r="Z645">
        <v>0</v>
      </c>
      <c r="AA645">
        <v>0</v>
      </c>
      <c r="AB645" t="s">
        <v>871</v>
      </c>
      <c r="AC645" t="s">
        <v>22</v>
      </c>
      <c r="AD645">
        <v>12</v>
      </c>
      <c r="AE645" t="s">
        <v>22</v>
      </c>
      <c r="AF645" t="s">
        <v>22</v>
      </c>
      <c r="AG645">
        <v>1</v>
      </c>
      <c r="AJ645">
        <v>411</v>
      </c>
      <c r="AK645">
        <v>330</v>
      </c>
      <c r="AP645" t="s">
        <v>860</v>
      </c>
      <c r="AQ645" s="29">
        <v>1</v>
      </c>
      <c r="AR645" s="29">
        <v>1</v>
      </c>
      <c r="AS645" s="29">
        <v>0</v>
      </c>
      <c r="AT645" s="13" t="s">
        <v>5522</v>
      </c>
      <c r="AU645" s="37">
        <v>107006</v>
      </c>
      <c r="AV645" s="28" t="str">
        <f t="shared" si="64"/>
        <v>BR:Tejeda,Anderson+</v>
      </c>
      <c r="AW645" s="28" t="str">
        <f t="shared" si="65"/>
        <v>BP:Tejeda,Anderson+</v>
      </c>
      <c r="AX645" s="39" t="s">
        <v>6471</v>
      </c>
      <c r="AY645" s="40" t="s">
        <v>6472</v>
      </c>
    </row>
    <row r="646" spans="1:51" ht="14.45" customHeight="1" x14ac:dyDescent="0.2">
      <c r="A646" t="s">
        <v>5068</v>
      </c>
      <c r="C646">
        <v>188</v>
      </c>
      <c r="D646" s="14" t="s">
        <v>4526</v>
      </c>
      <c r="E646" t="s">
        <v>366</v>
      </c>
      <c r="F646" s="21">
        <v>34774</v>
      </c>
      <c r="G646" s="19">
        <f t="shared" si="66"/>
        <v>27</v>
      </c>
      <c r="H646" s="19">
        <v>320</v>
      </c>
      <c r="I646">
        <v>297</v>
      </c>
      <c r="J646">
        <v>15</v>
      </c>
      <c r="K646">
        <v>1</v>
      </c>
      <c r="L646">
        <v>24.2</v>
      </c>
      <c r="M646">
        <v>28.2</v>
      </c>
      <c r="N646">
        <v>29.6</v>
      </c>
      <c r="O646">
        <v>1.8</v>
      </c>
      <c r="P646">
        <v>2</v>
      </c>
      <c r="Q646">
        <v>-12</v>
      </c>
      <c r="R646">
        <v>16</v>
      </c>
      <c r="S646">
        <v>19</v>
      </c>
      <c r="T646">
        <v>3</v>
      </c>
      <c r="U646">
        <v>21.1</v>
      </c>
      <c r="V646">
        <v>27.1</v>
      </c>
      <c r="W646">
        <v>35.6</v>
      </c>
      <c r="X646">
        <v>2.5</v>
      </c>
      <c r="Y646">
        <v>4</v>
      </c>
      <c r="Z646">
        <v>-10</v>
      </c>
      <c r="AA646">
        <v>15</v>
      </c>
      <c r="AB646" t="s">
        <v>29</v>
      </c>
      <c r="AC646" t="s">
        <v>26</v>
      </c>
      <c r="AD646">
        <v>9</v>
      </c>
      <c r="AE646" t="s">
        <v>22</v>
      </c>
      <c r="AF646" t="s">
        <v>21</v>
      </c>
      <c r="AG646">
        <v>2</v>
      </c>
      <c r="AI646">
        <v>318</v>
      </c>
      <c r="AP646" t="s">
        <v>380</v>
      </c>
      <c r="AQ646" s="29">
        <v>23</v>
      </c>
      <c r="AR646" s="29">
        <v>0</v>
      </c>
      <c r="AS646" s="29">
        <v>0</v>
      </c>
      <c r="AT646" s="13" t="s">
        <v>5523</v>
      </c>
      <c r="AU646" s="37">
        <v>102764</v>
      </c>
      <c r="AV646" s="28" t="str">
        <f t="shared" si="64"/>
        <v>BR:Tellez,Rowdy*</v>
      </c>
      <c r="AW646" s="28" t="str">
        <f t="shared" si="65"/>
        <v>BP:Tellez,Rowdy*</v>
      </c>
      <c r="AX646" s="39" t="s">
        <v>6473</v>
      </c>
      <c r="AY646" s="40" t="s">
        <v>6474</v>
      </c>
    </row>
    <row r="647" spans="1:51" ht="14.45" customHeight="1" x14ac:dyDescent="0.2">
      <c r="A647" t="str">
        <f>" "</f>
        <v xml:space="preserve"> </v>
      </c>
      <c r="B647" t="s">
        <v>1120</v>
      </c>
      <c r="D647" s="14" t="s">
        <v>6650</v>
      </c>
      <c r="E647" t="s">
        <v>651</v>
      </c>
      <c r="F647" s="21">
        <v>35344</v>
      </c>
      <c r="G647" s="19">
        <f t="shared" si="66"/>
        <v>25</v>
      </c>
      <c r="H647" s="19">
        <v>47</v>
      </c>
      <c r="I647">
        <v>45</v>
      </c>
      <c r="J647">
        <v>24</v>
      </c>
      <c r="K647">
        <v>0</v>
      </c>
      <c r="L647">
        <v>0</v>
      </c>
      <c r="M647">
        <v>5</v>
      </c>
      <c r="N647">
        <v>0</v>
      </c>
      <c r="O647">
        <v>0</v>
      </c>
      <c r="P647" t="s">
        <v>24</v>
      </c>
      <c r="Q647">
        <v>0</v>
      </c>
      <c r="R647">
        <v>0</v>
      </c>
      <c r="S647">
        <v>51</v>
      </c>
      <c r="T647">
        <v>6</v>
      </c>
      <c r="U647">
        <v>3.6</v>
      </c>
      <c r="V647">
        <v>14.5</v>
      </c>
      <c r="W647">
        <v>7</v>
      </c>
      <c r="X647">
        <v>0</v>
      </c>
      <c r="Y647" t="s">
        <v>24</v>
      </c>
      <c r="Z647">
        <v>0</v>
      </c>
      <c r="AA647">
        <v>0</v>
      </c>
      <c r="AB647" t="s">
        <v>29</v>
      </c>
      <c r="AC647" t="s">
        <v>26</v>
      </c>
      <c r="AD647">
        <v>9</v>
      </c>
      <c r="AE647" t="s">
        <v>22</v>
      </c>
      <c r="AF647" t="s">
        <v>22</v>
      </c>
      <c r="AG647">
        <v>1</v>
      </c>
      <c r="AI647">
        <v>522</v>
      </c>
      <c r="AP647" t="s">
        <v>861</v>
      </c>
      <c r="AQ647" s="29">
        <v>2</v>
      </c>
      <c r="AR647" s="29">
        <v>0</v>
      </c>
      <c r="AS647" s="29">
        <v>0</v>
      </c>
      <c r="AT647" s="13" t="s">
        <v>6849</v>
      </c>
      <c r="AU647" s="37">
        <v>107011</v>
      </c>
      <c r="AV647" s="28" t="str">
        <f t="shared" si="64"/>
        <v>BR:Terry,Curtis</v>
      </c>
      <c r="AW647" s="28" t="str">
        <f t="shared" si="65"/>
        <v>BP:Terry,Curtis</v>
      </c>
      <c r="AX647" s="39" t="s">
        <v>7120</v>
      </c>
      <c r="AY647" s="40" t="s">
        <v>7121</v>
      </c>
    </row>
    <row r="648" spans="1:51" ht="14.45" customHeight="1" x14ac:dyDescent="0.2">
      <c r="A648" t="str">
        <f>" "</f>
        <v xml:space="preserve"> </v>
      </c>
      <c r="B648" t="s">
        <v>1120</v>
      </c>
      <c r="D648" s="14" t="s">
        <v>5026</v>
      </c>
      <c r="E648" t="s">
        <v>322</v>
      </c>
      <c r="F648" s="21">
        <v>34825</v>
      </c>
      <c r="G648" s="19">
        <f t="shared" si="66"/>
        <v>27</v>
      </c>
      <c r="H648" s="19">
        <v>8</v>
      </c>
      <c r="I648">
        <v>7</v>
      </c>
      <c r="J648">
        <v>16</v>
      </c>
      <c r="K648">
        <v>35</v>
      </c>
      <c r="L648">
        <v>0</v>
      </c>
      <c r="M648">
        <v>35</v>
      </c>
      <c r="N648">
        <v>0</v>
      </c>
      <c r="O648">
        <v>0</v>
      </c>
      <c r="P648" t="s">
        <v>24</v>
      </c>
      <c r="Q648">
        <v>0</v>
      </c>
      <c r="R648">
        <v>0</v>
      </c>
      <c r="S648">
        <v>0</v>
      </c>
      <c r="T648">
        <v>9</v>
      </c>
      <c r="U648">
        <v>5.4</v>
      </c>
      <c r="V648">
        <v>14.4</v>
      </c>
      <c r="W648">
        <v>5.4</v>
      </c>
      <c r="X648">
        <v>0</v>
      </c>
      <c r="Y648" t="s">
        <v>19</v>
      </c>
      <c r="Z648">
        <v>-3</v>
      </c>
      <c r="AA648">
        <v>0</v>
      </c>
      <c r="AB648" t="s">
        <v>29</v>
      </c>
      <c r="AC648" t="s">
        <v>26</v>
      </c>
      <c r="AD648">
        <v>10</v>
      </c>
      <c r="AE648" t="s">
        <v>22</v>
      </c>
      <c r="AF648" t="s">
        <v>22</v>
      </c>
      <c r="AG648">
        <v>1</v>
      </c>
      <c r="AI648">
        <v>410</v>
      </c>
      <c r="AP648" t="s">
        <v>531</v>
      </c>
      <c r="AQ648" s="29">
        <v>1</v>
      </c>
      <c r="AR648" s="29">
        <v>0</v>
      </c>
      <c r="AS648" s="29">
        <v>0</v>
      </c>
      <c r="AT648" s="13" t="s">
        <v>5524</v>
      </c>
      <c r="AU648" s="37">
        <v>108661</v>
      </c>
      <c r="AV648" s="28" t="str">
        <f t="shared" si="64"/>
        <v>BR:Thaiss,Matt*</v>
      </c>
      <c r="AW648" s="28" t="str">
        <f t="shared" si="65"/>
        <v>BP:Thaiss,Matt*</v>
      </c>
      <c r="AX648" s="39" t="s">
        <v>6475</v>
      </c>
      <c r="AY648" s="40" t="s">
        <v>6476</v>
      </c>
    </row>
    <row r="649" spans="1:51" ht="14.45" customHeight="1" x14ac:dyDescent="0.2">
      <c r="A649" t="s">
        <v>4573</v>
      </c>
      <c r="B649" t="s">
        <v>1120</v>
      </c>
      <c r="D649" s="14" t="s">
        <v>4595</v>
      </c>
      <c r="E649" t="s">
        <v>18</v>
      </c>
      <c r="F649" s="21">
        <v>36644</v>
      </c>
      <c r="G649" s="19">
        <f t="shared" si="66"/>
        <v>22</v>
      </c>
      <c r="H649" s="19"/>
      <c r="AQ649" s="29"/>
      <c r="AR649" s="29"/>
      <c r="AS649" s="29"/>
      <c r="AT649" s="13" t="s">
        <v>7214</v>
      </c>
      <c r="AU649" s="37">
        <v>138635</v>
      </c>
      <c r="AV649" s="28" t="str">
        <f t="shared" si="64"/>
        <v>BR:Thomas,Alek*</v>
      </c>
      <c r="AW649" s="28" t="str">
        <f t="shared" si="65"/>
        <v>BP:Thomas,Alek*</v>
      </c>
      <c r="AX649" s="39" t="s">
        <v>7215</v>
      </c>
      <c r="AY649" s="40" t="s">
        <v>7216</v>
      </c>
    </row>
    <row r="650" spans="1:51" ht="14.45" customHeight="1" x14ac:dyDescent="0.2">
      <c r="A650" t="str">
        <f>" "</f>
        <v xml:space="preserve"> </v>
      </c>
      <c r="B650" t="s">
        <v>1120</v>
      </c>
      <c r="D650" s="14" t="s">
        <v>6709</v>
      </c>
      <c r="E650" t="s">
        <v>570</v>
      </c>
      <c r="F650" s="21">
        <v>33948</v>
      </c>
      <c r="G650" s="19">
        <f t="shared" si="66"/>
        <v>29</v>
      </c>
      <c r="H650" s="19">
        <v>9</v>
      </c>
      <c r="I650">
        <v>9</v>
      </c>
      <c r="J650">
        <v>76</v>
      </c>
      <c r="K650">
        <v>0</v>
      </c>
      <c r="L650">
        <v>0</v>
      </c>
      <c r="M650">
        <v>0</v>
      </c>
      <c r="N650">
        <v>0</v>
      </c>
      <c r="O650">
        <v>0</v>
      </c>
      <c r="P650" t="s">
        <v>24</v>
      </c>
      <c r="Q650">
        <v>0</v>
      </c>
      <c r="R650">
        <v>0</v>
      </c>
      <c r="S650">
        <v>82</v>
      </c>
      <c r="T650">
        <v>0</v>
      </c>
      <c r="U650">
        <v>14.4</v>
      </c>
      <c r="V650">
        <v>14.4</v>
      </c>
      <c r="W650">
        <v>14.4</v>
      </c>
      <c r="X650">
        <v>0</v>
      </c>
      <c r="Y650" t="s">
        <v>19</v>
      </c>
      <c r="Z650">
        <v>4</v>
      </c>
      <c r="AA650">
        <v>0</v>
      </c>
      <c r="AB650" t="s">
        <v>29</v>
      </c>
      <c r="AC650" t="s">
        <v>26</v>
      </c>
      <c r="AD650">
        <v>12</v>
      </c>
      <c r="AE650" t="s">
        <v>22</v>
      </c>
      <c r="AF650" t="s">
        <v>22</v>
      </c>
      <c r="AG650">
        <v>1</v>
      </c>
      <c r="AM650">
        <v>406</v>
      </c>
      <c r="AN650">
        <v>406</v>
      </c>
      <c r="AO650">
        <v>406</v>
      </c>
      <c r="AP650" t="s">
        <v>850</v>
      </c>
      <c r="AQ650" s="29">
        <v>0</v>
      </c>
      <c r="AR650" s="29">
        <v>0</v>
      </c>
      <c r="AS650" s="29">
        <v>0</v>
      </c>
      <c r="AT650" s="13" t="s">
        <v>6850</v>
      </c>
      <c r="AU650" s="37">
        <v>70491</v>
      </c>
      <c r="AV650" s="28" t="str">
        <f t="shared" si="64"/>
        <v>BR:Thomas,Dillon*</v>
      </c>
      <c r="AW650" s="28" t="str">
        <f t="shared" si="65"/>
        <v>BP:Thomas,Dillon*</v>
      </c>
      <c r="AX650" s="39" t="s">
        <v>7122</v>
      </c>
      <c r="AY650" s="40" t="s">
        <v>7123</v>
      </c>
    </row>
    <row r="651" spans="1:51" ht="14.45" customHeight="1" x14ac:dyDescent="0.2">
      <c r="A651" t="s">
        <v>4754</v>
      </c>
      <c r="C651">
        <v>93</v>
      </c>
      <c r="D651" s="14" t="s">
        <v>5027</v>
      </c>
      <c r="E651" t="s">
        <v>696</v>
      </c>
      <c r="F651" s="21">
        <v>34934</v>
      </c>
      <c r="G651" s="19">
        <f t="shared" si="66"/>
        <v>26</v>
      </c>
      <c r="H651" s="19">
        <v>263</v>
      </c>
      <c r="I651">
        <v>226</v>
      </c>
      <c r="J651">
        <v>15</v>
      </c>
      <c r="K651">
        <v>24</v>
      </c>
      <c r="L651">
        <v>27</v>
      </c>
      <c r="M651">
        <v>51</v>
      </c>
      <c r="N651">
        <v>53.4</v>
      </c>
      <c r="O651">
        <v>3.5</v>
      </c>
      <c r="P651" t="s">
        <v>19</v>
      </c>
      <c r="Q651">
        <v>5</v>
      </c>
      <c r="R651">
        <v>15</v>
      </c>
      <c r="S651">
        <v>29</v>
      </c>
      <c r="T651">
        <v>20</v>
      </c>
      <c r="U651">
        <v>11.2</v>
      </c>
      <c r="V651">
        <v>31.2</v>
      </c>
      <c r="W651">
        <v>24.6</v>
      </c>
      <c r="X651">
        <v>2</v>
      </c>
      <c r="Y651">
        <v>2</v>
      </c>
      <c r="Z651">
        <v>5</v>
      </c>
      <c r="AA651">
        <v>16</v>
      </c>
      <c r="AB651" t="s">
        <v>646</v>
      </c>
      <c r="AC651" t="s">
        <v>6</v>
      </c>
      <c r="AD651">
        <v>15</v>
      </c>
      <c r="AE651" t="s">
        <v>22</v>
      </c>
      <c r="AF651" t="s">
        <v>22</v>
      </c>
      <c r="AG651">
        <v>1</v>
      </c>
      <c r="AJ651">
        <v>541</v>
      </c>
      <c r="AM651">
        <v>309</v>
      </c>
      <c r="AN651">
        <v>309</v>
      </c>
      <c r="AO651">
        <v>309</v>
      </c>
      <c r="AP651" t="s">
        <v>716</v>
      </c>
      <c r="AQ651" s="29">
        <v>37</v>
      </c>
      <c r="AR651" s="29">
        <v>6</v>
      </c>
      <c r="AS651" s="29">
        <v>3</v>
      </c>
      <c r="AT651" s="13" t="s">
        <v>5525</v>
      </c>
      <c r="AU651" s="37">
        <v>104926</v>
      </c>
      <c r="AV651" s="28" t="str">
        <f t="shared" si="64"/>
        <v>BR:Thomas,Lane</v>
      </c>
      <c r="AW651" s="28" t="str">
        <f t="shared" si="65"/>
        <v>BP:Thomas,Lane</v>
      </c>
      <c r="AX651" s="39" t="s">
        <v>6477</v>
      </c>
      <c r="AY651" s="40" t="s">
        <v>6478</v>
      </c>
    </row>
    <row r="652" spans="1:51" ht="14.45" customHeight="1" x14ac:dyDescent="0.2">
      <c r="A652" t="str">
        <f>" "</f>
        <v xml:space="preserve"> </v>
      </c>
      <c r="B652" t="s">
        <v>1120</v>
      </c>
      <c r="D652" s="14" t="s">
        <v>6660</v>
      </c>
      <c r="E652" t="s">
        <v>166</v>
      </c>
      <c r="F652" s="21">
        <v>33312</v>
      </c>
      <c r="G652" s="19">
        <f t="shared" si="66"/>
        <v>31</v>
      </c>
      <c r="H652" s="19">
        <v>35</v>
      </c>
      <c r="I652">
        <v>28</v>
      </c>
      <c r="J652">
        <v>27</v>
      </c>
      <c r="K652">
        <v>30</v>
      </c>
      <c r="L652">
        <v>21.8</v>
      </c>
      <c r="M652">
        <v>51.8</v>
      </c>
      <c r="N652">
        <v>87.2</v>
      </c>
      <c r="O652">
        <v>21.8</v>
      </c>
      <c r="P652" t="s">
        <v>46</v>
      </c>
      <c r="Q652">
        <v>0</v>
      </c>
      <c r="R652">
        <v>13</v>
      </c>
      <c r="S652">
        <v>49</v>
      </c>
      <c r="T652">
        <v>17</v>
      </c>
      <c r="U652">
        <v>19.8</v>
      </c>
      <c r="V652">
        <v>36.799999999999997</v>
      </c>
      <c r="W652">
        <v>79</v>
      </c>
      <c r="X652">
        <v>19.8</v>
      </c>
      <c r="Y652" t="s">
        <v>46</v>
      </c>
      <c r="Z652">
        <v>0</v>
      </c>
      <c r="AA652">
        <v>6</v>
      </c>
      <c r="AB652" t="s">
        <v>107</v>
      </c>
      <c r="AC652" t="s">
        <v>21</v>
      </c>
      <c r="AD652">
        <v>14</v>
      </c>
      <c r="AE652" t="s">
        <v>22</v>
      </c>
      <c r="AF652" t="s">
        <v>22</v>
      </c>
      <c r="AG652">
        <v>1</v>
      </c>
      <c r="AN652">
        <v>304</v>
      </c>
      <c r="AO652">
        <v>304</v>
      </c>
      <c r="AP652" t="s">
        <v>771</v>
      </c>
      <c r="AQ652" s="29">
        <v>7</v>
      </c>
      <c r="AR652" s="29">
        <v>2</v>
      </c>
      <c r="AS652" s="29">
        <v>0</v>
      </c>
      <c r="AT652" s="13" t="s">
        <v>6851</v>
      </c>
      <c r="AU652" s="37">
        <v>60737</v>
      </c>
      <c r="AV652" s="28" t="str">
        <f t="shared" si="64"/>
        <v>BR:Thompson,Trayce</v>
      </c>
      <c r="AW652" s="28" t="str">
        <f t="shared" si="65"/>
        <v>BP:Thompson,Trayce</v>
      </c>
      <c r="AX652" s="39" t="s">
        <v>7124</v>
      </c>
      <c r="AY652" s="40" t="s">
        <v>7125</v>
      </c>
    </row>
    <row r="653" spans="1:51" ht="14.45" customHeight="1" x14ac:dyDescent="0.2">
      <c r="A653" t="str">
        <f>" "</f>
        <v xml:space="preserve"> </v>
      </c>
      <c r="D653" s="14" t="s">
        <v>6608</v>
      </c>
      <c r="E653" t="s">
        <v>525</v>
      </c>
      <c r="F653" s="21">
        <v>34483</v>
      </c>
      <c r="G653" s="19">
        <f t="shared" si="66"/>
        <v>28</v>
      </c>
      <c r="H653" s="19">
        <v>125</v>
      </c>
      <c r="I653">
        <v>108</v>
      </c>
      <c r="J653">
        <v>19</v>
      </c>
      <c r="K653">
        <v>20</v>
      </c>
      <c r="L653">
        <v>1.4</v>
      </c>
      <c r="M653">
        <v>30.4</v>
      </c>
      <c r="N653">
        <v>4.4000000000000004</v>
      </c>
      <c r="O653">
        <v>1</v>
      </c>
      <c r="P653" t="s">
        <v>28</v>
      </c>
      <c r="Q653">
        <v>0</v>
      </c>
      <c r="R653">
        <v>2</v>
      </c>
      <c r="S653">
        <v>38</v>
      </c>
      <c r="T653">
        <v>15</v>
      </c>
      <c r="U653">
        <v>3.2</v>
      </c>
      <c r="V653">
        <v>27.2</v>
      </c>
      <c r="W653">
        <v>12.6</v>
      </c>
      <c r="X653">
        <v>3</v>
      </c>
      <c r="Y653" t="s">
        <v>24</v>
      </c>
      <c r="Z653">
        <v>0</v>
      </c>
      <c r="AA653">
        <v>2</v>
      </c>
      <c r="AB653" t="s">
        <v>25</v>
      </c>
      <c r="AC653" t="s">
        <v>26</v>
      </c>
      <c r="AD653">
        <v>14</v>
      </c>
      <c r="AE653" t="s">
        <v>22</v>
      </c>
      <c r="AF653" t="s">
        <v>22</v>
      </c>
      <c r="AG653">
        <v>4</v>
      </c>
      <c r="AM653">
        <v>403</v>
      </c>
      <c r="AO653">
        <v>403</v>
      </c>
      <c r="AP653" t="s">
        <v>438</v>
      </c>
      <c r="AQ653" s="29">
        <v>17</v>
      </c>
      <c r="AR653" s="29">
        <v>1</v>
      </c>
      <c r="AS653" s="29">
        <v>0</v>
      </c>
      <c r="AT653" s="13" t="s">
        <v>6852</v>
      </c>
      <c r="AU653" s="37">
        <v>107024</v>
      </c>
      <c r="AV653" s="28" t="str">
        <f t="shared" si="64"/>
        <v>BR:Tom,Ka'ai*</v>
      </c>
      <c r="AW653" s="28" t="str">
        <f t="shared" si="65"/>
        <v>BP:Tom,Ka'ai*</v>
      </c>
      <c r="AX653" s="39" t="s">
        <v>7126</v>
      </c>
      <c r="AY653" s="40" t="s">
        <v>7127</v>
      </c>
    </row>
    <row r="654" spans="1:51" ht="14.45" customHeight="1" x14ac:dyDescent="0.2">
      <c r="A654" t="s">
        <v>4814</v>
      </c>
      <c r="B654" t="s">
        <v>1120</v>
      </c>
      <c r="D654" s="14" t="s">
        <v>4834</v>
      </c>
      <c r="E654" t="s">
        <v>255</v>
      </c>
      <c r="F654" s="21">
        <v>36398</v>
      </c>
      <c r="G654" s="19">
        <f t="shared" si="66"/>
        <v>22</v>
      </c>
      <c r="H654" s="19"/>
      <c r="AQ654" s="29"/>
      <c r="AR654" s="29"/>
      <c r="AS654" s="29"/>
      <c r="AT654" s="13" t="s">
        <v>7246</v>
      </c>
      <c r="AU654" s="37">
        <v>138910</v>
      </c>
      <c r="AV654" s="28" t="str">
        <f t="shared" si="64"/>
        <v>BR:Torkelson,Spencer</v>
      </c>
      <c r="AW654" s="28" t="str">
        <f t="shared" si="65"/>
        <v>BP:Torkelson,Spencer</v>
      </c>
      <c r="AX654" s="39" t="s">
        <v>7247</v>
      </c>
      <c r="AY654" s="40" t="s">
        <v>7248</v>
      </c>
    </row>
    <row r="655" spans="1:51" ht="14.45" customHeight="1" x14ac:dyDescent="0.2">
      <c r="A655" t="s">
        <v>4796</v>
      </c>
      <c r="D655" s="14" t="s">
        <v>4810</v>
      </c>
      <c r="E655" t="s">
        <v>570</v>
      </c>
      <c r="F655" s="21">
        <v>35419</v>
      </c>
      <c r="G655" s="19">
        <f t="shared" si="66"/>
        <v>25</v>
      </c>
      <c r="H655" s="19">
        <v>366</v>
      </c>
      <c r="I655">
        <v>335</v>
      </c>
      <c r="J655">
        <v>14</v>
      </c>
      <c r="K655">
        <v>11</v>
      </c>
      <c r="L655">
        <v>19.5</v>
      </c>
      <c r="M655">
        <v>34.5</v>
      </c>
      <c r="N655">
        <v>23</v>
      </c>
      <c r="O655">
        <v>0</v>
      </c>
      <c r="P655" t="s">
        <v>19</v>
      </c>
      <c r="Q655">
        <v>4</v>
      </c>
      <c r="R655">
        <v>9</v>
      </c>
      <c r="S655">
        <v>4</v>
      </c>
      <c r="T655">
        <v>7</v>
      </c>
      <c r="U655">
        <v>15.9</v>
      </c>
      <c r="V655">
        <v>26.9</v>
      </c>
      <c r="W655">
        <v>26.3</v>
      </c>
      <c r="X655">
        <v>3.3</v>
      </c>
      <c r="Y655">
        <v>6</v>
      </c>
      <c r="Z655">
        <v>4</v>
      </c>
      <c r="AA655">
        <v>10</v>
      </c>
      <c r="AB655" t="s">
        <v>490</v>
      </c>
      <c r="AC655" t="s">
        <v>21</v>
      </c>
      <c r="AD655">
        <v>13</v>
      </c>
      <c r="AE655" t="s">
        <v>22</v>
      </c>
      <c r="AF655" t="s">
        <v>22</v>
      </c>
      <c r="AG655">
        <v>1</v>
      </c>
      <c r="AI655">
        <v>414</v>
      </c>
      <c r="AJ655">
        <v>414</v>
      </c>
      <c r="AK655">
        <v>316</v>
      </c>
      <c r="AP655" t="s">
        <v>585</v>
      </c>
      <c r="AQ655" s="29">
        <v>31</v>
      </c>
      <c r="AR655" s="29">
        <v>6</v>
      </c>
      <c r="AS655" s="29">
        <v>3</v>
      </c>
      <c r="AT655" s="13" t="s">
        <v>5526</v>
      </c>
      <c r="AU655" s="37">
        <v>109090</v>
      </c>
      <c r="AV655" s="28" t="str">
        <f t="shared" si="64"/>
        <v>BR:Toro,Abraham+</v>
      </c>
      <c r="AW655" s="28" t="str">
        <f t="shared" si="65"/>
        <v>BP:Toro,Abraham+</v>
      </c>
      <c r="AX655" s="39" t="s">
        <v>6479</v>
      </c>
      <c r="AY655" s="40" t="s">
        <v>6480</v>
      </c>
    </row>
    <row r="656" spans="1:51" ht="14.45" customHeight="1" x14ac:dyDescent="0.2">
      <c r="A656" t="s">
        <v>4664</v>
      </c>
      <c r="D656" s="14" t="s">
        <v>4681</v>
      </c>
      <c r="E656" t="s">
        <v>570</v>
      </c>
      <c r="F656" s="21">
        <v>35187</v>
      </c>
      <c r="G656" s="19">
        <f t="shared" si="66"/>
        <v>26</v>
      </c>
      <c r="H656" s="19">
        <v>374</v>
      </c>
      <c r="I656">
        <v>346</v>
      </c>
      <c r="J656">
        <v>25</v>
      </c>
      <c r="K656">
        <v>1</v>
      </c>
      <c r="L656">
        <v>24.9</v>
      </c>
      <c r="M656">
        <v>26.9</v>
      </c>
      <c r="N656">
        <v>50.8</v>
      </c>
      <c r="O656">
        <v>5.4</v>
      </c>
      <c r="P656">
        <v>8</v>
      </c>
      <c r="Q656">
        <v>0</v>
      </c>
      <c r="R656">
        <v>18</v>
      </c>
      <c r="S656">
        <v>36</v>
      </c>
      <c r="T656">
        <v>11</v>
      </c>
      <c r="U656">
        <v>15.9</v>
      </c>
      <c r="V656">
        <v>27.9</v>
      </c>
      <c r="W656">
        <v>22.4</v>
      </c>
      <c r="X656">
        <v>1.3</v>
      </c>
      <c r="Y656">
        <v>2</v>
      </c>
      <c r="Z656">
        <v>0</v>
      </c>
      <c r="AA656">
        <v>16</v>
      </c>
      <c r="AB656" t="s">
        <v>29</v>
      </c>
      <c r="AC656" t="s">
        <v>26</v>
      </c>
      <c r="AD656">
        <v>10</v>
      </c>
      <c r="AE656" t="s">
        <v>22</v>
      </c>
      <c r="AF656" t="s">
        <v>21</v>
      </c>
      <c r="AG656">
        <v>2</v>
      </c>
      <c r="AH656">
        <v>404</v>
      </c>
      <c r="AI656">
        <v>430</v>
      </c>
      <c r="AK656">
        <v>565</v>
      </c>
      <c r="AP656" t="s">
        <v>586</v>
      </c>
      <c r="AQ656" s="29">
        <v>28</v>
      </c>
      <c r="AR656" s="29">
        <v>0</v>
      </c>
      <c r="AS656" s="29">
        <v>0</v>
      </c>
      <c r="AT656" s="13" t="s">
        <v>5527</v>
      </c>
      <c r="AU656" s="37">
        <v>102110</v>
      </c>
      <c r="AV656" s="28" t="str">
        <f t="shared" si="64"/>
        <v>BR:Torrens,Luis</v>
      </c>
      <c r="AW656" s="28" t="str">
        <f t="shared" si="65"/>
        <v>BP:Torrens,Luis</v>
      </c>
      <c r="AX656" s="39" t="s">
        <v>6481</v>
      </c>
      <c r="AY656" s="40" t="s">
        <v>6482</v>
      </c>
    </row>
    <row r="657" spans="1:51" ht="14.45" customHeight="1" x14ac:dyDescent="0.2">
      <c r="A657" t="s">
        <v>4897</v>
      </c>
      <c r="D657" s="14" t="s">
        <v>4912</v>
      </c>
      <c r="E657" t="s">
        <v>433</v>
      </c>
      <c r="F657" s="21">
        <v>35412</v>
      </c>
      <c r="G657" s="19">
        <f t="shared" si="66"/>
        <v>25</v>
      </c>
      <c r="H657" s="19">
        <v>509</v>
      </c>
      <c r="I657">
        <v>459</v>
      </c>
      <c r="J657">
        <v>16</v>
      </c>
      <c r="K657">
        <v>10</v>
      </c>
      <c r="L657">
        <v>26.8</v>
      </c>
      <c r="M657">
        <v>36.799999999999997</v>
      </c>
      <c r="N657">
        <v>34.299999999999997</v>
      </c>
      <c r="O657">
        <v>1.5</v>
      </c>
      <c r="P657">
        <v>3</v>
      </c>
      <c r="Q657">
        <v>5</v>
      </c>
      <c r="R657">
        <v>19</v>
      </c>
      <c r="S657">
        <v>20</v>
      </c>
      <c r="T657">
        <v>14</v>
      </c>
      <c r="U657">
        <v>20.100000000000001</v>
      </c>
      <c r="V657">
        <v>34.200000000000003</v>
      </c>
      <c r="W657">
        <v>32.200000000000003</v>
      </c>
      <c r="X657">
        <v>2.5</v>
      </c>
      <c r="Y657" t="s">
        <v>19</v>
      </c>
      <c r="Z657">
        <v>5</v>
      </c>
      <c r="AA657">
        <v>17</v>
      </c>
      <c r="AB657" t="s">
        <v>261</v>
      </c>
      <c r="AC657" t="s">
        <v>6</v>
      </c>
      <c r="AD657">
        <v>13</v>
      </c>
      <c r="AE657" t="s">
        <v>22</v>
      </c>
      <c r="AF657" t="s">
        <v>21</v>
      </c>
      <c r="AG657">
        <v>3</v>
      </c>
      <c r="AJ657">
        <v>308</v>
      </c>
      <c r="AL657">
        <v>428</v>
      </c>
      <c r="AP657" t="s">
        <v>451</v>
      </c>
      <c r="AQ657" s="29">
        <v>50</v>
      </c>
      <c r="AR657" s="29">
        <v>14</v>
      </c>
      <c r="AS657" s="29">
        <v>6</v>
      </c>
      <c r="AT657" s="13" t="s">
        <v>5528</v>
      </c>
      <c r="AU657" s="37">
        <v>104180</v>
      </c>
      <c r="AV657" s="28" t="str">
        <f t="shared" si="64"/>
        <v>BR:Torres,Gleyber</v>
      </c>
      <c r="AW657" s="28" t="str">
        <f t="shared" si="65"/>
        <v>BP:Torres,Gleyber</v>
      </c>
      <c r="AX657" s="39" t="s">
        <v>6483</v>
      </c>
      <c r="AY657" s="40" t="s">
        <v>6484</v>
      </c>
    </row>
    <row r="658" spans="1:51" ht="14.45" customHeight="1" x14ac:dyDescent="0.2">
      <c r="A658" t="str">
        <f>" "</f>
        <v xml:space="preserve"> </v>
      </c>
      <c r="D658" s="14" t="s">
        <v>5028</v>
      </c>
      <c r="E658" t="s">
        <v>503</v>
      </c>
      <c r="F658" s="21">
        <v>33849</v>
      </c>
      <c r="G658" s="19">
        <f t="shared" si="66"/>
        <v>29</v>
      </c>
      <c r="H658" s="19">
        <v>337</v>
      </c>
      <c r="I658">
        <v>318</v>
      </c>
      <c r="J658">
        <v>3</v>
      </c>
      <c r="K658">
        <v>5</v>
      </c>
      <c r="L658">
        <v>24.6</v>
      </c>
      <c r="M658">
        <v>30.6</v>
      </c>
      <c r="N658">
        <v>31.5</v>
      </c>
      <c r="O658">
        <v>0.8</v>
      </c>
      <c r="P658">
        <v>1</v>
      </c>
      <c r="Q658">
        <v>10</v>
      </c>
      <c r="R658">
        <v>18</v>
      </c>
      <c r="S658">
        <v>0</v>
      </c>
      <c r="T658">
        <v>1</v>
      </c>
      <c r="U658">
        <v>18.100000000000001</v>
      </c>
      <c r="V658">
        <v>20.100000000000001</v>
      </c>
      <c r="W658">
        <v>20.9</v>
      </c>
      <c r="X658">
        <v>0.5</v>
      </c>
      <c r="Y658">
        <v>0</v>
      </c>
      <c r="Z658">
        <v>10</v>
      </c>
      <c r="AA658">
        <v>17</v>
      </c>
      <c r="AB658" t="s">
        <v>520</v>
      </c>
      <c r="AC658" t="s">
        <v>26</v>
      </c>
      <c r="AD658">
        <v>13</v>
      </c>
      <c r="AE658" t="s">
        <v>21</v>
      </c>
      <c r="AF658" t="s">
        <v>6</v>
      </c>
      <c r="AG658">
        <v>3</v>
      </c>
      <c r="AJ658">
        <v>330</v>
      </c>
      <c r="AK658">
        <v>305</v>
      </c>
      <c r="AL658">
        <v>412</v>
      </c>
      <c r="AN658">
        <v>516</v>
      </c>
      <c r="AP658" t="s">
        <v>521</v>
      </c>
      <c r="AQ658" s="29">
        <v>19</v>
      </c>
      <c r="AR658" s="29">
        <v>2</v>
      </c>
      <c r="AS658" s="29">
        <v>1</v>
      </c>
      <c r="AT658" s="13" t="s">
        <v>5529</v>
      </c>
      <c r="AU658" s="37">
        <v>66883</v>
      </c>
      <c r="AV658" s="28" t="str">
        <f t="shared" si="64"/>
        <v>BR:Torreyes,Ronald</v>
      </c>
      <c r="AW658" s="28" t="str">
        <f t="shared" si="65"/>
        <v>BP:Torreyes,Ronald</v>
      </c>
      <c r="AX658" s="39" t="s">
        <v>6485</v>
      </c>
      <c r="AY658" s="40" t="s">
        <v>6486</v>
      </c>
    </row>
    <row r="659" spans="1:51" ht="14.45" customHeight="1" x14ac:dyDescent="0.2">
      <c r="A659" t="str">
        <f>" "</f>
        <v xml:space="preserve"> </v>
      </c>
      <c r="B659" t="s">
        <v>1120</v>
      </c>
      <c r="D659" s="14" t="s">
        <v>6679</v>
      </c>
      <c r="E659" t="s">
        <v>458</v>
      </c>
      <c r="F659" s="21">
        <v>33461</v>
      </c>
      <c r="G659" s="19">
        <f t="shared" si="66"/>
        <v>30</v>
      </c>
      <c r="H659" s="19">
        <v>12</v>
      </c>
      <c r="I659">
        <v>11</v>
      </c>
      <c r="J659">
        <v>17</v>
      </c>
      <c r="K659">
        <v>0</v>
      </c>
      <c r="L659">
        <v>0</v>
      </c>
      <c r="M659">
        <v>0</v>
      </c>
      <c r="N659">
        <v>0</v>
      </c>
      <c r="O659">
        <v>0</v>
      </c>
      <c r="P659" t="s">
        <v>24</v>
      </c>
      <c r="Q659">
        <v>0</v>
      </c>
      <c r="R659">
        <v>0</v>
      </c>
      <c r="S659">
        <v>47</v>
      </c>
      <c r="T659">
        <v>11</v>
      </c>
      <c r="U659">
        <v>12.6</v>
      </c>
      <c r="V659">
        <v>23.6</v>
      </c>
      <c r="W659">
        <v>12.6</v>
      </c>
      <c r="X659">
        <v>0</v>
      </c>
      <c r="Y659" t="s">
        <v>19</v>
      </c>
      <c r="Z659">
        <v>4</v>
      </c>
      <c r="AA659">
        <v>0</v>
      </c>
      <c r="AB659" t="s">
        <v>29</v>
      </c>
      <c r="AC659" t="s">
        <v>26</v>
      </c>
      <c r="AD659">
        <v>13</v>
      </c>
      <c r="AE659" t="s">
        <v>22</v>
      </c>
      <c r="AF659" t="s">
        <v>21</v>
      </c>
      <c r="AG659">
        <v>1</v>
      </c>
      <c r="AJ659">
        <v>312</v>
      </c>
      <c r="AP659" t="s">
        <v>822</v>
      </c>
      <c r="AQ659" s="29">
        <v>1</v>
      </c>
      <c r="AR659" s="29">
        <v>0</v>
      </c>
      <c r="AS659" s="29">
        <v>0</v>
      </c>
      <c r="AT659" s="13" t="s">
        <v>6853</v>
      </c>
      <c r="AU659" s="37">
        <v>59407</v>
      </c>
      <c r="AV659" s="28" t="str">
        <f t="shared" si="64"/>
        <v>BR:Tovar,Wilfredo</v>
      </c>
      <c r="AW659" s="28" t="str">
        <f t="shared" si="65"/>
        <v>BP:Tovar,Wilfredo</v>
      </c>
      <c r="AX659" s="39" t="s">
        <v>7128</v>
      </c>
      <c r="AY659" s="40" t="s">
        <v>7129</v>
      </c>
    </row>
    <row r="660" spans="1:51" ht="14.45" customHeight="1" x14ac:dyDescent="0.2">
      <c r="A660" s="29" t="s">
        <v>4486</v>
      </c>
      <c r="D660" s="14" t="s">
        <v>7301</v>
      </c>
      <c r="E660" t="s">
        <v>570</v>
      </c>
      <c r="F660" s="21">
        <v>35686</v>
      </c>
      <c r="G660" s="19">
        <f t="shared" si="66"/>
        <v>24</v>
      </c>
      <c r="H660" s="19">
        <v>173</v>
      </c>
      <c r="I660">
        <v>156</v>
      </c>
      <c r="J660">
        <v>68</v>
      </c>
      <c r="K660">
        <v>14</v>
      </c>
      <c r="L660">
        <v>0.7</v>
      </c>
      <c r="M660">
        <v>18.7</v>
      </c>
      <c r="N660">
        <v>2.8</v>
      </c>
      <c r="O660">
        <v>0.7</v>
      </c>
      <c r="P660" t="s">
        <v>273</v>
      </c>
      <c r="Q660">
        <v>0</v>
      </c>
      <c r="R660">
        <v>0</v>
      </c>
      <c r="S660">
        <v>64</v>
      </c>
      <c r="T660">
        <v>10</v>
      </c>
      <c r="U660">
        <v>8</v>
      </c>
      <c r="V660">
        <v>22</v>
      </c>
      <c r="W660">
        <v>27.6</v>
      </c>
      <c r="X660">
        <v>5.8</v>
      </c>
      <c r="Y660" t="s">
        <v>46</v>
      </c>
      <c r="Z660">
        <v>0</v>
      </c>
      <c r="AA660">
        <v>0</v>
      </c>
      <c r="AB660" t="s">
        <v>587</v>
      </c>
      <c r="AC660" t="s">
        <v>22</v>
      </c>
      <c r="AD660">
        <v>14</v>
      </c>
      <c r="AE660" t="s">
        <v>22</v>
      </c>
      <c r="AF660" t="s">
        <v>21</v>
      </c>
      <c r="AG660">
        <v>1</v>
      </c>
      <c r="AM660">
        <v>308</v>
      </c>
      <c r="AN660">
        <v>408</v>
      </c>
      <c r="AP660" t="s">
        <v>588</v>
      </c>
      <c r="AQ660" s="29">
        <v>17</v>
      </c>
      <c r="AR660" s="29">
        <v>2</v>
      </c>
      <c r="AS660" s="29">
        <v>3</v>
      </c>
      <c r="AT660" s="13" t="s">
        <v>7186</v>
      </c>
      <c r="AU660" s="37">
        <v>108682</v>
      </c>
      <c r="AV660" s="28" t="str">
        <f t="shared" si="64"/>
        <v>BR:Trammell,Taylor*</v>
      </c>
      <c r="AW660" s="28" t="str">
        <f t="shared" si="65"/>
        <v>BP:Trammell,Taylor*</v>
      </c>
      <c r="AX660" s="39" t="s">
        <v>7185</v>
      </c>
      <c r="AY660" s="40" t="s">
        <v>6487</v>
      </c>
    </row>
    <row r="661" spans="1:51" ht="14.45" customHeight="1" x14ac:dyDescent="0.2">
      <c r="A661" t="str">
        <f>" "</f>
        <v xml:space="preserve"> </v>
      </c>
      <c r="B661" t="s">
        <v>1120</v>
      </c>
      <c r="D661" s="14" t="s">
        <v>6649</v>
      </c>
      <c r="E661" t="s">
        <v>233</v>
      </c>
      <c r="F661" s="21">
        <v>35215</v>
      </c>
      <c r="G661" s="19">
        <f t="shared" si="66"/>
        <v>26</v>
      </c>
      <c r="H661" s="19">
        <v>49</v>
      </c>
      <c r="I661">
        <v>46</v>
      </c>
      <c r="J661">
        <v>27</v>
      </c>
      <c r="K661">
        <v>0</v>
      </c>
      <c r="L661">
        <v>23.3</v>
      </c>
      <c r="M661">
        <v>23.3</v>
      </c>
      <c r="N661">
        <v>23.3</v>
      </c>
      <c r="O661">
        <v>0</v>
      </c>
      <c r="P661" t="s">
        <v>19</v>
      </c>
      <c r="Q661">
        <v>-9</v>
      </c>
      <c r="R661">
        <v>28</v>
      </c>
      <c r="S661">
        <v>47</v>
      </c>
      <c r="T661">
        <v>5</v>
      </c>
      <c r="U661">
        <v>14.1</v>
      </c>
      <c r="V661">
        <v>19.100000000000001</v>
      </c>
      <c r="W661">
        <v>27.4</v>
      </c>
      <c r="X661">
        <v>1.6</v>
      </c>
      <c r="Y661" t="s">
        <v>149</v>
      </c>
      <c r="Z661">
        <v>0</v>
      </c>
      <c r="AA661">
        <v>31</v>
      </c>
      <c r="AB661" t="s">
        <v>29</v>
      </c>
      <c r="AC661" t="s">
        <v>26</v>
      </c>
      <c r="AD661">
        <v>13</v>
      </c>
      <c r="AE661" t="s">
        <v>22</v>
      </c>
      <c r="AF661" t="s">
        <v>22</v>
      </c>
      <c r="AG661">
        <v>1</v>
      </c>
      <c r="AJ661">
        <v>353</v>
      </c>
      <c r="AL661">
        <v>317</v>
      </c>
      <c r="AP661" t="s">
        <v>783</v>
      </c>
      <c r="AQ661" s="29">
        <v>3</v>
      </c>
      <c r="AR661" s="29">
        <v>0</v>
      </c>
      <c r="AS661" s="29">
        <v>0</v>
      </c>
      <c r="AT661" s="13" t="s">
        <v>6854</v>
      </c>
      <c r="AU661" s="37">
        <v>110964</v>
      </c>
      <c r="AV661" s="28" t="str">
        <f t="shared" si="64"/>
        <v>BR:Trejo,Alan</v>
      </c>
      <c r="AW661" s="28" t="str">
        <f t="shared" si="65"/>
        <v>BP:Trejo,Alan</v>
      </c>
      <c r="AX661" s="39" t="s">
        <v>7130</v>
      </c>
      <c r="AY661" s="40" t="s">
        <v>7131</v>
      </c>
    </row>
    <row r="662" spans="1:51" ht="14.45" customHeight="1" x14ac:dyDescent="0.2">
      <c r="A662" t="s">
        <v>5068</v>
      </c>
      <c r="C662">
        <v>244</v>
      </c>
      <c r="D662" s="14" t="s">
        <v>4913</v>
      </c>
      <c r="E662" t="s">
        <v>651</v>
      </c>
      <c r="F662" s="21">
        <v>33936</v>
      </c>
      <c r="G662" s="19">
        <f t="shared" si="66"/>
        <v>29</v>
      </c>
      <c r="H662" s="19">
        <v>297</v>
      </c>
      <c r="I662">
        <v>285</v>
      </c>
      <c r="J662">
        <v>4</v>
      </c>
      <c r="K662">
        <v>0</v>
      </c>
      <c r="L662">
        <v>22</v>
      </c>
      <c r="M662">
        <v>22</v>
      </c>
      <c r="N662">
        <v>30.3</v>
      </c>
      <c r="O662">
        <v>0</v>
      </c>
      <c r="P662" t="s">
        <v>19</v>
      </c>
      <c r="Q662">
        <v>0</v>
      </c>
      <c r="R662">
        <v>34</v>
      </c>
      <c r="S662">
        <v>22</v>
      </c>
      <c r="T662">
        <v>0</v>
      </c>
      <c r="U662">
        <v>21.1</v>
      </c>
      <c r="V662">
        <v>21.1</v>
      </c>
      <c r="W662">
        <v>28.1</v>
      </c>
      <c r="X662">
        <v>1.3</v>
      </c>
      <c r="Y662">
        <v>2</v>
      </c>
      <c r="Z662">
        <v>0</v>
      </c>
      <c r="AA662">
        <v>34</v>
      </c>
      <c r="AB662" t="s">
        <v>397</v>
      </c>
      <c r="AC662" t="s">
        <v>26</v>
      </c>
      <c r="AD662">
        <v>8</v>
      </c>
      <c r="AE662" t="s">
        <v>22</v>
      </c>
      <c r="AF662" t="s">
        <v>21</v>
      </c>
      <c r="AG662">
        <v>3</v>
      </c>
      <c r="AH662">
        <v>206</v>
      </c>
      <c r="AP662" t="s">
        <v>672</v>
      </c>
      <c r="AQ662" s="29">
        <v>12</v>
      </c>
      <c r="AR662" s="29">
        <v>1</v>
      </c>
      <c r="AS662" s="29">
        <v>1</v>
      </c>
      <c r="AT662" s="13" t="s">
        <v>5530</v>
      </c>
      <c r="AU662" s="37">
        <v>101621</v>
      </c>
      <c r="AV662" s="28" t="str">
        <f t="shared" si="64"/>
        <v>BR:Trevino,Jose</v>
      </c>
      <c r="AW662" s="28" t="str">
        <f t="shared" si="65"/>
        <v>BP:Trevino,Jose</v>
      </c>
      <c r="AX662" s="39" t="s">
        <v>6488</v>
      </c>
      <c r="AY662" s="40" t="s">
        <v>6489</v>
      </c>
    </row>
    <row r="663" spans="1:51" ht="14.45" customHeight="1" x14ac:dyDescent="0.2">
      <c r="A663" t="str">
        <f>" "</f>
        <v xml:space="preserve"> </v>
      </c>
      <c r="B663" t="s">
        <v>1120</v>
      </c>
      <c r="D663" s="14" t="s">
        <v>5029</v>
      </c>
      <c r="E663" t="s">
        <v>591</v>
      </c>
      <c r="F663" s="21">
        <v>34779</v>
      </c>
      <c r="G663" s="19">
        <f t="shared" si="66"/>
        <v>27</v>
      </c>
      <c r="H663" s="19">
        <v>18</v>
      </c>
      <c r="I663">
        <v>18</v>
      </c>
      <c r="J663">
        <v>17</v>
      </c>
      <c r="K663">
        <v>0</v>
      </c>
      <c r="L663">
        <v>15.9</v>
      </c>
      <c r="M663">
        <v>15.9</v>
      </c>
      <c r="N663">
        <v>15.9</v>
      </c>
      <c r="O663">
        <v>0</v>
      </c>
      <c r="P663" t="s">
        <v>19</v>
      </c>
      <c r="Q663">
        <v>4</v>
      </c>
      <c r="R663">
        <v>34</v>
      </c>
      <c r="S663">
        <v>21</v>
      </c>
      <c r="T663">
        <v>0</v>
      </c>
      <c r="U663">
        <v>15.6</v>
      </c>
      <c r="V663">
        <v>15.6</v>
      </c>
      <c r="W663">
        <v>44.8</v>
      </c>
      <c r="X663">
        <v>9.8000000000000007</v>
      </c>
      <c r="Y663">
        <v>8</v>
      </c>
      <c r="Z663">
        <v>4</v>
      </c>
      <c r="AA663">
        <v>34</v>
      </c>
      <c r="AB663" t="s">
        <v>29</v>
      </c>
      <c r="AC663" t="s">
        <v>26</v>
      </c>
      <c r="AD663">
        <v>10</v>
      </c>
      <c r="AE663" t="s">
        <v>22</v>
      </c>
      <c r="AF663" t="s">
        <v>22</v>
      </c>
      <c r="AG663">
        <v>2</v>
      </c>
      <c r="AH663">
        <v>406</v>
      </c>
      <c r="AP663" t="s">
        <v>853</v>
      </c>
      <c r="AQ663" s="29">
        <v>0</v>
      </c>
      <c r="AR663" s="29">
        <v>0</v>
      </c>
      <c r="AS663" s="29">
        <v>0</v>
      </c>
      <c r="AT663" s="13" t="s">
        <v>5531</v>
      </c>
      <c r="AU663" s="37">
        <v>103625</v>
      </c>
      <c r="AV663" s="28" t="str">
        <f t="shared" si="64"/>
        <v>BR:Tromp,Chadwick</v>
      </c>
      <c r="AW663" s="28" t="str">
        <f t="shared" si="65"/>
        <v>BP:Tromp,Chadwick</v>
      </c>
      <c r="AX663" s="39" t="s">
        <v>6490</v>
      </c>
      <c r="AY663" s="40" t="s">
        <v>6491</v>
      </c>
    </row>
    <row r="664" spans="1:51" ht="14.45" customHeight="1" x14ac:dyDescent="0.2">
      <c r="A664" t="s">
        <v>4596</v>
      </c>
      <c r="D664" s="14" t="s">
        <v>4616</v>
      </c>
      <c r="E664" t="s">
        <v>322</v>
      </c>
      <c r="F664" s="21">
        <v>33457</v>
      </c>
      <c r="G664" s="19">
        <f t="shared" si="66"/>
        <v>30</v>
      </c>
      <c r="H664" s="19">
        <v>144</v>
      </c>
      <c r="I664">
        <v>117</v>
      </c>
      <c r="J664">
        <v>21</v>
      </c>
      <c r="K664">
        <v>36</v>
      </c>
      <c r="L664">
        <v>20.8</v>
      </c>
      <c r="M664">
        <v>59.8</v>
      </c>
      <c r="N664">
        <v>23.1</v>
      </c>
      <c r="O664">
        <v>0.8</v>
      </c>
      <c r="P664">
        <v>0</v>
      </c>
      <c r="Q664">
        <v>-7</v>
      </c>
      <c r="R664">
        <v>0</v>
      </c>
      <c r="S664">
        <v>24</v>
      </c>
      <c r="T664">
        <v>21</v>
      </c>
      <c r="U664">
        <v>34.4</v>
      </c>
      <c r="V664">
        <v>58.4</v>
      </c>
      <c r="W664">
        <v>71.5</v>
      </c>
      <c r="X664">
        <v>7.8</v>
      </c>
      <c r="Y664">
        <v>8</v>
      </c>
      <c r="Z664">
        <v>-8</v>
      </c>
      <c r="AA664">
        <v>0</v>
      </c>
      <c r="AB664" t="s">
        <v>41</v>
      </c>
      <c r="AC664" t="s">
        <v>22</v>
      </c>
      <c r="AD664">
        <v>16</v>
      </c>
      <c r="AE664" t="s">
        <v>22</v>
      </c>
      <c r="AF664" t="s">
        <v>22</v>
      </c>
      <c r="AG664">
        <v>5</v>
      </c>
      <c r="AN664">
        <v>200</v>
      </c>
      <c r="AP664" t="s">
        <v>341</v>
      </c>
      <c r="AQ664" s="29">
        <v>27</v>
      </c>
      <c r="AR664" s="29">
        <v>2</v>
      </c>
      <c r="AS664" s="29">
        <v>0</v>
      </c>
      <c r="AT664" s="13" t="s">
        <v>5532</v>
      </c>
      <c r="AU664" s="37">
        <v>59432</v>
      </c>
      <c r="AV664" s="28" t="str">
        <f t="shared" si="64"/>
        <v>BR:Trout,Mike</v>
      </c>
      <c r="AW664" s="28" t="str">
        <f t="shared" si="65"/>
        <v>BP:Trout,Mike</v>
      </c>
      <c r="AX664" s="39" t="s">
        <v>6492</v>
      </c>
      <c r="AY664" s="40" t="s">
        <v>6493</v>
      </c>
    </row>
    <row r="665" spans="1:51" ht="14.45" customHeight="1" x14ac:dyDescent="0.2">
      <c r="A665" t="str">
        <f>" "</f>
        <v xml:space="preserve"> </v>
      </c>
      <c r="D665" s="14" t="s">
        <v>5030</v>
      </c>
      <c r="E665" t="s">
        <v>525</v>
      </c>
      <c r="F665" s="21">
        <v>33568</v>
      </c>
      <c r="G665" s="19">
        <f t="shared" si="66"/>
        <v>30</v>
      </c>
      <c r="H665" s="19">
        <v>259</v>
      </c>
      <c r="I665">
        <v>230</v>
      </c>
      <c r="J665">
        <v>36</v>
      </c>
      <c r="K665">
        <v>0</v>
      </c>
      <c r="L665">
        <v>23.2</v>
      </c>
      <c r="M665">
        <v>24.2</v>
      </c>
      <c r="N665">
        <v>38.4</v>
      </c>
      <c r="O665">
        <v>2.4</v>
      </c>
      <c r="P665">
        <v>4</v>
      </c>
      <c r="Q665">
        <v>9</v>
      </c>
      <c r="R665">
        <v>9</v>
      </c>
      <c r="S665">
        <v>33</v>
      </c>
      <c r="T665">
        <v>19</v>
      </c>
      <c r="U665">
        <v>9.1</v>
      </c>
      <c r="V665">
        <v>29.2</v>
      </c>
      <c r="W665">
        <v>20.8</v>
      </c>
      <c r="X665">
        <v>2</v>
      </c>
      <c r="Y665">
        <v>4</v>
      </c>
      <c r="Z665">
        <v>6</v>
      </c>
      <c r="AA665">
        <v>6</v>
      </c>
      <c r="AB665" t="s">
        <v>549</v>
      </c>
      <c r="AC665" t="s">
        <v>26</v>
      </c>
      <c r="AD665">
        <v>11</v>
      </c>
      <c r="AE665" t="s">
        <v>22</v>
      </c>
      <c r="AF665" t="s">
        <v>22</v>
      </c>
      <c r="AG665">
        <v>3</v>
      </c>
      <c r="AI665">
        <v>404</v>
      </c>
      <c r="AM665">
        <v>506</v>
      </c>
      <c r="AO665">
        <v>506</v>
      </c>
      <c r="AP665" t="s">
        <v>550</v>
      </c>
      <c r="AQ665" s="29">
        <v>29</v>
      </c>
      <c r="AR665" s="29">
        <v>0</v>
      </c>
      <c r="AS665" s="29">
        <v>1</v>
      </c>
      <c r="AT665" s="13" t="s">
        <v>5533</v>
      </c>
      <c r="AU665" s="37">
        <v>139165</v>
      </c>
      <c r="AV665" s="28" t="str">
        <f t="shared" si="64"/>
        <v>BR:Tsutsugo,Yoshi*</v>
      </c>
      <c r="AW665" s="28" t="str">
        <f t="shared" si="65"/>
        <v>BP:Tsutsugo,Yoshi*</v>
      </c>
      <c r="AX665" s="39" t="s">
        <v>6494</v>
      </c>
      <c r="AY665" s="40" t="s">
        <v>6495</v>
      </c>
    </row>
    <row r="666" spans="1:51" ht="14.45" customHeight="1" x14ac:dyDescent="0.2">
      <c r="A666" t="str">
        <f>" "</f>
        <v xml:space="preserve"> </v>
      </c>
      <c r="D666" s="14" t="s">
        <v>4811</v>
      </c>
      <c r="E666" t="s">
        <v>525</v>
      </c>
      <c r="F666" s="21">
        <v>35249</v>
      </c>
      <c r="G666" s="19">
        <f t="shared" si="66"/>
        <v>25</v>
      </c>
      <c r="H666" s="19">
        <v>130</v>
      </c>
      <c r="I666">
        <v>117</v>
      </c>
      <c r="J666">
        <v>33</v>
      </c>
      <c r="K666">
        <v>10</v>
      </c>
      <c r="L666">
        <v>5.9</v>
      </c>
      <c r="M666">
        <v>15.9</v>
      </c>
      <c r="N666">
        <v>6.4</v>
      </c>
      <c r="O666">
        <v>0</v>
      </c>
      <c r="P666" t="s">
        <v>19</v>
      </c>
      <c r="Q666">
        <v>0</v>
      </c>
      <c r="R666">
        <v>12</v>
      </c>
      <c r="S666">
        <v>29</v>
      </c>
      <c r="T666">
        <v>12</v>
      </c>
      <c r="U666">
        <v>19.3</v>
      </c>
      <c r="V666">
        <v>31.3</v>
      </c>
      <c r="W666">
        <v>29.6</v>
      </c>
      <c r="X666">
        <v>0.5</v>
      </c>
      <c r="Y666">
        <v>1</v>
      </c>
      <c r="Z666">
        <v>0</v>
      </c>
      <c r="AA666">
        <v>11</v>
      </c>
      <c r="AB666" t="s">
        <v>551</v>
      </c>
      <c r="AC666" t="s">
        <v>22</v>
      </c>
      <c r="AD666">
        <v>15</v>
      </c>
      <c r="AE666" t="s">
        <v>22</v>
      </c>
      <c r="AF666" t="s">
        <v>22</v>
      </c>
      <c r="AG666">
        <v>1</v>
      </c>
      <c r="AI666">
        <v>425</v>
      </c>
      <c r="AJ666">
        <v>410</v>
      </c>
      <c r="AL666">
        <v>336</v>
      </c>
      <c r="AN666">
        <v>408</v>
      </c>
      <c r="AO666">
        <v>408</v>
      </c>
      <c r="AP666" t="s">
        <v>552</v>
      </c>
      <c r="AQ666" s="29">
        <v>13</v>
      </c>
      <c r="AR666" s="29">
        <v>2</v>
      </c>
      <c r="AS666" s="29">
        <v>2</v>
      </c>
      <c r="AT666" s="13" t="s">
        <v>5534</v>
      </c>
      <c r="AU666" s="37">
        <v>104934</v>
      </c>
      <c r="AV666" s="28" t="str">
        <f t="shared" si="64"/>
        <v>BR:Tucker,Cole+</v>
      </c>
      <c r="AW666" s="28" t="str">
        <f t="shared" si="65"/>
        <v>BP:Tucker,Cole+</v>
      </c>
      <c r="AX666" s="39" t="s">
        <v>6496</v>
      </c>
      <c r="AY666" s="40" t="s">
        <v>6497</v>
      </c>
    </row>
    <row r="667" spans="1:51" ht="14.45" customHeight="1" x14ac:dyDescent="0.2">
      <c r="A667" t="s">
        <v>4552</v>
      </c>
      <c r="D667" s="14" t="s">
        <v>4566</v>
      </c>
      <c r="E667" t="s">
        <v>280</v>
      </c>
      <c r="F667" s="21">
        <v>35447</v>
      </c>
      <c r="G667" s="19">
        <f t="shared" si="66"/>
        <v>25</v>
      </c>
      <c r="H667" s="19">
        <v>559</v>
      </c>
      <c r="I667">
        <v>506</v>
      </c>
      <c r="J667">
        <v>0</v>
      </c>
      <c r="K667">
        <v>7</v>
      </c>
      <c r="L667">
        <v>28.5</v>
      </c>
      <c r="M667">
        <v>35.5</v>
      </c>
      <c r="N667">
        <v>61.4</v>
      </c>
      <c r="O667">
        <v>7.3</v>
      </c>
      <c r="P667">
        <v>8</v>
      </c>
      <c r="Q667">
        <v>-9</v>
      </c>
      <c r="R667">
        <v>15</v>
      </c>
      <c r="S667">
        <v>15</v>
      </c>
      <c r="T667">
        <v>10</v>
      </c>
      <c r="U667">
        <v>30.8</v>
      </c>
      <c r="V667">
        <v>40.799999999999997</v>
      </c>
      <c r="W667">
        <v>53.3</v>
      </c>
      <c r="X667">
        <v>4</v>
      </c>
      <c r="Y667">
        <v>6</v>
      </c>
      <c r="Z667">
        <v>-13</v>
      </c>
      <c r="AA667">
        <v>14</v>
      </c>
      <c r="AB667" t="s">
        <v>299</v>
      </c>
      <c r="AC667" t="s">
        <v>6</v>
      </c>
      <c r="AD667">
        <v>15</v>
      </c>
      <c r="AE667" t="s">
        <v>21</v>
      </c>
      <c r="AF667" t="s">
        <v>21</v>
      </c>
      <c r="AG667">
        <v>1</v>
      </c>
      <c r="AN667">
        <v>304</v>
      </c>
      <c r="AO667">
        <v>204</v>
      </c>
      <c r="AP667" t="s">
        <v>300</v>
      </c>
      <c r="AQ667" s="29">
        <v>53</v>
      </c>
      <c r="AR667" s="29">
        <v>14</v>
      </c>
      <c r="AS667" s="29">
        <v>2</v>
      </c>
      <c r="AT667" s="13" t="s">
        <v>5535</v>
      </c>
      <c r="AU667" s="37">
        <v>107047</v>
      </c>
      <c r="AV667" s="28" t="str">
        <f t="shared" si="64"/>
        <v>BR:Tucker,Kyle*</v>
      </c>
      <c r="AW667" s="28" t="str">
        <f t="shared" si="65"/>
        <v>BP:Tucker,Kyle*</v>
      </c>
      <c r="AX667" s="39" t="s">
        <v>6498</v>
      </c>
      <c r="AY667" s="40" t="s">
        <v>6499</v>
      </c>
    </row>
    <row r="668" spans="1:51" ht="14.45" customHeight="1" x14ac:dyDescent="0.2">
      <c r="A668" t="s">
        <v>4876</v>
      </c>
      <c r="D668" s="14" t="s">
        <v>4892</v>
      </c>
      <c r="E668" t="s">
        <v>346</v>
      </c>
      <c r="F668" s="21">
        <v>31009</v>
      </c>
      <c r="G668" s="19">
        <f t="shared" si="66"/>
        <v>37</v>
      </c>
      <c r="H668" s="19">
        <v>594</v>
      </c>
      <c r="I668">
        <v>533</v>
      </c>
      <c r="J668">
        <v>9</v>
      </c>
      <c r="K668">
        <v>9</v>
      </c>
      <c r="L668">
        <v>19.5</v>
      </c>
      <c r="M668">
        <v>33.5</v>
      </c>
      <c r="N668">
        <v>35.700000000000003</v>
      </c>
      <c r="O668">
        <v>4.5</v>
      </c>
      <c r="P668">
        <v>5</v>
      </c>
      <c r="Q668">
        <v>-9</v>
      </c>
      <c r="R668">
        <v>16</v>
      </c>
      <c r="S668">
        <v>9</v>
      </c>
      <c r="T668">
        <v>15</v>
      </c>
      <c r="U668">
        <v>25.1</v>
      </c>
      <c r="V668">
        <v>45</v>
      </c>
      <c r="W668">
        <v>35.5</v>
      </c>
      <c r="X668">
        <v>2.8</v>
      </c>
      <c r="Y668">
        <v>3</v>
      </c>
      <c r="Z668">
        <v>-8</v>
      </c>
      <c r="AA668">
        <v>14</v>
      </c>
      <c r="AB668" t="s">
        <v>25</v>
      </c>
      <c r="AC668" t="s">
        <v>22</v>
      </c>
      <c r="AD668">
        <v>11</v>
      </c>
      <c r="AE668" t="s">
        <v>22</v>
      </c>
      <c r="AF668" t="s">
        <v>21</v>
      </c>
      <c r="AG668">
        <v>1</v>
      </c>
      <c r="AK668">
        <v>315</v>
      </c>
      <c r="AP668" t="s">
        <v>364</v>
      </c>
      <c r="AQ668" s="29">
        <v>61</v>
      </c>
      <c r="AR668" s="29">
        <v>3</v>
      </c>
      <c r="AS668" s="29">
        <v>0</v>
      </c>
      <c r="AT668" s="13" t="s">
        <v>5536</v>
      </c>
      <c r="AU668" s="37">
        <v>51991</v>
      </c>
      <c r="AV668" s="28" t="str">
        <f t="shared" si="64"/>
        <v>BR:Turner,Justin</v>
      </c>
      <c r="AW668" s="28" t="str">
        <f t="shared" si="65"/>
        <v>BP:Turner,Justin</v>
      </c>
      <c r="AX668" s="39" t="s">
        <v>6500</v>
      </c>
      <c r="AY668" s="40" t="s">
        <v>6501</v>
      </c>
    </row>
    <row r="669" spans="1:51" ht="14.45" customHeight="1" x14ac:dyDescent="0.2">
      <c r="A669" t="s">
        <v>4510</v>
      </c>
      <c r="D669" s="14" t="s">
        <v>4527</v>
      </c>
      <c r="E669" t="s">
        <v>346</v>
      </c>
      <c r="F669" s="21">
        <v>34150</v>
      </c>
      <c r="G669" s="19">
        <f t="shared" si="66"/>
        <v>29</v>
      </c>
      <c r="H669" s="19">
        <v>636</v>
      </c>
      <c r="I669">
        <v>595</v>
      </c>
      <c r="J669">
        <v>0</v>
      </c>
      <c r="K669">
        <v>4</v>
      </c>
      <c r="L669">
        <v>47</v>
      </c>
      <c r="M669">
        <v>53</v>
      </c>
      <c r="N669">
        <v>79.2</v>
      </c>
      <c r="O669">
        <v>6</v>
      </c>
      <c r="P669">
        <v>8</v>
      </c>
      <c r="Q669">
        <v>-8</v>
      </c>
      <c r="R669">
        <v>21</v>
      </c>
      <c r="S669">
        <v>14</v>
      </c>
      <c r="T669">
        <v>5</v>
      </c>
      <c r="U669">
        <v>33.1</v>
      </c>
      <c r="V669">
        <v>40.1</v>
      </c>
      <c r="W669">
        <v>44.6</v>
      </c>
      <c r="X669">
        <v>2.2999999999999998</v>
      </c>
      <c r="Y669">
        <v>3</v>
      </c>
      <c r="Z669">
        <v>-8</v>
      </c>
      <c r="AA669">
        <v>21</v>
      </c>
      <c r="AB669" t="s">
        <v>224</v>
      </c>
      <c r="AC669" t="s">
        <v>310</v>
      </c>
      <c r="AD669">
        <v>17</v>
      </c>
      <c r="AE669" t="s">
        <v>22</v>
      </c>
      <c r="AF669" t="s">
        <v>21</v>
      </c>
      <c r="AG669">
        <v>1</v>
      </c>
      <c r="AJ669">
        <v>217</v>
      </c>
      <c r="AL669">
        <v>220</v>
      </c>
      <c r="AP669" t="s">
        <v>365</v>
      </c>
      <c r="AQ669" s="29">
        <v>41</v>
      </c>
      <c r="AR669" s="29">
        <v>32</v>
      </c>
      <c r="AS669" s="29">
        <v>5</v>
      </c>
      <c r="AT669" s="13" t="s">
        <v>5537</v>
      </c>
      <c r="AU669" s="37">
        <v>70917</v>
      </c>
      <c r="AV669" s="28" t="str">
        <f t="shared" si="64"/>
        <v>BR:Turner,Trea</v>
      </c>
      <c r="AW669" s="28" t="str">
        <f t="shared" si="65"/>
        <v>BP:Turner,Trea</v>
      </c>
      <c r="AX669" s="39" t="s">
        <v>6502</v>
      </c>
      <c r="AY669" s="40" t="s">
        <v>6503</v>
      </c>
    </row>
    <row r="670" spans="1:51" ht="14.45" customHeight="1" x14ac:dyDescent="0.2">
      <c r="A670" t="s">
        <v>4486</v>
      </c>
      <c r="D670" s="14" t="s">
        <v>4503</v>
      </c>
      <c r="E670" t="s">
        <v>322</v>
      </c>
      <c r="F670" s="21">
        <v>32014</v>
      </c>
      <c r="G670" s="19">
        <f t="shared" si="66"/>
        <v>34</v>
      </c>
      <c r="H670" s="19">
        <v>357</v>
      </c>
      <c r="I670">
        <v>318</v>
      </c>
      <c r="J670">
        <v>39</v>
      </c>
      <c r="K670">
        <v>26</v>
      </c>
      <c r="L670">
        <v>7.7</v>
      </c>
      <c r="M670">
        <v>34.700000000000003</v>
      </c>
      <c r="N670">
        <v>26.5</v>
      </c>
      <c r="O670">
        <v>6.3</v>
      </c>
      <c r="P670">
        <v>8</v>
      </c>
      <c r="Q670">
        <v>0</v>
      </c>
      <c r="R670">
        <v>15</v>
      </c>
      <c r="S670">
        <v>39</v>
      </c>
      <c r="T670">
        <v>11</v>
      </c>
      <c r="U670">
        <v>11.6</v>
      </c>
      <c r="V670">
        <v>23.5</v>
      </c>
      <c r="W670">
        <v>24.1</v>
      </c>
      <c r="X670">
        <v>3</v>
      </c>
      <c r="Y670">
        <v>4</v>
      </c>
      <c r="Z670">
        <v>-3</v>
      </c>
      <c r="AA670">
        <v>25</v>
      </c>
      <c r="AB670" t="s">
        <v>185</v>
      </c>
      <c r="AC670" t="s">
        <v>21</v>
      </c>
      <c r="AD670">
        <v>13</v>
      </c>
      <c r="AE670" t="s">
        <v>22</v>
      </c>
      <c r="AF670" t="s">
        <v>22</v>
      </c>
      <c r="AG670">
        <v>2</v>
      </c>
      <c r="AM670">
        <v>504</v>
      </c>
      <c r="AP670" t="s">
        <v>342</v>
      </c>
      <c r="AQ670" s="29">
        <v>39</v>
      </c>
      <c r="AR670" s="29">
        <v>4</v>
      </c>
      <c r="AS670" s="29">
        <v>1</v>
      </c>
      <c r="AT670" s="13" t="s">
        <v>5538</v>
      </c>
      <c r="AU670" s="37">
        <v>51985</v>
      </c>
      <c r="AV670" s="28" t="str">
        <f t="shared" si="64"/>
        <v>BR:Upton,Justin</v>
      </c>
      <c r="AW670" s="28" t="str">
        <f t="shared" si="65"/>
        <v>BP:Upton,Justin</v>
      </c>
      <c r="AX670" s="39" t="s">
        <v>6504</v>
      </c>
      <c r="AY670" s="40" t="s">
        <v>6505</v>
      </c>
    </row>
    <row r="671" spans="1:51" ht="14.45" customHeight="1" x14ac:dyDescent="0.2">
      <c r="A671" t="s">
        <v>4620</v>
      </c>
      <c r="D671" s="14" t="s">
        <v>4637</v>
      </c>
      <c r="E671" t="s">
        <v>366</v>
      </c>
      <c r="F671" s="21">
        <v>35584</v>
      </c>
      <c r="G671" s="19">
        <f t="shared" si="66"/>
        <v>25</v>
      </c>
      <c r="H671" s="19">
        <v>553</v>
      </c>
      <c r="I671">
        <v>490</v>
      </c>
      <c r="J671">
        <v>13</v>
      </c>
      <c r="K671">
        <v>13</v>
      </c>
      <c r="L671">
        <v>14.1</v>
      </c>
      <c r="M671">
        <v>31.1</v>
      </c>
      <c r="N671">
        <v>27.5</v>
      </c>
      <c r="O671">
        <v>3.8</v>
      </c>
      <c r="P671">
        <v>7</v>
      </c>
      <c r="Q671">
        <v>2</v>
      </c>
      <c r="R671">
        <v>11</v>
      </c>
      <c r="S671">
        <v>21</v>
      </c>
      <c r="T671">
        <v>14</v>
      </c>
      <c r="U671">
        <v>18.3</v>
      </c>
      <c r="V671">
        <v>36.299999999999997</v>
      </c>
      <c r="W671">
        <v>31.3</v>
      </c>
      <c r="X671">
        <v>2.5</v>
      </c>
      <c r="Y671">
        <v>4</v>
      </c>
      <c r="Z671">
        <v>2</v>
      </c>
      <c r="AA671">
        <v>11</v>
      </c>
      <c r="AB671" t="s">
        <v>113</v>
      </c>
      <c r="AC671" t="s">
        <v>21</v>
      </c>
      <c r="AD671">
        <v>13</v>
      </c>
      <c r="AE671" t="s">
        <v>22</v>
      </c>
      <c r="AF671" t="s">
        <v>22</v>
      </c>
      <c r="AG671">
        <v>1</v>
      </c>
      <c r="AJ671">
        <v>311</v>
      </c>
      <c r="AK671">
        <v>325</v>
      </c>
      <c r="AL671">
        <v>438</v>
      </c>
      <c r="AP671" t="s">
        <v>381</v>
      </c>
      <c r="AQ671" s="29">
        <v>63</v>
      </c>
      <c r="AR671" s="29">
        <v>5</v>
      </c>
      <c r="AS671" s="29">
        <v>1</v>
      </c>
      <c r="AT671" s="13" t="s">
        <v>5539</v>
      </c>
      <c r="AU671" s="37">
        <v>104096</v>
      </c>
      <c r="AV671" s="28" t="str">
        <f t="shared" si="64"/>
        <v>BR:Urias,Luis</v>
      </c>
      <c r="AW671" s="28" t="str">
        <f t="shared" si="65"/>
        <v>BP:Urias,Luis</v>
      </c>
      <c r="AX671" s="39" t="s">
        <v>6506</v>
      </c>
      <c r="AY671" s="40" t="s">
        <v>6507</v>
      </c>
    </row>
    <row r="672" spans="1:51" ht="14.45" customHeight="1" x14ac:dyDescent="0.2">
      <c r="A672" t="s">
        <v>4573</v>
      </c>
      <c r="C672">
        <v>58</v>
      </c>
      <c r="D672" s="14" t="s">
        <v>5031</v>
      </c>
      <c r="E672" t="s">
        <v>81</v>
      </c>
      <c r="F672" s="21">
        <v>34488</v>
      </c>
      <c r="G672" s="19">
        <f t="shared" si="66"/>
        <v>28</v>
      </c>
      <c r="H672" s="19">
        <v>290</v>
      </c>
      <c r="I672">
        <v>262</v>
      </c>
      <c r="J672">
        <v>36</v>
      </c>
      <c r="K672">
        <v>1</v>
      </c>
      <c r="L672">
        <v>19.600000000000001</v>
      </c>
      <c r="M672">
        <v>25.6</v>
      </c>
      <c r="N672">
        <v>31.9</v>
      </c>
      <c r="O672">
        <v>3.2</v>
      </c>
      <c r="P672">
        <v>2</v>
      </c>
      <c r="Q672">
        <v>8</v>
      </c>
      <c r="R672">
        <v>6</v>
      </c>
      <c r="S672">
        <v>24</v>
      </c>
      <c r="T672">
        <v>20</v>
      </c>
      <c r="U672">
        <v>27.4</v>
      </c>
      <c r="V672">
        <v>52.4</v>
      </c>
      <c r="W672">
        <v>40.700000000000003</v>
      </c>
      <c r="X672">
        <v>2.2999999999999998</v>
      </c>
      <c r="Y672" t="s">
        <v>19</v>
      </c>
      <c r="Z672">
        <v>7</v>
      </c>
      <c r="AA672">
        <v>4</v>
      </c>
      <c r="AB672" t="s">
        <v>103</v>
      </c>
      <c r="AC672" t="s">
        <v>26</v>
      </c>
      <c r="AD672">
        <v>12</v>
      </c>
      <c r="AE672" t="s">
        <v>22</v>
      </c>
      <c r="AF672" t="s">
        <v>21</v>
      </c>
      <c r="AG672">
        <v>1</v>
      </c>
      <c r="AJ672">
        <v>332</v>
      </c>
      <c r="AK672">
        <v>413</v>
      </c>
      <c r="AL672">
        <v>429</v>
      </c>
      <c r="AP672" t="s">
        <v>104</v>
      </c>
      <c r="AQ672" s="29">
        <v>28</v>
      </c>
      <c r="AR672" s="29">
        <v>1</v>
      </c>
      <c r="AS672" s="29">
        <v>2</v>
      </c>
      <c r="AT672" s="13" t="s">
        <v>5540</v>
      </c>
      <c r="AU672" s="37">
        <v>69455</v>
      </c>
      <c r="AV672" s="28" t="str">
        <f t="shared" si="64"/>
        <v>BR:Urias,Ramon</v>
      </c>
      <c r="AW672" s="28" t="str">
        <f t="shared" si="65"/>
        <v>BP:Urias,Ramon</v>
      </c>
      <c r="AX672" s="39" t="s">
        <v>6508</v>
      </c>
      <c r="AY672" s="40" t="s">
        <v>6509</v>
      </c>
    </row>
    <row r="673" spans="1:51" ht="14.45" customHeight="1" x14ac:dyDescent="0.2">
      <c r="A673" t="s">
        <v>4486</v>
      </c>
      <c r="D673" s="14" t="s">
        <v>4504</v>
      </c>
      <c r="E673" t="s">
        <v>433</v>
      </c>
      <c r="F673" s="21">
        <v>33522</v>
      </c>
      <c r="G673" s="19">
        <f t="shared" si="66"/>
        <v>30</v>
      </c>
      <c r="H673" s="19">
        <v>440</v>
      </c>
      <c r="I673">
        <v>420</v>
      </c>
      <c r="J673">
        <v>34</v>
      </c>
      <c r="K673">
        <v>0</v>
      </c>
      <c r="L673">
        <v>33</v>
      </c>
      <c r="M673">
        <v>33</v>
      </c>
      <c r="N673">
        <v>48.2</v>
      </c>
      <c r="O673">
        <v>1.3</v>
      </c>
      <c r="P673">
        <v>2</v>
      </c>
      <c r="Q673">
        <v>-13</v>
      </c>
      <c r="R673">
        <v>26</v>
      </c>
      <c r="S673">
        <v>25</v>
      </c>
      <c r="T673">
        <v>4</v>
      </c>
      <c r="U673">
        <v>24.9</v>
      </c>
      <c r="V673">
        <v>28.9</v>
      </c>
      <c r="W673">
        <v>32.299999999999997</v>
      </c>
      <c r="X673">
        <v>2</v>
      </c>
      <c r="Y673">
        <v>3</v>
      </c>
      <c r="Z673">
        <v>-12</v>
      </c>
      <c r="AA673">
        <v>24</v>
      </c>
      <c r="AB673" t="s">
        <v>25</v>
      </c>
      <c r="AC673" t="s">
        <v>26</v>
      </c>
      <c r="AD673">
        <v>11</v>
      </c>
      <c r="AE673" t="s">
        <v>22</v>
      </c>
      <c r="AF673" t="s">
        <v>21</v>
      </c>
      <c r="AG673">
        <v>3</v>
      </c>
      <c r="AK673">
        <v>219</v>
      </c>
      <c r="AL673">
        <v>414</v>
      </c>
      <c r="AP673" t="s">
        <v>452</v>
      </c>
      <c r="AQ673" s="29">
        <v>20</v>
      </c>
      <c r="AR673" s="29">
        <v>1</v>
      </c>
      <c r="AS673" s="29">
        <v>0</v>
      </c>
      <c r="AT673" s="13" t="s">
        <v>5541</v>
      </c>
      <c r="AU673" s="37">
        <v>60956</v>
      </c>
      <c r="AV673" s="28" t="str">
        <f t="shared" si="64"/>
        <v>BR:Urshela,Gio</v>
      </c>
      <c r="AW673" s="28" t="str">
        <f t="shared" si="65"/>
        <v>BP:Urshela,Gio</v>
      </c>
      <c r="AX673" s="39" t="s">
        <v>6510</v>
      </c>
      <c r="AY673" s="40" t="s">
        <v>6511</v>
      </c>
    </row>
    <row r="674" spans="1:51" ht="14.45" customHeight="1" x14ac:dyDescent="0.2">
      <c r="A674" t="str">
        <f>" "</f>
        <v xml:space="preserve"> </v>
      </c>
      <c r="D674" s="14" t="s">
        <v>4682</v>
      </c>
      <c r="E674" t="s">
        <v>81</v>
      </c>
      <c r="F674" s="21">
        <v>33856</v>
      </c>
      <c r="G674" s="19">
        <f t="shared" si="66"/>
        <v>29</v>
      </c>
      <c r="H674" s="19">
        <v>275</v>
      </c>
      <c r="I674">
        <v>259</v>
      </c>
      <c r="J674">
        <v>22</v>
      </c>
      <c r="K674">
        <v>7</v>
      </c>
      <c r="L674">
        <v>12.9</v>
      </c>
      <c r="M674">
        <v>21.9</v>
      </c>
      <c r="N674">
        <v>24.3</v>
      </c>
      <c r="O674">
        <v>3.8</v>
      </c>
      <c r="P674" t="s">
        <v>19</v>
      </c>
      <c r="Q674">
        <v>8</v>
      </c>
      <c r="R674">
        <v>10</v>
      </c>
      <c r="S674">
        <v>41</v>
      </c>
      <c r="T674">
        <v>2</v>
      </c>
      <c r="U674">
        <v>11.8</v>
      </c>
      <c r="V674">
        <v>15.8</v>
      </c>
      <c r="W674">
        <v>15.6</v>
      </c>
      <c r="X674">
        <v>0.4</v>
      </c>
      <c r="Y674">
        <v>0</v>
      </c>
      <c r="Z674">
        <v>8</v>
      </c>
      <c r="AA674">
        <v>12</v>
      </c>
      <c r="AB674" t="s">
        <v>105</v>
      </c>
      <c r="AC674" t="s">
        <v>26</v>
      </c>
      <c r="AD674">
        <v>12</v>
      </c>
      <c r="AE674" t="s">
        <v>22</v>
      </c>
      <c r="AF674" t="s">
        <v>22</v>
      </c>
      <c r="AG674">
        <v>1</v>
      </c>
      <c r="AI674">
        <v>407</v>
      </c>
      <c r="AJ674">
        <v>404</v>
      </c>
      <c r="AK674">
        <v>413</v>
      </c>
      <c r="AL674">
        <v>414</v>
      </c>
      <c r="AM674">
        <v>416</v>
      </c>
      <c r="AP674" t="s">
        <v>106</v>
      </c>
      <c r="AQ674" s="29">
        <v>16</v>
      </c>
      <c r="AR674" s="29">
        <v>1</v>
      </c>
      <c r="AS674" s="29">
        <v>1</v>
      </c>
      <c r="AT674" s="13" t="s">
        <v>5542</v>
      </c>
      <c r="AU674" s="37">
        <v>102775</v>
      </c>
      <c r="AV674" s="28" t="str">
        <f t="shared" si="64"/>
        <v>BR:Valaika,Pat</v>
      </c>
      <c r="AW674" s="28" t="str">
        <f t="shared" si="65"/>
        <v>BP:Valaika,Pat</v>
      </c>
      <c r="AX674" s="39" t="s">
        <v>6512</v>
      </c>
      <c r="AY674" s="40" t="s">
        <v>6513</v>
      </c>
    </row>
    <row r="675" spans="1:51" ht="14.45" customHeight="1" x14ac:dyDescent="0.2">
      <c r="A675" t="str">
        <f>" "</f>
        <v xml:space="preserve"> </v>
      </c>
      <c r="D675" s="14" t="s">
        <v>6643</v>
      </c>
      <c r="E675" t="s">
        <v>675</v>
      </c>
      <c r="F675" s="21">
        <v>33611</v>
      </c>
      <c r="G675" s="19">
        <f t="shared" si="66"/>
        <v>30</v>
      </c>
      <c r="H675" s="19">
        <v>95</v>
      </c>
      <c r="I675">
        <v>87</v>
      </c>
      <c r="J675">
        <v>30</v>
      </c>
      <c r="K675">
        <v>0</v>
      </c>
      <c r="L675">
        <v>32.299999999999997</v>
      </c>
      <c r="M675">
        <v>32.299999999999997</v>
      </c>
      <c r="N675">
        <v>35.799999999999997</v>
      </c>
      <c r="O675">
        <v>0</v>
      </c>
      <c r="P675" t="s">
        <v>19</v>
      </c>
      <c r="Q675">
        <v>4</v>
      </c>
      <c r="R675">
        <v>7</v>
      </c>
      <c r="S675">
        <v>0</v>
      </c>
      <c r="T675">
        <v>11</v>
      </c>
      <c r="U675">
        <v>19.100000000000001</v>
      </c>
      <c r="V675">
        <v>30.1</v>
      </c>
      <c r="W675">
        <v>38</v>
      </c>
      <c r="X675">
        <v>3.1</v>
      </c>
      <c r="Y675" t="s">
        <v>19</v>
      </c>
      <c r="Z675">
        <v>4</v>
      </c>
      <c r="AA675">
        <v>6</v>
      </c>
      <c r="AB675" t="s">
        <v>25</v>
      </c>
      <c r="AC675" t="s">
        <v>22</v>
      </c>
      <c r="AD675">
        <v>13</v>
      </c>
      <c r="AE675" t="s">
        <v>22</v>
      </c>
      <c r="AF675" t="s">
        <v>6</v>
      </c>
      <c r="AG675">
        <v>1</v>
      </c>
      <c r="AJ675">
        <v>424</v>
      </c>
      <c r="AK675">
        <v>405</v>
      </c>
      <c r="AP675" t="s">
        <v>695</v>
      </c>
      <c r="AQ675" s="29">
        <v>8</v>
      </c>
      <c r="AR675" s="29">
        <v>1</v>
      </c>
      <c r="AS675" s="29">
        <v>0</v>
      </c>
      <c r="AT675" s="13" t="s">
        <v>6855</v>
      </c>
      <c r="AU675" s="37">
        <v>66907</v>
      </c>
      <c r="AV675" s="28" t="str">
        <f t="shared" si="64"/>
        <v>BR:Valera,Breyvic+</v>
      </c>
      <c r="AW675" s="28" t="str">
        <f t="shared" si="65"/>
        <v>BP:Valera,Breyvic+</v>
      </c>
      <c r="AX675" s="39" t="s">
        <v>7132</v>
      </c>
      <c r="AY675" s="40" t="s">
        <v>7133</v>
      </c>
    </row>
    <row r="676" spans="1:51" ht="14.45" customHeight="1" x14ac:dyDescent="0.2">
      <c r="A676" t="s">
        <v>4596</v>
      </c>
      <c r="B676" t="s">
        <v>1120</v>
      </c>
      <c r="D676" s="14" t="s">
        <v>4618</v>
      </c>
      <c r="E676" t="s">
        <v>210</v>
      </c>
      <c r="F676" s="21">
        <v>36843</v>
      </c>
      <c r="G676" s="19">
        <f t="shared" si="66"/>
        <v>21</v>
      </c>
      <c r="H676" s="19"/>
      <c r="AQ676" s="29"/>
      <c r="AR676" s="29"/>
      <c r="AS676" s="29"/>
      <c r="AT676" s="13" t="s">
        <v>7279</v>
      </c>
      <c r="AU676" s="37">
        <v>139549</v>
      </c>
      <c r="AV676" s="28" t="str">
        <f t="shared" si="64"/>
        <v>BR:Valera,George*</v>
      </c>
      <c r="AW676" s="28" t="str">
        <f t="shared" si="65"/>
        <v>BP:Valera,George*</v>
      </c>
      <c r="AX676" s="39" t="s">
        <v>7280</v>
      </c>
      <c r="AY676" s="40" t="s">
        <v>7281</v>
      </c>
    </row>
    <row r="677" spans="1:51" ht="14.45" customHeight="1" x14ac:dyDescent="0.2">
      <c r="A677" t="str">
        <f>" "</f>
        <v xml:space="preserve"> </v>
      </c>
      <c r="D677" s="14" t="s">
        <v>5032</v>
      </c>
      <c r="E677" t="s">
        <v>18</v>
      </c>
      <c r="F677" s="21">
        <v>34768</v>
      </c>
      <c r="G677" s="19">
        <f t="shared" si="66"/>
        <v>27</v>
      </c>
      <c r="H677" s="19">
        <v>307</v>
      </c>
      <c r="I677">
        <v>274</v>
      </c>
      <c r="J677">
        <v>29</v>
      </c>
      <c r="K677">
        <v>9</v>
      </c>
      <c r="L677">
        <v>13.1</v>
      </c>
      <c r="M677">
        <v>23.1</v>
      </c>
      <c r="N677">
        <v>23.7</v>
      </c>
      <c r="O677">
        <v>1.6</v>
      </c>
      <c r="P677">
        <v>1</v>
      </c>
      <c r="Q677">
        <v>8</v>
      </c>
      <c r="R677">
        <v>13</v>
      </c>
      <c r="S677">
        <v>33</v>
      </c>
      <c r="T677">
        <v>14</v>
      </c>
      <c r="U677">
        <v>12.2</v>
      </c>
      <c r="V677">
        <v>27.2</v>
      </c>
      <c r="W677">
        <v>23.1</v>
      </c>
      <c r="X677">
        <v>0.8</v>
      </c>
      <c r="Y677">
        <v>0</v>
      </c>
      <c r="Z677">
        <v>7</v>
      </c>
      <c r="AA677">
        <v>12</v>
      </c>
      <c r="AB677" t="s">
        <v>39</v>
      </c>
      <c r="AC677" t="s">
        <v>21</v>
      </c>
      <c r="AD677">
        <v>13</v>
      </c>
      <c r="AE677" t="s">
        <v>22</v>
      </c>
      <c r="AF677" t="s">
        <v>22</v>
      </c>
      <c r="AG677">
        <v>1</v>
      </c>
      <c r="AI677">
        <v>418</v>
      </c>
      <c r="AJ677">
        <v>415</v>
      </c>
      <c r="AK677">
        <v>453</v>
      </c>
      <c r="AO677">
        <v>413</v>
      </c>
      <c r="AP677" t="s">
        <v>40</v>
      </c>
      <c r="AQ677" s="29">
        <v>33</v>
      </c>
      <c r="AR677" s="29">
        <v>3</v>
      </c>
      <c r="AS677" s="29">
        <v>2</v>
      </c>
      <c r="AT677" s="13" t="s">
        <v>5543</v>
      </c>
      <c r="AU677" s="37">
        <v>102777</v>
      </c>
      <c r="AV677" s="28" t="str">
        <f t="shared" si="64"/>
        <v>BR:VanMeter,Josh*</v>
      </c>
      <c r="AW677" s="28" t="str">
        <f t="shared" si="65"/>
        <v>BP:VanMeter,Josh*</v>
      </c>
      <c r="AX677" s="39" t="s">
        <v>6514</v>
      </c>
      <c r="AY677" s="40" t="s">
        <v>6515</v>
      </c>
    </row>
    <row r="678" spans="1:51" ht="14.45" customHeight="1" x14ac:dyDescent="0.2">
      <c r="A678" t="str">
        <f>" "</f>
        <v xml:space="preserve"> </v>
      </c>
      <c r="D678" s="14" t="s">
        <v>5033</v>
      </c>
      <c r="E678" t="s">
        <v>18</v>
      </c>
      <c r="F678" s="21">
        <v>33435</v>
      </c>
      <c r="G678" s="19">
        <f t="shared" si="66"/>
        <v>30</v>
      </c>
      <c r="H678" s="19">
        <v>83</v>
      </c>
      <c r="I678">
        <v>77</v>
      </c>
      <c r="J678">
        <v>19</v>
      </c>
      <c r="K678">
        <v>3</v>
      </c>
      <c r="L678">
        <v>0</v>
      </c>
      <c r="M678">
        <v>3</v>
      </c>
      <c r="N678">
        <v>0</v>
      </c>
      <c r="O678">
        <v>0</v>
      </c>
      <c r="P678" t="s">
        <v>24</v>
      </c>
      <c r="Q678">
        <v>0</v>
      </c>
      <c r="R678">
        <v>20</v>
      </c>
      <c r="S678">
        <v>21</v>
      </c>
      <c r="T678">
        <v>4</v>
      </c>
      <c r="U678">
        <v>12.1</v>
      </c>
      <c r="V678">
        <v>16.100000000000001</v>
      </c>
      <c r="W678">
        <v>25.9</v>
      </c>
      <c r="X678">
        <v>0</v>
      </c>
      <c r="Y678" t="s">
        <v>24</v>
      </c>
      <c r="Z678">
        <v>0</v>
      </c>
      <c r="AA678">
        <v>20</v>
      </c>
      <c r="AB678" t="s">
        <v>41</v>
      </c>
      <c r="AC678" t="s">
        <v>22</v>
      </c>
      <c r="AD678">
        <v>13</v>
      </c>
      <c r="AE678" t="s">
        <v>22</v>
      </c>
      <c r="AF678" t="s">
        <v>22</v>
      </c>
      <c r="AG678">
        <v>1</v>
      </c>
      <c r="AJ678">
        <v>320</v>
      </c>
      <c r="AK678">
        <v>424</v>
      </c>
      <c r="AL678">
        <v>444</v>
      </c>
      <c r="AM678">
        <v>416</v>
      </c>
      <c r="AP678" t="s">
        <v>42</v>
      </c>
      <c r="AQ678" s="29">
        <v>6</v>
      </c>
      <c r="AR678" s="29">
        <v>1</v>
      </c>
      <c r="AS678" s="29">
        <v>0</v>
      </c>
      <c r="AT678" s="13" t="s">
        <v>5544</v>
      </c>
      <c r="AU678" s="37">
        <v>60095</v>
      </c>
      <c r="AV678" s="28" t="str">
        <f t="shared" si="64"/>
        <v>BR:Vargas,Ildemaro+</v>
      </c>
      <c r="AW678" s="28" t="str">
        <f t="shared" si="65"/>
        <v>BP:Vargas,Ildemaro+</v>
      </c>
      <c r="AX678" s="39" t="s">
        <v>6516</v>
      </c>
      <c r="AY678" s="40" t="s">
        <v>6517</v>
      </c>
    </row>
    <row r="679" spans="1:51" ht="14.45" customHeight="1" x14ac:dyDescent="0.2">
      <c r="A679" t="s">
        <v>4664</v>
      </c>
      <c r="B679" t="s">
        <v>1120</v>
      </c>
      <c r="C679">
        <v>86</v>
      </c>
      <c r="D679" s="14" t="s">
        <v>7329</v>
      </c>
      <c r="E679" t="s">
        <v>346</v>
      </c>
      <c r="F679" s="21">
        <v>36481</v>
      </c>
      <c r="G679" s="19">
        <f t="shared" si="66"/>
        <v>22</v>
      </c>
    </row>
    <row r="680" spans="1:51" ht="14.45" customHeight="1" x14ac:dyDescent="0.2">
      <c r="A680" t="s">
        <v>4897</v>
      </c>
      <c r="D680" s="14" t="s">
        <v>4919</v>
      </c>
      <c r="E680" t="s">
        <v>18</v>
      </c>
      <c r="F680" s="21">
        <v>35248</v>
      </c>
      <c r="G680" s="19">
        <f t="shared" si="66"/>
        <v>25</v>
      </c>
      <c r="H680" s="19">
        <v>314</v>
      </c>
      <c r="I680">
        <v>284</v>
      </c>
      <c r="J680">
        <v>13</v>
      </c>
      <c r="K680">
        <v>8</v>
      </c>
      <c r="L680">
        <v>23.7</v>
      </c>
      <c r="M680">
        <v>31.7</v>
      </c>
      <c r="N680">
        <v>40.700000000000003</v>
      </c>
      <c r="O680">
        <v>3</v>
      </c>
      <c r="P680">
        <v>4</v>
      </c>
      <c r="Q680">
        <v>1</v>
      </c>
      <c r="R680">
        <v>9</v>
      </c>
      <c r="S680">
        <v>25</v>
      </c>
      <c r="T680">
        <v>9</v>
      </c>
      <c r="U680">
        <v>17.7</v>
      </c>
      <c r="V680">
        <v>26.7</v>
      </c>
      <c r="W680">
        <v>34.6</v>
      </c>
      <c r="X680">
        <v>2.8</v>
      </c>
      <c r="Y680">
        <v>4</v>
      </c>
      <c r="Z680">
        <v>1</v>
      </c>
      <c r="AA680">
        <v>9</v>
      </c>
      <c r="AB680" t="s">
        <v>43</v>
      </c>
      <c r="AC680" t="s">
        <v>6</v>
      </c>
      <c r="AD680">
        <v>15</v>
      </c>
      <c r="AE680" t="s">
        <v>22</v>
      </c>
      <c r="AF680" t="s">
        <v>21</v>
      </c>
      <c r="AG680">
        <v>2</v>
      </c>
      <c r="AH680">
        <v>404</v>
      </c>
      <c r="AM680">
        <v>304</v>
      </c>
      <c r="AN680">
        <v>404</v>
      </c>
      <c r="AO680">
        <v>404</v>
      </c>
      <c r="AP680" t="s">
        <v>44</v>
      </c>
      <c r="AQ680" s="29">
        <v>30</v>
      </c>
      <c r="AR680" s="29">
        <v>6</v>
      </c>
      <c r="AS680" s="29">
        <v>0</v>
      </c>
      <c r="AT680" s="13" t="s">
        <v>5545</v>
      </c>
      <c r="AU680" s="37">
        <v>110995</v>
      </c>
      <c r="AV680" s="28" t="str">
        <f t="shared" ref="AV680:AV691" si="67">HYPERLINK(AX680,_xlfn.CONCAT("BR:",D680))</f>
        <v>BR:Varsho,Daulton*</v>
      </c>
      <c r="AW680" s="28" t="str">
        <f t="shared" ref="AW680:AW691" si="68">HYPERLINK(AY680,_xlfn.CONCAT("BP:",D680))</f>
        <v>BP:Varsho,Daulton*</v>
      </c>
      <c r="AX680" s="39" t="s">
        <v>6518</v>
      </c>
      <c r="AY680" s="40" t="s">
        <v>6519</v>
      </c>
    </row>
    <row r="681" spans="1:51" ht="14.45" customHeight="1" x14ac:dyDescent="0.2">
      <c r="A681" t="s">
        <v>4705</v>
      </c>
      <c r="D681" s="14" t="s">
        <v>4729</v>
      </c>
      <c r="E681" t="s">
        <v>138</v>
      </c>
      <c r="F681" s="21">
        <v>35888</v>
      </c>
      <c r="G681" s="19">
        <f t="shared" si="66"/>
        <v>24</v>
      </c>
      <c r="H681" s="19">
        <v>458</v>
      </c>
      <c r="I681">
        <v>417</v>
      </c>
      <c r="J681">
        <v>25</v>
      </c>
      <c r="K681">
        <v>23</v>
      </c>
      <c r="L681">
        <v>16.8</v>
      </c>
      <c r="M681">
        <v>42.8</v>
      </c>
      <c r="N681">
        <v>39.1</v>
      </c>
      <c r="O681">
        <v>4.3</v>
      </c>
      <c r="P681">
        <v>6</v>
      </c>
      <c r="Q681">
        <v>-1</v>
      </c>
      <c r="R681">
        <v>17</v>
      </c>
      <c r="S681">
        <v>21</v>
      </c>
      <c r="T681">
        <v>5</v>
      </c>
      <c r="U681">
        <v>19</v>
      </c>
      <c r="V681">
        <v>27</v>
      </c>
      <c r="W681">
        <v>24.7</v>
      </c>
      <c r="X681">
        <v>1</v>
      </c>
      <c r="Y681">
        <v>0</v>
      </c>
      <c r="Z681">
        <v>-12</v>
      </c>
      <c r="AA681">
        <v>24</v>
      </c>
      <c r="AB681" t="s">
        <v>163</v>
      </c>
      <c r="AC681" t="s">
        <v>26</v>
      </c>
      <c r="AD681">
        <v>11</v>
      </c>
      <c r="AE681" t="s">
        <v>22</v>
      </c>
      <c r="AF681" t="s">
        <v>21</v>
      </c>
      <c r="AG681">
        <v>2</v>
      </c>
      <c r="AI681">
        <v>414</v>
      </c>
      <c r="AJ681">
        <v>571</v>
      </c>
      <c r="AK681">
        <v>565</v>
      </c>
      <c r="AM681">
        <v>405</v>
      </c>
      <c r="AO681">
        <v>405</v>
      </c>
      <c r="AP681" t="s">
        <v>164</v>
      </c>
      <c r="AQ681" s="29">
        <v>41</v>
      </c>
      <c r="AR681" s="29">
        <v>1</v>
      </c>
      <c r="AS681" s="29">
        <v>1</v>
      </c>
      <c r="AT681" s="13" t="s">
        <v>7187</v>
      </c>
      <c r="AU681" s="37">
        <v>142821</v>
      </c>
      <c r="AV681" s="28" t="str">
        <f t="shared" si="67"/>
        <v>BR:Vaughn,Andrew</v>
      </c>
      <c r="AW681" s="28" t="str">
        <f t="shared" si="68"/>
        <v>BP:Vaughn,Andrew</v>
      </c>
      <c r="AX681" s="39" t="s">
        <v>7188</v>
      </c>
      <c r="AY681" s="40" t="s">
        <v>6520</v>
      </c>
    </row>
    <row r="682" spans="1:51" ht="14.45" customHeight="1" x14ac:dyDescent="0.2">
      <c r="A682" t="s">
        <v>4774</v>
      </c>
      <c r="D682" s="14" t="s">
        <v>4793</v>
      </c>
      <c r="E682" t="s">
        <v>110</v>
      </c>
      <c r="F682" s="21">
        <v>33106</v>
      </c>
      <c r="G682" s="19">
        <f t="shared" si="66"/>
        <v>31</v>
      </c>
      <c r="H682" s="19">
        <v>491</v>
      </c>
      <c r="I682">
        <v>458</v>
      </c>
      <c r="J682">
        <v>15</v>
      </c>
      <c r="K682">
        <v>1</v>
      </c>
      <c r="L682">
        <v>15.2</v>
      </c>
      <c r="M682">
        <v>17.2</v>
      </c>
      <c r="N682">
        <v>27.6</v>
      </c>
      <c r="O682">
        <v>2.8</v>
      </c>
      <c r="P682" t="s">
        <v>19</v>
      </c>
      <c r="Q682">
        <v>2</v>
      </c>
      <c r="R682">
        <v>25</v>
      </c>
      <c r="S682">
        <v>9</v>
      </c>
      <c r="T682">
        <v>9</v>
      </c>
      <c r="U682">
        <v>26.2</v>
      </c>
      <c r="V682">
        <v>36.200000000000003</v>
      </c>
      <c r="W682">
        <v>39.5</v>
      </c>
      <c r="X682">
        <v>2.6</v>
      </c>
      <c r="Y682" t="s">
        <v>19</v>
      </c>
      <c r="Z682">
        <v>2</v>
      </c>
      <c r="AA682">
        <v>23</v>
      </c>
      <c r="AB682" t="s">
        <v>135</v>
      </c>
      <c r="AC682" t="s">
        <v>21</v>
      </c>
      <c r="AD682">
        <v>11</v>
      </c>
      <c r="AE682" t="s">
        <v>22</v>
      </c>
      <c r="AF682" t="s">
        <v>6</v>
      </c>
      <c r="AG682">
        <v>1</v>
      </c>
      <c r="AH682">
        <v>202</v>
      </c>
      <c r="AI682">
        <v>423</v>
      </c>
      <c r="AJ682">
        <v>541</v>
      </c>
      <c r="AK682">
        <v>537</v>
      </c>
      <c r="AP682" t="s">
        <v>136</v>
      </c>
      <c r="AQ682" s="29">
        <v>33</v>
      </c>
      <c r="AR682" s="29">
        <v>8</v>
      </c>
      <c r="AS682" s="29">
        <v>4</v>
      </c>
      <c r="AT682" s="13" t="s">
        <v>5546</v>
      </c>
      <c r="AU682" s="37">
        <v>58767</v>
      </c>
      <c r="AV682" s="28" t="str">
        <f t="shared" si="67"/>
        <v>BR:Vazquez,Christian</v>
      </c>
      <c r="AW682" s="28" t="str">
        <f t="shared" si="68"/>
        <v>BP:Vazquez,Christian</v>
      </c>
      <c r="AX682" s="39" t="s">
        <v>6521</v>
      </c>
      <c r="AY682" s="40" t="s">
        <v>6522</v>
      </c>
    </row>
    <row r="683" spans="1:51" ht="14.45" customHeight="1" x14ac:dyDescent="0.2">
      <c r="A683" t="s">
        <v>4486</v>
      </c>
      <c r="B683" t="s">
        <v>1120</v>
      </c>
      <c r="D683" s="14" t="s">
        <v>4505</v>
      </c>
      <c r="E683" t="s">
        <v>233</v>
      </c>
      <c r="F683" s="21">
        <v>37237</v>
      </c>
      <c r="G683" s="19">
        <f t="shared" si="66"/>
        <v>20</v>
      </c>
      <c r="H683" s="19"/>
      <c r="AQ683" s="29"/>
      <c r="AR683" s="29"/>
      <c r="AS683" s="29"/>
      <c r="AT683" s="13" t="s">
        <v>7255</v>
      </c>
      <c r="AU683" s="37">
        <v>148617</v>
      </c>
      <c r="AV683" s="28" t="str">
        <f t="shared" si="67"/>
        <v>BR:Veen,Zac*</v>
      </c>
      <c r="AW683" s="28" t="str">
        <f t="shared" si="68"/>
        <v>BP:Veen,Zac*</v>
      </c>
      <c r="AX683" s="39" t="str">
        <f>_xlfn.CONCAT("https://www.baseball-reference.com/register/player.fcgi?id=", AT683)</f>
        <v>https://www.baseball-reference.com/register/player.fcgi?id=veen--001zac</v>
      </c>
      <c r="AY683" s="40" t="s">
        <v>7256</v>
      </c>
    </row>
    <row r="684" spans="1:51" ht="14.45" customHeight="1" x14ac:dyDescent="0.2">
      <c r="A684" t="str">
        <f>" "</f>
        <v xml:space="preserve"> </v>
      </c>
      <c r="D684" s="14" t="s">
        <v>5034</v>
      </c>
      <c r="E684" t="s">
        <v>433</v>
      </c>
      <c r="F684" s="21">
        <v>34529</v>
      </c>
      <c r="G684" s="19">
        <f t="shared" si="66"/>
        <v>27</v>
      </c>
      <c r="H684" s="19">
        <v>68</v>
      </c>
      <c r="I684">
        <v>67</v>
      </c>
      <c r="J684">
        <v>45</v>
      </c>
      <c r="K684">
        <v>0</v>
      </c>
      <c r="L684">
        <v>14.2</v>
      </c>
      <c r="M684">
        <v>14.2</v>
      </c>
      <c r="N684">
        <v>17.3</v>
      </c>
      <c r="O684">
        <v>0</v>
      </c>
      <c r="P684" t="s">
        <v>19</v>
      </c>
      <c r="Q684">
        <v>4</v>
      </c>
      <c r="R684">
        <v>11</v>
      </c>
      <c r="S684">
        <v>46</v>
      </c>
      <c r="T684">
        <v>0</v>
      </c>
      <c r="U684">
        <v>21.3</v>
      </c>
      <c r="V684">
        <v>21.3</v>
      </c>
      <c r="W684">
        <v>41.7</v>
      </c>
      <c r="X684">
        <v>1</v>
      </c>
      <c r="Y684">
        <v>0</v>
      </c>
      <c r="Z684">
        <v>4</v>
      </c>
      <c r="AA684">
        <v>11</v>
      </c>
      <c r="AB684" t="s">
        <v>453</v>
      </c>
      <c r="AC684" t="s">
        <v>6</v>
      </c>
      <c r="AD684">
        <v>16</v>
      </c>
      <c r="AE684" t="s">
        <v>21</v>
      </c>
      <c r="AF684" t="s">
        <v>22</v>
      </c>
      <c r="AG684">
        <v>1</v>
      </c>
      <c r="AL684">
        <v>324</v>
      </c>
      <c r="AP684" t="s">
        <v>454</v>
      </c>
      <c r="AQ684" s="29">
        <v>1</v>
      </c>
      <c r="AR684" s="29">
        <v>4</v>
      </c>
      <c r="AS684" s="29">
        <v>1</v>
      </c>
      <c r="AT684" s="13" t="s">
        <v>5547</v>
      </c>
      <c r="AU684" s="37">
        <v>101281</v>
      </c>
      <c r="AV684" s="28" t="str">
        <f t="shared" si="67"/>
        <v>BR:Velazquez,Andrew+</v>
      </c>
      <c r="AW684" s="28" t="str">
        <f t="shared" si="68"/>
        <v>BP:Velazquez,Andrew+</v>
      </c>
      <c r="AX684" s="39" t="s">
        <v>6523</v>
      </c>
      <c r="AY684" s="40" t="s">
        <v>6524</v>
      </c>
    </row>
    <row r="685" spans="1:51" ht="14.45" customHeight="1" x14ac:dyDescent="0.2">
      <c r="A685" t="s">
        <v>4573</v>
      </c>
      <c r="D685" s="14" t="s">
        <v>4589</v>
      </c>
      <c r="E685" t="s">
        <v>110</v>
      </c>
      <c r="F685" s="21">
        <v>35200</v>
      </c>
      <c r="G685" s="19">
        <f t="shared" si="66"/>
        <v>26</v>
      </c>
      <c r="H685" s="19">
        <v>595</v>
      </c>
      <c r="I685">
        <v>544</v>
      </c>
      <c r="J685">
        <v>10</v>
      </c>
      <c r="K685">
        <v>1</v>
      </c>
      <c r="L685">
        <v>19.899999999999999</v>
      </c>
      <c r="M685">
        <v>22.9</v>
      </c>
      <c r="N685">
        <v>27.8</v>
      </c>
      <c r="O685">
        <v>2.2999999999999998</v>
      </c>
      <c r="P685" t="s">
        <v>19</v>
      </c>
      <c r="Q685">
        <v>-7</v>
      </c>
      <c r="R685">
        <v>16</v>
      </c>
      <c r="S685">
        <v>8</v>
      </c>
      <c r="T685">
        <v>9</v>
      </c>
      <c r="U685">
        <v>35</v>
      </c>
      <c r="V685">
        <v>46</v>
      </c>
      <c r="W685">
        <v>50</v>
      </c>
      <c r="X685">
        <v>1.5</v>
      </c>
      <c r="Y685">
        <v>2</v>
      </c>
      <c r="Z685">
        <v>-6</v>
      </c>
      <c r="AA685">
        <v>15</v>
      </c>
      <c r="AB685" t="s">
        <v>62</v>
      </c>
      <c r="AC685" t="s">
        <v>21</v>
      </c>
      <c r="AD685">
        <v>13</v>
      </c>
      <c r="AE685" t="s">
        <v>22</v>
      </c>
      <c r="AF685" t="s">
        <v>21</v>
      </c>
      <c r="AG685">
        <v>1</v>
      </c>
      <c r="AM685">
        <v>205</v>
      </c>
      <c r="AN685">
        <v>405</v>
      </c>
      <c r="AO685">
        <v>305</v>
      </c>
      <c r="AP685" t="s">
        <v>137</v>
      </c>
      <c r="AQ685" s="29">
        <v>51</v>
      </c>
      <c r="AR685" s="29">
        <v>6</v>
      </c>
      <c r="AS685" s="29">
        <v>2</v>
      </c>
      <c r="AT685" s="13" t="s">
        <v>5548</v>
      </c>
      <c r="AU685" s="37">
        <v>104938</v>
      </c>
      <c r="AV685" s="28" t="str">
        <f t="shared" si="67"/>
        <v>BR:Verdugo,Alex*</v>
      </c>
      <c r="AW685" s="28" t="str">
        <f t="shared" si="68"/>
        <v>BP:Verdugo,Alex*</v>
      </c>
      <c r="AX685" s="39" t="s">
        <v>6525</v>
      </c>
      <c r="AY685" s="40" t="s">
        <v>6526</v>
      </c>
    </row>
    <row r="686" spans="1:51" ht="14.45" customHeight="1" x14ac:dyDescent="0.2">
      <c r="A686" t="str">
        <f>" "</f>
        <v xml:space="preserve"> </v>
      </c>
      <c r="D686" s="14" t="s">
        <v>6625</v>
      </c>
      <c r="E686" t="s">
        <v>503</v>
      </c>
      <c r="F686" s="21">
        <v>35324</v>
      </c>
      <c r="G686" s="19">
        <f t="shared" si="66"/>
        <v>25</v>
      </c>
      <c r="H686" s="19">
        <v>75</v>
      </c>
      <c r="I686">
        <v>71</v>
      </c>
      <c r="J686">
        <v>15</v>
      </c>
      <c r="K686">
        <v>0</v>
      </c>
      <c r="L686">
        <v>42.1</v>
      </c>
      <c r="M686">
        <v>45.1</v>
      </c>
      <c r="N686">
        <v>53.4</v>
      </c>
      <c r="O686">
        <v>0.9</v>
      </c>
      <c r="P686">
        <v>0</v>
      </c>
      <c r="Q686">
        <v>-8</v>
      </c>
      <c r="R686">
        <v>10</v>
      </c>
      <c r="S686">
        <v>55</v>
      </c>
      <c r="T686">
        <v>0</v>
      </c>
      <c r="U686">
        <v>34.200000000000003</v>
      </c>
      <c r="V686">
        <v>37.200000000000003</v>
      </c>
      <c r="W686">
        <v>48.8</v>
      </c>
      <c r="X686">
        <v>2</v>
      </c>
      <c r="Y686">
        <v>2</v>
      </c>
      <c r="Z686">
        <v>-8</v>
      </c>
      <c r="AA686">
        <v>6</v>
      </c>
      <c r="AB686" t="s">
        <v>43</v>
      </c>
      <c r="AC686" t="s">
        <v>21</v>
      </c>
      <c r="AD686">
        <v>14</v>
      </c>
      <c r="AE686" t="s">
        <v>22</v>
      </c>
      <c r="AF686" t="s">
        <v>22</v>
      </c>
      <c r="AG686">
        <v>1</v>
      </c>
      <c r="AI686">
        <v>416</v>
      </c>
      <c r="AM686">
        <v>302</v>
      </c>
      <c r="AN686">
        <v>402</v>
      </c>
      <c r="AO686">
        <v>302</v>
      </c>
      <c r="AP686" t="s">
        <v>522</v>
      </c>
      <c r="AQ686" s="29">
        <v>4</v>
      </c>
      <c r="AR686" s="29">
        <v>2</v>
      </c>
      <c r="AS686" s="29">
        <v>0</v>
      </c>
      <c r="AT686" s="13" t="s">
        <v>6856</v>
      </c>
      <c r="AU686" s="37">
        <v>140000</v>
      </c>
      <c r="AV686" s="28" t="str">
        <f t="shared" si="67"/>
        <v>BR:Vierling,Matt</v>
      </c>
      <c r="AW686" s="28" t="str">
        <f t="shared" si="68"/>
        <v>BP:Vierling,Matt</v>
      </c>
      <c r="AX686" s="39" t="s">
        <v>7134</v>
      </c>
      <c r="AY686" s="40" t="s">
        <v>7135</v>
      </c>
    </row>
    <row r="687" spans="1:51" ht="14.45" customHeight="1" x14ac:dyDescent="0.2">
      <c r="A687" t="str">
        <f>" "</f>
        <v xml:space="preserve"> </v>
      </c>
      <c r="B687" t="s">
        <v>1120</v>
      </c>
      <c r="D687" s="14" t="s">
        <v>6685</v>
      </c>
      <c r="E687" t="s">
        <v>233</v>
      </c>
      <c r="F687" s="21">
        <v>36209</v>
      </c>
      <c r="G687" s="19">
        <f t="shared" si="66"/>
        <v>23</v>
      </c>
      <c r="H687" s="19">
        <v>7</v>
      </c>
      <c r="I687">
        <v>6</v>
      </c>
      <c r="J687">
        <v>6</v>
      </c>
      <c r="K687">
        <v>22</v>
      </c>
      <c r="L687">
        <v>0</v>
      </c>
      <c r="M687">
        <v>22</v>
      </c>
      <c r="N687">
        <v>0</v>
      </c>
      <c r="O687">
        <v>0</v>
      </c>
      <c r="P687" t="s">
        <v>24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 t="s">
        <v>24</v>
      </c>
      <c r="Z687">
        <v>0</v>
      </c>
      <c r="AA687">
        <v>0</v>
      </c>
      <c r="AB687" t="s">
        <v>29</v>
      </c>
      <c r="AC687" t="s">
        <v>26</v>
      </c>
      <c r="AD687">
        <v>13</v>
      </c>
      <c r="AE687" t="s">
        <v>22</v>
      </c>
      <c r="AF687" t="s">
        <v>21</v>
      </c>
      <c r="AG687">
        <v>1</v>
      </c>
      <c r="AM687">
        <v>407</v>
      </c>
      <c r="AP687" t="s">
        <v>739</v>
      </c>
      <c r="AQ687" s="29">
        <v>1</v>
      </c>
      <c r="AR687" s="29">
        <v>0</v>
      </c>
      <c r="AS687" s="29">
        <v>0</v>
      </c>
      <c r="AT687" s="13" t="s">
        <v>6857</v>
      </c>
      <c r="AU687" s="37">
        <v>111018</v>
      </c>
      <c r="AV687" s="28" t="str">
        <f t="shared" si="67"/>
        <v>BR:Vilade,Ryan</v>
      </c>
      <c r="AW687" s="28" t="str">
        <f t="shared" si="68"/>
        <v>BP:Vilade,Ryan</v>
      </c>
      <c r="AX687" s="39" t="s">
        <v>7136</v>
      </c>
      <c r="AY687" s="40" t="s">
        <v>7137</v>
      </c>
    </row>
    <row r="688" spans="1:51" ht="14.45" customHeight="1" x14ac:dyDescent="0.2">
      <c r="A688" t="s">
        <v>4510</v>
      </c>
      <c r="D688" s="14" t="s">
        <v>4873</v>
      </c>
      <c r="E688" t="s">
        <v>458</v>
      </c>
      <c r="F688" s="21">
        <v>33360</v>
      </c>
      <c r="G688" s="19">
        <f t="shared" si="66"/>
        <v>31</v>
      </c>
      <c r="H688" s="19">
        <v>500</v>
      </c>
      <c r="I688">
        <v>454</v>
      </c>
      <c r="J688">
        <v>31</v>
      </c>
      <c r="K688">
        <v>6</v>
      </c>
      <c r="L688">
        <v>30.2</v>
      </c>
      <c r="M688">
        <v>37.200000000000003</v>
      </c>
      <c r="N688">
        <v>34.5</v>
      </c>
      <c r="O688">
        <v>0.3</v>
      </c>
      <c r="P688">
        <v>0</v>
      </c>
      <c r="Q688">
        <v>-16</v>
      </c>
      <c r="R688">
        <v>8</v>
      </c>
      <c r="S688">
        <v>31</v>
      </c>
      <c r="T688">
        <v>11</v>
      </c>
      <c r="U688">
        <v>18</v>
      </c>
      <c r="V688">
        <v>30</v>
      </c>
      <c r="W688">
        <v>30.6</v>
      </c>
      <c r="X688">
        <v>3.5</v>
      </c>
      <c r="Y688">
        <v>5</v>
      </c>
      <c r="Z688">
        <v>-9</v>
      </c>
      <c r="AA688">
        <v>8</v>
      </c>
      <c r="AB688" t="s">
        <v>480</v>
      </c>
      <c r="AC688" t="s">
        <v>6</v>
      </c>
      <c r="AD688">
        <v>15</v>
      </c>
      <c r="AE688" t="s">
        <v>22</v>
      </c>
      <c r="AF688" t="s">
        <v>22</v>
      </c>
      <c r="AG688">
        <v>1</v>
      </c>
      <c r="AJ688">
        <v>422</v>
      </c>
      <c r="AK688">
        <v>326</v>
      </c>
      <c r="AL688">
        <v>418</v>
      </c>
      <c r="AP688" t="s">
        <v>481</v>
      </c>
      <c r="AQ688" s="29">
        <v>46</v>
      </c>
      <c r="AR688" s="29">
        <v>14</v>
      </c>
      <c r="AS688" s="29">
        <v>7</v>
      </c>
      <c r="AT688" s="13" t="s">
        <v>5549</v>
      </c>
      <c r="AU688" s="37">
        <v>59688</v>
      </c>
      <c r="AV688" s="28" t="str">
        <f t="shared" si="67"/>
        <v>BR:Villar,Jonathan+</v>
      </c>
      <c r="AW688" s="28" t="str">
        <f t="shared" si="68"/>
        <v>BP:Villar,Jonathan+</v>
      </c>
      <c r="AX688" s="39" t="s">
        <v>6527</v>
      </c>
      <c r="AY688" s="40" t="s">
        <v>6528</v>
      </c>
    </row>
    <row r="689" spans="1:51" ht="14.45" customHeight="1" x14ac:dyDescent="0.2">
      <c r="A689" t="s">
        <v>4774</v>
      </c>
      <c r="C689">
        <v>236</v>
      </c>
      <c r="D689" s="14" t="s">
        <v>4590</v>
      </c>
      <c r="E689" t="s">
        <v>366</v>
      </c>
      <c r="F689" s="21">
        <v>33955</v>
      </c>
      <c r="G689" s="19">
        <f t="shared" si="66"/>
        <v>29</v>
      </c>
      <c r="H689" s="19">
        <v>258</v>
      </c>
      <c r="I689">
        <v>215</v>
      </c>
      <c r="J689">
        <v>37</v>
      </c>
      <c r="K689">
        <v>9</v>
      </c>
      <c r="L689">
        <v>3.4</v>
      </c>
      <c r="M689">
        <v>12.4</v>
      </c>
      <c r="N689">
        <v>10.6</v>
      </c>
      <c r="O689">
        <v>2.4</v>
      </c>
      <c r="P689" t="s">
        <v>149</v>
      </c>
      <c r="Q689">
        <v>0</v>
      </c>
      <c r="R689">
        <v>20</v>
      </c>
      <c r="S689">
        <v>21</v>
      </c>
      <c r="T689">
        <v>27</v>
      </c>
      <c r="U689">
        <v>14.1</v>
      </c>
      <c r="V689">
        <v>41.1</v>
      </c>
      <c r="W689">
        <v>24.1</v>
      </c>
      <c r="X689">
        <v>2.6</v>
      </c>
      <c r="Y689">
        <v>3</v>
      </c>
      <c r="Z689">
        <v>-7</v>
      </c>
      <c r="AA689">
        <v>15</v>
      </c>
      <c r="AB689" t="s">
        <v>29</v>
      </c>
      <c r="AC689" t="s">
        <v>26</v>
      </c>
      <c r="AD689">
        <v>8</v>
      </c>
      <c r="AE689" t="s">
        <v>22</v>
      </c>
      <c r="AF689" t="s">
        <v>22</v>
      </c>
      <c r="AG689">
        <v>5</v>
      </c>
      <c r="AI689">
        <v>504</v>
      </c>
      <c r="AP689" t="s">
        <v>256</v>
      </c>
      <c r="AQ689" s="29">
        <v>43</v>
      </c>
      <c r="AR689" s="29">
        <v>0</v>
      </c>
      <c r="AS689" s="29">
        <v>0</v>
      </c>
      <c r="AT689" s="13" t="s">
        <v>5550</v>
      </c>
      <c r="AU689" s="37">
        <v>70408</v>
      </c>
      <c r="AV689" s="28" t="str">
        <f t="shared" si="67"/>
        <v>BR:Vogelbach,Daniel*</v>
      </c>
      <c r="AW689" s="28" t="str">
        <f t="shared" si="68"/>
        <v>BP:Vogelbach,Daniel*</v>
      </c>
      <c r="AX689" s="39" t="s">
        <v>6529</v>
      </c>
      <c r="AY689" s="40" t="s">
        <v>6530</v>
      </c>
    </row>
    <row r="690" spans="1:51" ht="14.45" customHeight="1" x14ac:dyDescent="0.2">
      <c r="A690" t="str">
        <f>" "</f>
        <v xml:space="preserve"> </v>
      </c>
      <c r="D690" s="14" t="s">
        <v>5035</v>
      </c>
      <c r="E690" t="s">
        <v>49</v>
      </c>
      <c r="F690" s="21">
        <v>30987</v>
      </c>
      <c r="G690" s="19">
        <f t="shared" si="66"/>
        <v>37</v>
      </c>
      <c r="H690" s="19">
        <v>236</v>
      </c>
      <c r="I690">
        <v>210</v>
      </c>
      <c r="J690">
        <v>41</v>
      </c>
      <c r="K690">
        <v>10</v>
      </c>
      <c r="L690">
        <v>11.6</v>
      </c>
      <c r="M690">
        <v>21.6</v>
      </c>
      <c r="N690">
        <v>15.9</v>
      </c>
      <c r="O690">
        <v>1.3</v>
      </c>
      <c r="P690">
        <v>2</v>
      </c>
      <c r="Q690">
        <v>0</v>
      </c>
      <c r="R690">
        <v>5</v>
      </c>
      <c r="S690">
        <v>23</v>
      </c>
      <c r="T690">
        <v>13</v>
      </c>
      <c r="U690">
        <v>9.1</v>
      </c>
      <c r="V690">
        <v>22.1</v>
      </c>
      <c r="W690">
        <v>16.5</v>
      </c>
      <c r="X690">
        <v>2</v>
      </c>
      <c r="Y690">
        <v>3</v>
      </c>
      <c r="Z690">
        <v>0</v>
      </c>
      <c r="AA690">
        <v>4</v>
      </c>
      <c r="AB690" t="s">
        <v>29</v>
      </c>
      <c r="AC690" t="s">
        <v>26</v>
      </c>
      <c r="AD690">
        <v>10</v>
      </c>
      <c r="AE690" t="s">
        <v>22</v>
      </c>
      <c r="AF690" t="s">
        <v>21</v>
      </c>
      <c r="AG690">
        <v>3</v>
      </c>
      <c r="AH690">
        <v>403</v>
      </c>
      <c r="AI690">
        <v>521</v>
      </c>
      <c r="AP690" t="s">
        <v>80</v>
      </c>
      <c r="AQ690" s="29">
        <v>26</v>
      </c>
      <c r="AR690" s="29">
        <v>0</v>
      </c>
      <c r="AS690" s="29">
        <v>0</v>
      </c>
      <c r="AT690" s="13" t="s">
        <v>5551</v>
      </c>
      <c r="AU690" s="37">
        <v>56945</v>
      </c>
      <c r="AV690" s="28" t="str">
        <f t="shared" si="67"/>
        <v>BR:Vogt,Stephen*</v>
      </c>
      <c r="AW690" s="28" t="str">
        <f t="shared" si="68"/>
        <v>BP:Vogt,Stephen*</v>
      </c>
      <c r="AX690" s="39" t="s">
        <v>6531</v>
      </c>
      <c r="AY690" s="40" t="s">
        <v>6532</v>
      </c>
    </row>
    <row r="691" spans="1:51" ht="14.45" customHeight="1" x14ac:dyDescent="0.2">
      <c r="A691" t="s">
        <v>4573</v>
      </c>
      <c r="D691" s="14" t="s">
        <v>4914</v>
      </c>
      <c r="E691" t="s">
        <v>433</v>
      </c>
      <c r="F691" s="21">
        <v>33282</v>
      </c>
      <c r="G691" s="19">
        <f t="shared" si="66"/>
        <v>31</v>
      </c>
      <c r="H691" s="19">
        <v>234</v>
      </c>
      <c r="I691">
        <v>213</v>
      </c>
      <c r="J691">
        <v>29</v>
      </c>
      <c r="K691">
        <v>14</v>
      </c>
      <c r="L691">
        <v>18.7</v>
      </c>
      <c r="M691">
        <v>38.700000000000003</v>
      </c>
      <c r="N691">
        <v>28.3</v>
      </c>
      <c r="O691">
        <v>2</v>
      </c>
      <c r="P691">
        <v>2</v>
      </c>
      <c r="Q691">
        <v>7</v>
      </c>
      <c r="R691">
        <v>23</v>
      </c>
      <c r="S691">
        <v>48</v>
      </c>
      <c r="T691">
        <v>8</v>
      </c>
      <c r="U691">
        <v>13</v>
      </c>
      <c r="V691">
        <v>27</v>
      </c>
      <c r="W691">
        <v>30</v>
      </c>
      <c r="X691">
        <v>4.5</v>
      </c>
      <c r="Y691">
        <v>7</v>
      </c>
      <c r="Z691">
        <v>8</v>
      </c>
      <c r="AA691">
        <v>15</v>
      </c>
      <c r="AB691" t="s">
        <v>29</v>
      </c>
      <c r="AC691" t="s">
        <v>26</v>
      </c>
      <c r="AD691">
        <v>8</v>
      </c>
      <c r="AE691" t="s">
        <v>22</v>
      </c>
      <c r="AF691" t="s">
        <v>21</v>
      </c>
      <c r="AG691">
        <v>5</v>
      </c>
      <c r="AI691">
        <v>421</v>
      </c>
      <c r="AP691" t="s">
        <v>455</v>
      </c>
      <c r="AQ691" s="29">
        <v>21</v>
      </c>
      <c r="AR691" s="29">
        <v>0</v>
      </c>
      <c r="AS691" s="29">
        <v>0</v>
      </c>
      <c r="AT691" s="13" t="s">
        <v>5552</v>
      </c>
      <c r="AU691" s="37">
        <v>99919</v>
      </c>
      <c r="AV691" s="28" t="str">
        <f t="shared" si="67"/>
        <v>BR:Voit,Luke</v>
      </c>
      <c r="AW691" s="28" t="str">
        <f t="shared" si="68"/>
        <v>BP:Voit,Luke</v>
      </c>
      <c r="AX691" s="39" t="s">
        <v>6533</v>
      </c>
      <c r="AY691" s="40" t="s">
        <v>6534</v>
      </c>
    </row>
    <row r="692" spans="1:51" ht="14.45" customHeight="1" x14ac:dyDescent="0.2">
      <c r="A692" t="s">
        <v>4620</v>
      </c>
      <c r="B692" t="s">
        <v>1120</v>
      </c>
      <c r="C692">
        <v>21</v>
      </c>
      <c r="D692" s="16" t="s">
        <v>7330</v>
      </c>
      <c r="E692" t="s">
        <v>433</v>
      </c>
      <c r="F692" s="41">
        <v>37009</v>
      </c>
      <c r="G692" s="19">
        <f t="shared" si="66"/>
        <v>21</v>
      </c>
    </row>
    <row r="693" spans="1:51" ht="14.45" customHeight="1" x14ac:dyDescent="0.2">
      <c r="A693" t="str">
        <f>" "</f>
        <v xml:space="preserve"> </v>
      </c>
      <c r="D693" s="14" t="s">
        <v>6624</v>
      </c>
      <c r="E693" t="s">
        <v>591</v>
      </c>
      <c r="F693" s="21">
        <v>34218</v>
      </c>
      <c r="G693" s="19">
        <f t="shared" si="66"/>
        <v>28</v>
      </c>
      <c r="H693" s="19">
        <v>80</v>
      </c>
      <c r="I693">
        <v>73</v>
      </c>
      <c r="J693">
        <v>24</v>
      </c>
      <c r="K693">
        <v>0</v>
      </c>
      <c r="L693">
        <v>3.9</v>
      </c>
      <c r="M693">
        <v>6.9</v>
      </c>
      <c r="N693">
        <v>10.4</v>
      </c>
      <c r="O693">
        <v>1.3</v>
      </c>
      <c r="P693" t="s">
        <v>149</v>
      </c>
      <c r="Q693">
        <v>0</v>
      </c>
      <c r="R693">
        <v>33</v>
      </c>
      <c r="S693">
        <v>33</v>
      </c>
      <c r="T693">
        <v>8</v>
      </c>
      <c r="U693">
        <v>8.9</v>
      </c>
      <c r="V693">
        <v>19.899999999999999</v>
      </c>
      <c r="W693">
        <v>23.3</v>
      </c>
      <c r="X693">
        <v>3</v>
      </c>
      <c r="Y693" t="s">
        <v>74</v>
      </c>
      <c r="Z693">
        <v>0</v>
      </c>
      <c r="AA693">
        <v>33</v>
      </c>
      <c r="AB693" t="s">
        <v>107</v>
      </c>
      <c r="AC693" t="s">
        <v>21</v>
      </c>
      <c r="AD693">
        <v>10</v>
      </c>
      <c r="AE693" t="s">
        <v>22</v>
      </c>
      <c r="AF693" t="s">
        <v>22</v>
      </c>
      <c r="AG693">
        <v>1</v>
      </c>
      <c r="AI693">
        <v>407</v>
      </c>
      <c r="AJ693">
        <v>416</v>
      </c>
      <c r="AK693">
        <v>437</v>
      </c>
      <c r="AM693">
        <v>416</v>
      </c>
      <c r="AP693" t="s">
        <v>605</v>
      </c>
      <c r="AQ693" s="29">
        <v>7</v>
      </c>
      <c r="AR693" s="29">
        <v>2</v>
      </c>
      <c r="AS693" s="29">
        <v>0</v>
      </c>
      <c r="AT693" s="13" t="s">
        <v>6858</v>
      </c>
      <c r="AU693" s="37">
        <v>103820</v>
      </c>
      <c r="AV693" s="28" t="str">
        <f>HYPERLINK(AX693,_xlfn.CONCAT("BR:",D693))</f>
        <v>BR:Vosler,Jason*</v>
      </c>
      <c r="AW693" s="28" t="str">
        <f>HYPERLINK(AY693,_xlfn.CONCAT("BP:",D693))</f>
        <v>BP:Vosler,Jason*</v>
      </c>
      <c r="AX693" s="39" t="s">
        <v>7138</v>
      </c>
      <c r="AY693" s="40" t="s">
        <v>7139</v>
      </c>
    </row>
    <row r="694" spans="1:51" ht="14.45" customHeight="1" x14ac:dyDescent="0.2">
      <c r="A694" t="s">
        <v>4643</v>
      </c>
      <c r="D694" s="14" t="s">
        <v>4660</v>
      </c>
      <c r="E694" t="s">
        <v>187</v>
      </c>
      <c r="F694" s="21">
        <v>30569</v>
      </c>
      <c r="G694" s="19">
        <f t="shared" si="66"/>
        <v>38</v>
      </c>
      <c r="H694" s="19">
        <v>525</v>
      </c>
      <c r="I694">
        <v>448</v>
      </c>
      <c r="J694">
        <v>35</v>
      </c>
      <c r="K694">
        <v>15</v>
      </c>
      <c r="L694">
        <v>14.3</v>
      </c>
      <c r="M694">
        <v>31.3</v>
      </c>
      <c r="N694">
        <v>29.8</v>
      </c>
      <c r="O694">
        <v>2.5</v>
      </c>
      <c r="P694">
        <v>3</v>
      </c>
      <c r="Q694">
        <v>-3</v>
      </c>
      <c r="R694">
        <v>9</v>
      </c>
      <c r="S694">
        <v>23</v>
      </c>
      <c r="T694">
        <v>21</v>
      </c>
      <c r="U694">
        <v>20.399999999999999</v>
      </c>
      <c r="V694">
        <v>43.3</v>
      </c>
      <c r="W694">
        <v>52.3</v>
      </c>
      <c r="X694">
        <v>9.5</v>
      </c>
      <c r="Y694">
        <v>8</v>
      </c>
      <c r="Z694">
        <v>-2</v>
      </c>
      <c r="AA694">
        <v>9</v>
      </c>
      <c r="AB694" t="s">
        <v>25</v>
      </c>
      <c r="AC694" t="s">
        <v>26</v>
      </c>
      <c r="AD694">
        <v>10</v>
      </c>
      <c r="AE694" t="s">
        <v>22</v>
      </c>
      <c r="AF694" t="s">
        <v>21</v>
      </c>
      <c r="AG694">
        <v>3</v>
      </c>
      <c r="AI694">
        <v>310</v>
      </c>
      <c r="AP694" t="s">
        <v>45</v>
      </c>
      <c r="AQ694" s="29">
        <v>77</v>
      </c>
      <c r="AR694" s="29">
        <v>1</v>
      </c>
      <c r="AS694" s="29">
        <v>0</v>
      </c>
      <c r="AT694" s="13" t="s">
        <v>5553</v>
      </c>
      <c r="AU694" s="37">
        <v>45487</v>
      </c>
      <c r="AV694" s="28" t="str">
        <f>HYPERLINK(AX694,_xlfn.CONCAT("BR:",D694))</f>
        <v>BR:Votto,Joey*</v>
      </c>
      <c r="AW694" s="28" t="str">
        <f>HYPERLINK(AY694,_xlfn.CONCAT("BP:",D694))</f>
        <v>BP:Votto,Joey*</v>
      </c>
      <c r="AX694" s="39" t="s">
        <v>6535</v>
      </c>
      <c r="AY694" s="40" t="s">
        <v>6536</v>
      </c>
    </row>
    <row r="695" spans="1:51" x14ac:dyDescent="0.2">
      <c r="A695" t="s">
        <v>4620</v>
      </c>
      <c r="C695">
        <v>61</v>
      </c>
      <c r="D695" s="14" t="s">
        <v>5036</v>
      </c>
      <c r="E695" t="s">
        <v>591</v>
      </c>
      <c r="F695" s="21">
        <v>34335</v>
      </c>
      <c r="G695" s="19">
        <f t="shared" si="66"/>
        <v>28</v>
      </c>
      <c r="H695" s="19">
        <v>369</v>
      </c>
      <c r="I695">
        <v>336</v>
      </c>
      <c r="J695">
        <v>49</v>
      </c>
      <c r="K695">
        <v>2</v>
      </c>
      <c r="L695">
        <v>8.4</v>
      </c>
      <c r="M695">
        <v>13.4</v>
      </c>
      <c r="N695">
        <v>18.3</v>
      </c>
      <c r="O695">
        <v>1.6</v>
      </c>
      <c r="P695" t="s">
        <v>149</v>
      </c>
      <c r="Q695">
        <v>0</v>
      </c>
      <c r="R695">
        <v>4</v>
      </c>
      <c r="S695">
        <v>24</v>
      </c>
      <c r="T695">
        <v>9</v>
      </c>
      <c r="U695">
        <v>19.899999999999999</v>
      </c>
      <c r="V695">
        <v>31.9</v>
      </c>
      <c r="W695">
        <v>40.9</v>
      </c>
      <c r="X695">
        <v>4.8</v>
      </c>
      <c r="Y695">
        <v>8</v>
      </c>
      <c r="Z695">
        <v>10</v>
      </c>
      <c r="AA695">
        <v>4</v>
      </c>
      <c r="AB695" t="s">
        <v>160</v>
      </c>
      <c r="AC695" t="s">
        <v>21</v>
      </c>
      <c r="AD695">
        <v>13</v>
      </c>
      <c r="AE695" t="s">
        <v>21</v>
      </c>
      <c r="AF695" t="s">
        <v>22</v>
      </c>
      <c r="AG695">
        <v>3</v>
      </c>
      <c r="AI695">
        <v>330</v>
      </c>
      <c r="AM695">
        <v>303</v>
      </c>
      <c r="AN695">
        <v>403</v>
      </c>
      <c r="AO695">
        <v>303</v>
      </c>
      <c r="AP695" t="s">
        <v>606</v>
      </c>
      <c r="AQ695" s="29">
        <v>33</v>
      </c>
      <c r="AR695" s="29">
        <v>6</v>
      </c>
      <c r="AS695" s="29">
        <v>1</v>
      </c>
      <c r="AT695" s="13" t="s">
        <v>5554</v>
      </c>
      <c r="AU695" s="37">
        <v>107095</v>
      </c>
      <c r="AV695" s="28" t="str">
        <f>HYPERLINK(AX695,_xlfn.CONCAT("BR:",D695))</f>
        <v>BR:Wade,LaMonte*</v>
      </c>
      <c r="AW695" s="28" t="str">
        <f>HYPERLINK(AY695,_xlfn.CONCAT("BP:",D695))</f>
        <v>BP:Wade,LaMonte*</v>
      </c>
      <c r="AX695" s="39" t="s">
        <v>6537</v>
      </c>
      <c r="AY695" s="40" t="s">
        <v>6538</v>
      </c>
    </row>
    <row r="696" spans="1:51" x14ac:dyDescent="0.2">
      <c r="A696" t="s">
        <v>4796</v>
      </c>
      <c r="C696">
        <v>191</v>
      </c>
      <c r="D696" s="14" t="s">
        <v>4915</v>
      </c>
      <c r="E696" t="s">
        <v>433</v>
      </c>
      <c r="F696" s="21">
        <v>34661</v>
      </c>
      <c r="G696" s="19">
        <f t="shared" si="66"/>
        <v>27</v>
      </c>
      <c r="H696" s="19">
        <v>143</v>
      </c>
      <c r="I696">
        <v>127</v>
      </c>
      <c r="J696">
        <v>22</v>
      </c>
      <c r="K696">
        <v>2</v>
      </c>
      <c r="L696">
        <v>36.799999999999997</v>
      </c>
      <c r="M696">
        <v>40.799999999999997</v>
      </c>
      <c r="N696">
        <v>48.1</v>
      </c>
      <c r="O696">
        <v>0</v>
      </c>
      <c r="P696" t="s">
        <v>19</v>
      </c>
      <c r="Q696">
        <v>-10</v>
      </c>
      <c r="R696">
        <v>19</v>
      </c>
      <c r="S696">
        <v>32</v>
      </c>
      <c r="T696">
        <v>18</v>
      </c>
      <c r="U696">
        <v>21.8</v>
      </c>
      <c r="V696">
        <v>41.8</v>
      </c>
      <c r="W696">
        <v>24.3</v>
      </c>
      <c r="X696">
        <v>0</v>
      </c>
      <c r="Y696" t="s">
        <v>19</v>
      </c>
      <c r="Z696">
        <v>-9</v>
      </c>
      <c r="AA696">
        <v>14</v>
      </c>
      <c r="AB696" t="s">
        <v>456</v>
      </c>
      <c r="AC696" t="s">
        <v>51</v>
      </c>
      <c r="AD696">
        <v>17</v>
      </c>
      <c r="AE696" t="s">
        <v>22</v>
      </c>
      <c r="AF696" t="s">
        <v>22</v>
      </c>
      <c r="AG696">
        <v>1</v>
      </c>
      <c r="AJ696">
        <v>244</v>
      </c>
      <c r="AK696">
        <v>327</v>
      </c>
      <c r="AL696">
        <v>220</v>
      </c>
      <c r="AM696">
        <v>310</v>
      </c>
      <c r="AN696">
        <v>410</v>
      </c>
      <c r="AO696">
        <v>410</v>
      </c>
      <c r="AP696" t="s">
        <v>457</v>
      </c>
      <c r="AQ696" s="29">
        <v>16</v>
      </c>
      <c r="AR696" s="29">
        <v>17</v>
      </c>
      <c r="AS696" s="29">
        <v>6</v>
      </c>
      <c r="AT696" s="13" t="s">
        <v>5555</v>
      </c>
      <c r="AU696" s="37">
        <v>102779</v>
      </c>
      <c r="AV696" s="28" t="str">
        <f>HYPERLINK(AX696,_xlfn.CONCAT("BR:",D696))</f>
        <v>BR:Wade,Tyler*</v>
      </c>
      <c r="AW696" s="28" t="str">
        <f>HYPERLINK(AY696,_xlfn.CONCAT("BP:",D696))</f>
        <v>BP:Wade,Tyler*</v>
      </c>
      <c r="AX696" s="39" t="s">
        <v>6539</v>
      </c>
      <c r="AY696" s="40" t="s">
        <v>6540</v>
      </c>
    </row>
    <row r="697" spans="1:51" x14ac:dyDescent="0.2">
      <c r="A697" t="s">
        <v>4796</v>
      </c>
      <c r="D697" s="14" t="s">
        <v>4812</v>
      </c>
      <c r="E697" t="s">
        <v>18</v>
      </c>
      <c r="F697" s="21">
        <v>33325</v>
      </c>
      <c r="G697" s="19">
        <f t="shared" si="66"/>
        <v>31</v>
      </c>
      <c r="H697" s="19">
        <v>439</v>
      </c>
      <c r="I697">
        <v>401</v>
      </c>
      <c r="J697">
        <v>17</v>
      </c>
      <c r="K697">
        <v>17</v>
      </c>
      <c r="L697">
        <v>17</v>
      </c>
      <c r="M697">
        <v>35.9</v>
      </c>
      <c r="N697">
        <v>25.1</v>
      </c>
      <c r="O697">
        <v>0</v>
      </c>
      <c r="P697" t="s">
        <v>19</v>
      </c>
      <c r="Q697">
        <v>-1</v>
      </c>
      <c r="R697">
        <v>13</v>
      </c>
      <c r="S697">
        <v>29</v>
      </c>
      <c r="T697">
        <v>6</v>
      </c>
      <c r="U697">
        <v>20.8</v>
      </c>
      <c r="V697">
        <v>28.8</v>
      </c>
      <c r="W697">
        <v>34</v>
      </c>
      <c r="X697">
        <v>2.5</v>
      </c>
      <c r="Y697">
        <v>4</v>
      </c>
      <c r="Z697">
        <v>-1</v>
      </c>
      <c r="AA697">
        <v>15</v>
      </c>
      <c r="AB697" t="s">
        <v>29</v>
      </c>
      <c r="AC697" t="s">
        <v>26</v>
      </c>
      <c r="AD697">
        <v>12</v>
      </c>
      <c r="AE697" t="s">
        <v>22</v>
      </c>
      <c r="AF697" t="s">
        <v>21</v>
      </c>
      <c r="AG697">
        <v>3</v>
      </c>
      <c r="AI697">
        <v>310</v>
      </c>
      <c r="AP697" t="s">
        <v>45</v>
      </c>
      <c r="AQ697" s="29">
        <v>38</v>
      </c>
      <c r="AR697" s="29">
        <v>0</v>
      </c>
      <c r="AS697" s="29">
        <v>0</v>
      </c>
      <c r="AT697" s="13" t="s">
        <v>5556</v>
      </c>
      <c r="AU697" s="37">
        <v>100121</v>
      </c>
      <c r="AV697" s="28" t="str">
        <f>HYPERLINK(AX697,_xlfn.CONCAT("BR:",D697))</f>
        <v>BR:Walker,Christian</v>
      </c>
      <c r="AW697" s="28" t="str">
        <f>HYPERLINK(AY697,_xlfn.CONCAT("BP:",D697))</f>
        <v>BP:Walker,Christian</v>
      </c>
      <c r="AX697" s="39" t="s">
        <v>6541</v>
      </c>
      <c r="AY697" s="40" t="s">
        <v>6542</v>
      </c>
    </row>
    <row r="698" spans="1:51" x14ac:dyDescent="0.2">
      <c r="A698" t="s">
        <v>4486</v>
      </c>
      <c r="B698" t="s">
        <v>1120</v>
      </c>
      <c r="C698">
        <v>70</v>
      </c>
      <c r="D698" s="14" t="s">
        <v>7331</v>
      </c>
      <c r="E698" t="s">
        <v>608</v>
      </c>
      <c r="F698" s="21">
        <v>37398</v>
      </c>
      <c r="G698" s="19">
        <f t="shared" si="66"/>
        <v>20</v>
      </c>
    </row>
    <row r="699" spans="1:51" x14ac:dyDescent="0.2">
      <c r="A699" t="str">
        <f>" "</f>
        <v xml:space="preserve"> </v>
      </c>
      <c r="D699" s="14" t="s">
        <v>5037</v>
      </c>
      <c r="E699" t="s">
        <v>385</v>
      </c>
      <c r="F699" s="21">
        <v>33546</v>
      </c>
      <c r="G699" s="19">
        <f t="shared" si="66"/>
        <v>30</v>
      </c>
      <c r="H699" s="19">
        <v>63</v>
      </c>
      <c r="I699">
        <v>60</v>
      </c>
      <c r="J699">
        <v>85</v>
      </c>
      <c r="K699">
        <v>0</v>
      </c>
      <c r="L699">
        <v>9.8000000000000007</v>
      </c>
      <c r="M699">
        <v>12.8</v>
      </c>
      <c r="N699">
        <v>13.8</v>
      </c>
      <c r="O699">
        <v>0</v>
      </c>
      <c r="P699" t="s">
        <v>19</v>
      </c>
      <c r="Q699">
        <v>3</v>
      </c>
      <c r="R699">
        <v>3</v>
      </c>
      <c r="S699">
        <v>71</v>
      </c>
      <c r="T699">
        <v>7</v>
      </c>
      <c r="U699">
        <v>12.7</v>
      </c>
      <c r="V699">
        <v>22.6</v>
      </c>
      <c r="W699">
        <v>22.3</v>
      </c>
      <c r="X699">
        <v>0</v>
      </c>
      <c r="Y699" t="s">
        <v>19</v>
      </c>
      <c r="Z699">
        <v>2</v>
      </c>
      <c r="AA699">
        <v>5</v>
      </c>
      <c r="AB699" t="s">
        <v>29</v>
      </c>
      <c r="AC699" t="s">
        <v>26</v>
      </c>
      <c r="AD699">
        <v>8</v>
      </c>
      <c r="AE699" t="s">
        <v>22</v>
      </c>
      <c r="AF699" t="s">
        <v>22</v>
      </c>
      <c r="AG699">
        <v>2</v>
      </c>
      <c r="AH699">
        <v>308</v>
      </c>
      <c r="AP699" t="s">
        <v>409</v>
      </c>
      <c r="AQ699" s="29">
        <v>3</v>
      </c>
      <c r="AR699" s="29">
        <v>0</v>
      </c>
      <c r="AS699" s="29">
        <v>0</v>
      </c>
      <c r="AT699" s="13" t="s">
        <v>5557</v>
      </c>
      <c r="AU699" s="37">
        <v>68982</v>
      </c>
      <c r="AV699" s="28" t="str">
        <f>HYPERLINK(AX699,_xlfn.CONCAT("BR:",D699))</f>
        <v>BR:Wallach,Chad</v>
      </c>
      <c r="AW699" s="28" t="str">
        <f>HYPERLINK(AY699,_xlfn.CONCAT("BP:",D699))</f>
        <v>BP:Wallach,Chad</v>
      </c>
      <c r="AX699" s="39" t="s">
        <v>6543</v>
      </c>
      <c r="AY699" s="40" t="s">
        <v>6544</v>
      </c>
    </row>
    <row r="700" spans="1:51" x14ac:dyDescent="0.2">
      <c r="A700" t="s">
        <v>4774</v>
      </c>
      <c r="C700">
        <v>202</v>
      </c>
      <c r="D700" s="14" t="s">
        <v>6645</v>
      </c>
      <c r="E700" t="s">
        <v>627</v>
      </c>
      <c r="F700" s="21">
        <v>35256</v>
      </c>
      <c r="G700" s="19">
        <f t="shared" si="66"/>
        <v>25</v>
      </c>
      <c r="H700" s="19">
        <v>175</v>
      </c>
      <c r="I700">
        <v>152</v>
      </c>
      <c r="J700">
        <v>31</v>
      </c>
      <c r="K700">
        <v>19</v>
      </c>
      <c r="L700">
        <v>14.6</v>
      </c>
      <c r="M700">
        <v>33.5</v>
      </c>
      <c r="N700">
        <v>18.5</v>
      </c>
      <c r="O700">
        <v>0</v>
      </c>
      <c r="P700" t="s">
        <v>19</v>
      </c>
      <c r="Q700">
        <v>5</v>
      </c>
      <c r="R700">
        <v>13</v>
      </c>
      <c r="S700">
        <v>38</v>
      </c>
      <c r="T700">
        <v>18</v>
      </c>
      <c r="U700">
        <v>12.5</v>
      </c>
      <c r="V700">
        <v>30.5</v>
      </c>
      <c r="W700">
        <v>27.6</v>
      </c>
      <c r="X700">
        <v>2</v>
      </c>
      <c r="Y700" t="s">
        <v>24</v>
      </c>
      <c r="Z700">
        <v>0</v>
      </c>
      <c r="AA700">
        <v>14</v>
      </c>
      <c r="AB700" t="s">
        <v>646</v>
      </c>
      <c r="AC700" t="s">
        <v>21</v>
      </c>
      <c r="AD700">
        <v>14</v>
      </c>
      <c r="AE700" t="s">
        <v>22</v>
      </c>
      <c r="AF700" t="s">
        <v>22</v>
      </c>
      <c r="AG700">
        <v>1</v>
      </c>
      <c r="AJ700">
        <v>316</v>
      </c>
      <c r="AK700">
        <v>330</v>
      </c>
      <c r="AL700">
        <v>219</v>
      </c>
      <c r="AP700" t="s">
        <v>647</v>
      </c>
      <c r="AQ700" s="29">
        <v>23</v>
      </c>
      <c r="AR700" s="29">
        <v>4</v>
      </c>
      <c r="AS700" s="29">
        <v>2</v>
      </c>
      <c r="AT700" s="13" t="s">
        <v>6859</v>
      </c>
      <c r="AU700" s="37">
        <v>111033</v>
      </c>
      <c r="AV700" s="28" t="str">
        <f>HYPERLINK(AX700,_xlfn.CONCAT("BR:",D700))</f>
        <v>BR:Walls,Taylor+</v>
      </c>
      <c r="AW700" s="28" t="str">
        <f>HYPERLINK(AY700,_xlfn.CONCAT("BP:",D700))</f>
        <v>BP:Walls,Taylor+</v>
      </c>
      <c r="AX700" s="39" t="s">
        <v>7140</v>
      </c>
      <c r="AY700" s="40" t="s">
        <v>7141</v>
      </c>
    </row>
    <row r="701" spans="1:51" x14ac:dyDescent="0.2">
      <c r="A701" t="s">
        <v>4510</v>
      </c>
      <c r="D701" s="14" t="s">
        <v>4528</v>
      </c>
      <c r="E701" t="s">
        <v>322</v>
      </c>
      <c r="F701" s="21">
        <v>34180</v>
      </c>
      <c r="G701" s="19">
        <f t="shared" si="66"/>
        <v>28</v>
      </c>
      <c r="H701" s="19">
        <v>578</v>
      </c>
      <c r="I701">
        <v>530</v>
      </c>
      <c r="J701">
        <v>33</v>
      </c>
      <c r="K701">
        <v>2</v>
      </c>
      <c r="L701">
        <v>7</v>
      </c>
      <c r="M701">
        <v>11</v>
      </c>
      <c r="N701">
        <v>20.7</v>
      </c>
      <c r="O701">
        <v>4.4000000000000004</v>
      </c>
      <c r="P701" t="s">
        <v>74</v>
      </c>
      <c r="Q701">
        <v>0</v>
      </c>
      <c r="R701">
        <v>9</v>
      </c>
      <c r="S701">
        <v>26</v>
      </c>
      <c r="T701">
        <v>8</v>
      </c>
      <c r="U701">
        <v>35</v>
      </c>
      <c r="V701">
        <v>45</v>
      </c>
      <c r="W701">
        <v>59</v>
      </c>
      <c r="X701">
        <v>4.2</v>
      </c>
      <c r="Y701">
        <v>5</v>
      </c>
      <c r="Z701">
        <v>5</v>
      </c>
      <c r="AA701">
        <v>9</v>
      </c>
      <c r="AB701" t="s">
        <v>33</v>
      </c>
      <c r="AC701" t="s">
        <v>26</v>
      </c>
      <c r="AD701">
        <v>12</v>
      </c>
      <c r="AE701" t="s">
        <v>22</v>
      </c>
      <c r="AF701" t="s">
        <v>21</v>
      </c>
      <c r="AG701">
        <v>1</v>
      </c>
      <c r="AI701">
        <v>207</v>
      </c>
      <c r="AO701">
        <v>410</v>
      </c>
      <c r="AP701" t="s">
        <v>343</v>
      </c>
      <c r="AQ701" s="29">
        <v>48</v>
      </c>
      <c r="AR701" s="29">
        <v>2</v>
      </c>
      <c r="AS701" s="29">
        <v>1</v>
      </c>
      <c r="AT701" s="13" t="s">
        <v>5558</v>
      </c>
      <c r="AU701" s="37">
        <v>107102</v>
      </c>
      <c r="AV701" s="28" t="str">
        <f>HYPERLINK(AX701,_xlfn.CONCAT("BR:",D701))</f>
        <v>BR:Walsh,Jared*</v>
      </c>
      <c r="AW701" s="28" t="str">
        <f>HYPERLINK(AY701,_xlfn.CONCAT("BP:",D701))</f>
        <v>BP:Walsh,Jared*</v>
      </c>
      <c r="AX701" s="39" t="s">
        <v>6545</v>
      </c>
      <c r="AY701" s="40" t="s">
        <v>6546</v>
      </c>
    </row>
    <row r="702" spans="1:51" x14ac:dyDescent="0.2">
      <c r="A702" t="str">
        <f>" "</f>
        <v xml:space="preserve"> </v>
      </c>
      <c r="D702" s="14" t="s">
        <v>5038</v>
      </c>
      <c r="E702" t="s">
        <v>570</v>
      </c>
      <c r="F702" s="21">
        <v>34479</v>
      </c>
      <c r="G702" s="19">
        <f t="shared" si="66"/>
        <v>28</v>
      </c>
      <c r="H702" s="19">
        <v>67</v>
      </c>
      <c r="I702">
        <v>63</v>
      </c>
      <c r="J702">
        <v>0</v>
      </c>
      <c r="K702">
        <v>0</v>
      </c>
      <c r="L702">
        <v>13.6</v>
      </c>
      <c r="M702">
        <v>13.6</v>
      </c>
      <c r="N702">
        <v>19.2</v>
      </c>
      <c r="O702">
        <v>1.1000000000000001</v>
      </c>
      <c r="P702">
        <v>2</v>
      </c>
      <c r="Q702">
        <v>-7</v>
      </c>
      <c r="R702">
        <v>12</v>
      </c>
      <c r="S702">
        <v>31</v>
      </c>
      <c r="T702">
        <v>6</v>
      </c>
      <c r="U702">
        <v>15.6</v>
      </c>
      <c r="V702">
        <v>21.6</v>
      </c>
      <c r="W702">
        <v>29.6</v>
      </c>
      <c r="X702">
        <v>2</v>
      </c>
      <c r="Y702">
        <v>3</v>
      </c>
      <c r="Z702">
        <v>-6</v>
      </c>
      <c r="AA702">
        <v>11</v>
      </c>
      <c r="AB702" t="s">
        <v>41</v>
      </c>
      <c r="AC702" t="s">
        <v>22</v>
      </c>
      <c r="AD702">
        <v>13</v>
      </c>
      <c r="AE702" t="s">
        <v>6</v>
      </c>
      <c r="AF702" t="s">
        <v>22</v>
      </c>
      <c r="AG702">
        <v>1</v>
      </c>
      <c r="AJ702">
        <v>314</v>
      </c>
      <c r="AK702">
        <v>465</v>
      </c>
      <c r="AL702">
        <v>416</v>
      </c>
      <c r="AM702">
        <v>425</v>
      </c>
      <c r="AP702" t="s">
        <v>589</v>
      </c>
      <c r="AQ702" s="29">
        <v>4</v>
      </c>
      <c r="AR702" s="29">
        <v>1</v>
      </c>
      <c r="AS702" s="29">
        <v>0</v>
      </c>
      <c r="AT702" s="13" t="s">
        <v>5559</v>
      </c>
      <c r="AU702" s="37">
        <v>109101</v>
      </c>
      <c r="AV702" s="28" t="str">
        <f>HYPERLINK(AX702,_xlfn.CONCAT("BR:",D702))</f>
        <v>BR:Walton,Donovan*</v>
      </c>
      <c r="AW702" s="28" t="str">
        <f>HYPERLINK(AY702,_xlfn.CONCAT("BP:",D702))</f>
        <v>BP:Walton,Donovan*</v>
      </c>
      <c r="AX702" s="39" t="s">
        <v>6547</v>
      </c>
      <c r="AY702" s="40" t="s">
        <v>6548</v>
      </c>
    </row>
    <row r="703" spans="1:51" x14ac:dyDescent="0.2">
      <c r="A703" t="s">
        <v>4876</v>
      </c>
      <c r="C703">
        <v>138</v>
      </c>
      <c r="D703" s="14" t="s">
        <v>4591</v>
      </c>
      <c r="E703" t="s">
        <v>322</v>
      </c>
      <c r="F703" s="21">
        <v>34317</v>
      </c>
      <c r="G703" s="19">
        <f t="shared" si="66"/>
        <v>28</v>
      </c>
      <c r="H703" s="19">
        <v>228</v>
      </c>
      <c r="I703">
        <v>208</v>
      </c>
      <c r="J703">
        <v>16</v>
      </c>
      <c r="K703">
        <v>14</v>
      </c>
      <c r="L703">
        <v>24.1</v>
      </c>
      <c r="M703">
        <v>44.2</v>
      </c>
      <c r="N703">
        <v>33.200000000000003</v>
      </c>
      <c r="O703">
        <v>1</v>
      </c>
      <c r="P703">
        <v>1</v>
      </c>
      <c r="Q703">
        <v>-4</v>
      </c>
      <c r="R703">
        <v>12</v>
      </c>
      <c r="S703">
        <v>29</v>
      </c>
      <c r="T703">
        <v>8</v>
      </c>
      <c r="U703">
        <v>16.5</v>
      </c>
      <c r="V703">
        <v>30.5</v>
      </c>
      <c r="W703">
        <v>33.799999999999997</v>
      </c>
      <c r="X703">
        <v>2.5</v>
      </c>
      <c r="Y703">
        <v>4</v>
      </c>
      <c r="Z703">
        <v>-3</v>
      </c>
      <c r="AA703">
        <v>13</v>
      </c>
      <c r="AB703" t="s">
        <v>105</v>
      </c>
      <c r="AC703" t="s">
        <v>26</v>
      </c>
      <c r="AD703">
        <v>14</v>
      </c>
      <c r="AE703" t="s">
        <v>22</v>
      </c>
      <c r="AF703" t="s">
        <v>22</v>
      </c>
      <c r="AG703">
        <v>1</v>
      </c>
      <c r="AH703">
        <v>516</v>
      </c>
      <c r="AM703">
        <v>306</v>
      </c>
      <c r="AN703">
        <v>406</v>
      </c>
      <c r="AO703">
        <v>306</v>
      </c>
      <c r="AP703" t="s">
        <v>344</v>
      </c>
      <c r="AQ703" s="29">
        <v>20</v>
      </c>
      <c r="AR703" s="29">
        <v>1</v>
      </c>
      <c r="AS703" s="29">
        <v>1</v>
      </c>
      <c r="AT703" s="13" t="s">
        <v>5560</v>
      </c>
      <c r="AU703" s="37">
        <v>107106</v>
      </c>
      <c r="AV703" s="28" t="str">
        <f>HYPERLINK(AX703,_xlfn.CONCAT("BR:",D703))</f>
        <v>BR:Ward,Taylor</v>
      </c>
      <c r="AW703" s="28" t="str">
        <f>HYPERLINK(AY703,_xlfn.CONCAT("BP:",D703))</f>
        <v>BP:Ward,Taylor</v>
      </c>
      <c r="AX703" s="39" t="s">
        <v>6549</v>
      </c>
      <c r="AY703" s="40" t="s">
        <v>6550</v>
      </c>
    </row>
    <row r="704" spans="1:51" x14ac:dyDescent="0.2">
      <c r="A704" t="s">
        <v>4573</v>
      </c>
      <c r="B704" t="s">
        <v>1120</v>
      </c>
      <c r="C704">
        <v>221</v>
      </c>
      <c r="D704" s="14" t="s">
        <v>7338</v>
      </c>
      <c r="E704" t="s">
        <v>385</v>
      </c>
      <c r="F704" s="21">
        <v>37727</v>
      </c>
      <c r="G704" s="19">
        <f t="shared" si="66"/>
        <v>19</v>
      </c>
    </row>
    <row r="705" spans="1:51" x14ac:dyDescent="0.2">
      <c r="A705" t="str">
        <f>" "</f>
        <v xml:space="preserve"> </v>
      </c>
      <c r="B705" t="s">
        <v>1120</v>
      </c>
      <c r="D705" s="14" t="s">
        <v>6653</v>
      </c>
      <c r="E705" t="s">
        <v>233</v>
      </c>
      <c r="F705" s="21">
        <v>35712</v>
      </c>
      <c r="G705" s="19">
        <f t="shared" si="66"/>
        <v>24</v>
      </c>
      <c r="H705" s="19">
        <v>40</v>
      </c>
      <c r="I705">
        <v>37</v>
      </c>
      <c r="J705">
        <v>49</v>
      </c>
      <c r="K705">
        <v>22</v>
      </c>
      <c r="L705">
        <v>1.6</v>
      </c>
      <c r="M705">
        <v>23.6</v>
      </c>
      <c r="N705">
        <v>1.6</v>
      </c>
      <c r="O705">
        <v>0</v>
      </c>
      <c r="P705" t="s">
        <v>19</v>
      </c>
      <c r="Q705">
        <v>0</v>
      </c>
      <c r="R705">
        <v>14</v>
      </c>
      <c r="S705">
        <v>24</v>
      </c>
      <c r="T705">
        <v>0</v>
      </c>
      <c r="U705">
        <v>12.8</v>
      </c>
      <c r="V705">
        <v>12.8</v>
      </c>
      <c r="W705">
        <v>16</v>
      </c>
      <c r="X705">
        <v>0</v>
      </c>
      <c r="Y705" t="s">
        <v>19</v>
      </c>
      <c r="Z705">
        <v>4</v>
      </c>
      <c r="AA705">
        <v>21</v>
      </c>
      <c r="AB705" t="s">
        <v>29</v>
      </c>
      <c r="AC705" t="s">
        <v>26</v>
      </c>
      <c r="AD705">
        <v>10</v>
      </c>
      <c r="AE705" t="s">
        <v>22</v>
      </c>
      <c r="AF705" t="s">
        <v>22</v>
      </c>
      <c r="AG705">
        <v>1</v>
      </c>
      <c r="AI705">
        <v>404</v>
      </c>
      <c r="AK705">
        <v>410</v>
      </c>
      <c r="AP705" t="s">
        <v>784</v>
      </c>
      <c r="AQ705" s="29">
        <v>3</v>
      </c>
      <c r="AR705" s="29">
        <v>0</v>
      </c>
      <c r="AS705" s="29">
        <v>0</v>
      </c>
      <c r="AT705" s="13" t="s">
        <v>6860</v>
      </c>
      <c r="AU705" s="37">
        <v>108754</v>
      </c>
      <c r="AV705" s="28" t="str">
        <f t="shared" ref="AV705:AV725" si="69">HYPERLINK(AX705,_xlfn.CONCAT("BR:",D705))</f>
        <v>BR:Welker,Colton</v>
      </c>
      <c r="AW705" s="28" t="str">
        <f t="shared" ref="AW705:AW725" si="70">HYPERLINK(AY705,_xlfn.CONCAT("BP:",D705))</f>
        <v>BP:Welker,Colton</v>
      </c>
      <c r="AX705" s="39" t="s">
        <v>7142</v>
      </c>
      <c r="AY705" s="40" t="s">
        <v>7143</v>
      </c>
    </row>
    <row r="706" spans="1:51" x14ac:dyDescent="0.2">
      <c r="A706" t="s">
        <v>4754</v>
      </c>
      <c r="D706" s="14" t="s">
        <v>4770</v>
      </c>
      <c r="E706" t="s">
        <v>627</v>
      </c>
      <c r="F706" s="21">
        <v>32989</v>
      </c>
      <c r="G706" s="19">
        <f t="shared" ref="G706:G731" si="71">IF(MONTH(F706)&lt;7,2022-YEAR(F706),2022-YEAR(F706)-1)</f>
        <v>32</v>
      </c>
      <c r="H706" s="19">
        <v>488</v>
      </c>
      <c r="I706">
        <v>460</v>
      </c>
      <c r="J706">
        <v>28</v>
      </c>
      <c r="K706">
        <v>9</v>
      </c>
      <c r="L706">
        <v>14.4</v>
      </c>
      <c r="M706">
        <v>28.4</v>
      </c>
      <c r="N706">
        <v>23.6</v>
      </c>
      <c r="O706">
        <v>0.5</v>
      </c>
      <c r="P706">
        <v>0</v>
      </c>
      <c r="Q706">
        <v>-6</v>
      </c>
      <c r="R706">
        <v>14</v>
      </c>
      <c r="S706">
        <v>20</v>
      </c>
      <c r="T706">
        <v>0</v>
      </c>
      <c r="U706">
        <v>32.299999999999997</v>
      </c>
      <c r="V706">
        <v>37.299999999999997</v>
      </c>
      <c r="W706">
        <v>45.9</v>
      </c>
      <c r="X706">
        <v>0.8</v>
      </c>
      <c r="Y706">
        <v>2</v>
      </c>
      <c r="Z706">
        <v>-13</v>
      </c>
      <c r="AA706">
        <v>16</v>
      </c>
      <c r="AB706" t="s">
        <v>648</v>
      </c>
      <c r="AC706" t="s">
        <v>21</v>
      </c>
      <c r="AD706">
        <v>15</v>
      </c>
      <c r="AE706" t="s">
        <v>22</v>
      </c>
      <c r="AF706" t="s">
        <v>6</v>
      </c>
      <c r="AG706">
        <v>1</v>
      </c>
      <c r="AJ706">
        <v>204</v>
      </c>
      <c r="AK706">
        <v>121</v>
      </c>
      <c r="AL706">
        <v>305</v>
      </c>
      <c r="AP706" t="s">
        <v>649</v>
      </c>
      <c r="AQ706" s="29">
        <v>28</v>
      </c>
      <c r="AR706" s="29">
        <v>8</v>
      </c>
      <c r="AS706" s="29">
        <v>6</v>
      </c>
      <c r="AT706" s="13" t="s">
        <v>5561</v>
      </c>
      <c r="AU706" s="37">
        <v>100666</v>
      </c>
      <c r="AV706" s="28" t="str">
        <f t="shared" si="69"/>
        <v>BR:Wendle,Joey*</v>
      </c>
      <c r="AW706" s="28" t="str">
        <f t="shared" si="70"/>
        <v>BP:Wendle,Joey*</v>
      </c>
      <c r="AX706" s="39" t="s">
        <v>6551</v>
      </c>
      <c r="AY706" s="40" t="s">
        <v>6552</v>
      </c>
    </row>
    <row r="707" spans="1:51" x14ac:dyDescent="0.2">
      <c r="A707" t="str">
        <f t="shared" ref="A707:A715" si="72">" "</f>
        <v xml:space="preserve"> </v>
      </c>
      <c r="D707" s="14" t="s">
        <v>1096</v>
      </c>
      <c r="E707" t="s">
        <v>651</v>
      </c>
      <c r="F707" s="21">
        <v>34511</v>
      </c>
      <c r="G707" s="19">
        <f t="shared" si="71"/>
        <v>28</v>
      </c>
      <c r="H707" s="19">
        <v>216</v>
      </c>
      <c r="I707">
        <v>198</v>
      </c>
      <c r="J707">
        <v>33</v>
      </c>
      <c r="K707">
        <v>16</v>
      </c>
      <c r="L707">
        <v>2.2999999999999998</v>
      </c>
      <c r="M707">
        <v>22.3</v>
      </c>
      <c r="N707">
        <v>9</v>
      </c>
      <c r="O707">
        <v>2.2999999999999998</v>
      </c>
      <c r="P707" t="s">
        <v>24</v>
      </c>
      <c r="Q707">
        <v>0</v>
      </c>
      <c r="R707">
        <v>4</v>
      </c>
      <c r="S707">
        <v>42</v>
      </c>
      <c r="T707">
        <v>5</v>
      </c>
      <c r="U707">
        <v>9.6999999999999993</v>
      </c>
      <c r="V707">
        <v>18.7</v>
      </c>
      <c r="W707">
        <v>21.1</v>
      </c>
      <c r="X707">
        <v>2.7</v>
      </c>
      <c r="Y707">
        <v>5</v>
      </c>
      <c r="Z707">
        <v>-4</v>
      </c>
      <c r="AA707">
        <v>5</v>
      </c>
      <c r="AB707" t="s">
        <v>673</v>
      </c>
      <c r="AC707" t="s">
        <v>21</v>
      </c>
      <c r="AD707">
        <v>16</v>
      </c>
      <c r="AE707" t="s">
        <v>22</v>
      </c>
      <c r="AF707" t="s">
        <v>22</v>
      </c>
      <c r="AG707">
        <v>4</v>
      </c>
      <c r="AJ707">
        <v>437</v>
      </c>
      <c r="AM707">
        <v>206</v>
      </c>
      <c r="AN707">
        <v>306</v>
      </c>
      <c r="AO707">
        <v>306</v>
      </c>
      <c r="AP707" t="s">
        <v>674</v>
      </c>
      <c r="AQ707" s="29">
        <v>18</v>
      </c>
      <c r="AR707" s="29">
        <v>4</v>
      </c>
      <c r="AS707" s="29">
        <v>3</v>
      </c>
      <c r="AT707" s="13" t="s">
        <v>5562</v>
      </c>
      <c r="AU707" s="37">
        <v>108764</v>
      </c>
      <c r="AV707" s="28" t="str">
        <f t="shared" si="69"/>
        <v>BR:White,Eli</v>
      </c>
      <c r="AW707" s="28" t="str">
        <f t="shared" si="70"/>
        <v>BP:White,Eli</v>
      </c>
      <c r="AX707" s="39" t="s">
        <v>6553</v>
      </c>
      <c r="AY707" s="40" t="s">
        <v>6554</v>
      </c>
    </row>
    <row r="708" spans="1:51" x14ac:dyDescent="0.2">
      <c r="A708" t="str">
        <f t="shared" si="72"/>
        <v xml:space="preserve"> </v>
      </c>
      <c r="D708" s="14" t="s">
        <v>1097</v>
      </c>
      <c r="E708" t="s">
        <v>570</v>
      </c>
      <c r="F708" s="21">
        <v>35181</v>
      </c>
      <c r="G708" s="19">
        <f t="shared" si="71"/>
        <v>26</v>
      </c>
      <c r="H708" s="19">
        <v>103</v>
      </c>
      <c r="I708">
        <v>97</v>
      </c>
      <c r="J708">
        <v>54</v>
      </c>
      <c r="K708">
        <v>10</v>
      </c>
      <c r="L708">
        <v>1.6</v>
      </c>
      <c r="M708">
        <v>13.6</v>
      </c>
      <c r="N708">
        <v>6.6</v>
      </c>
      <c r="O708">
        <v>1.6</v>
      </c>
      <c r="P708" t="s">
        <v>133</v>
      </c>
      <c r="Q708">
        <v>0</v>
      </c>
      <c r="R708">
        <v>5</v>
      </c>
      <c r="S708">
        <v>32</v>
      </c>
      <c r="T708">
        <v>1</v>
      </c>
      <c r="U708">
        <v>3.9</v>
      </c>
      <c r="V708">
        <v>6.9</v>
      </c>
      <c r="W708">
        <v>14.2</v>
      </c>
      <c r="X708">
        <v>3.2</v>
      </c>
      <c r="Y708" t="s">
        <v>24</v>
      </c>
      <c r="Z708">
        <v>0</v>
      </c>
      <c r="AA708">
        <v>6</v>
      </c>
      <c r="AB708" t="s">
        <v>29</v>
      </c>
      <c r="AC708" t="s">
        <v>26</v>
      </c>
      <c r="AD708">
        <v>12</v>
      </c>
      <c r="AE708" t="s">
        <v>22</v>
      </c>
      <c r="AF708" t="s">
        <v>22</v>
      </c>
      <c r="AG708">
        <v>6</v>
      </c>
      <c r="AI708">
        <v>112</v>
      </c>
      <c r="AP708" t="s">
        <v>590</v>
      </c>
      <c r="AQ708" s="29">
        <v>6</v>
      </c>
      <c r="AR708" s="29">
        <v>0</v>
      </c>
      <c r="AS708" s="29">
        <v>0</v>
      </c>
      <c r="AT708" s="13" t="s">
        <v>5563</v>
      </c>
      <c r="AU708" s="37">
        <v>111057</v>
      </c>
      <c r="AV708" s="28" t="str">
        <f t="shared" si="69"/>
        <v>BR:White,Evan</v>
      </c>
      <c r="AW708" s="28" t="str">
        <f t="shared" si="70"/>
        <v>BP:White,Evan</v>
      </c>
      <c r="AX708" s="39" t="s">
        <v>6555</v>
      </c>
      <c r="AY708" s="40" t="s">
        <v>6556</v>
      </c>
    </row>
    <row r="709" spans="1:51" x14ac:dyDescent="0.2">
      <c r="A709" t="str">
        <f t="shared" si="72"/>
        <v xml:space="preserve"> </v>
      </c>
      <c r="D709" s="14" t="s">
        <v>6628</v>
      </c>
      <c r="E709" t="s">
        <v>81</v>
      </c>
      <c r="F709" s="21">
        <v>33614</v>
      </c>
      <c r="G709" s="19">
        <f t="shared" si="71"/>
        <v>30</v>
      </c>
      <c r="H709" s="19">
        <v>75</v>
      </c>
      <c r="I709">
        <v>72</v>
      </c>
      <c r="J709">
        <v>60</v>
      </c>
      <c r="K709">
        <v>0</v>
      </c>
      <c r="L709">
        <v>0</v>
      </c>
      <c r="M709">
        <v>3</v>
      </c>
      <c r="N709">
        <v>0</v>
      </c>
      <c r="O709">
        <v>0</v>
      </c>
      <c r="P709" t="s">
        <v>24</v>
      </c>
      <c r="Q709">
        <v>0</v>
      </c>
      <c r="R709">
        <v>0</v>
      </c>
      <c r="S709">
        <v>58</v>
      </c>
      <c r="T709">
        <v>0</v>
      </c>
      <c r="U709">
        <v>8.3000000000000007</v>
      </c>
      <c r="V709">
        <v>11.3</v>
      </c>
      <c r="W709">
        <v>12.1</v>
      </c>
      <c r="X709">
        <v>0</v>
      </c>
      <c r="Y709" t="s">
        <v>19</v>
      </c>
      <c r="Z709">
        <v>-3</v>
      </c>
      <c r="AA709">
        <v>0</v>
      </c>
      <c r="AB709" t="s">
        <v>107</v>
      </c>
      <c r="AC709" t="s">
        <v>21</v>
      </c>
      <c r="AD709">
        <v>13</v>
      </c>
      <c r="AE709" t="s">
        <v>22</v>
      </c>
      <c r="AF709" t="s">
        <v>22</v>
      </c>
      <c r="AG709">
        <v>1</v>
      </c>
      <c r="AJ709">
        <v>426</v>
      </c>
      <c r="AM709">
        <v>403</v>
      </c>
      <c r="AP709" t="s">
        <v>108</v>
      </c>
      <c r="AQ709" s="29">
        <v>3</v>
      </c>
      <c r="AR709" s="29">
        <v>2</v>
      </c>
      <c r="AS709" s="29">
        <v>0</v>
      </c>
      <c r="AT709" s="13" t="s">
        <v>6861</v>
      </c>
      <c r="AU709" s="37">
        <v>68718</v>
      </c>
      <c r="AV709" s="28" t="str">
        <f t="shared" si="69"/>
        <v>BR:Wilkerson,Stevie+</v>
      </c>
      <c r="AW709" s="28" t="str">
        <f t="shared" si="70"/>
        <v>BP:Wilkerson,Stevie+</v>
      </c>
      <c r="AX709" s="39" t="s">
        <v>7144</v>
      </c>
      <c r="AY709" s="40" t="s">
        <v>7145</v>
      </c>
    </row>
    <row r="710" spans="1:51" x14ac:dyDescent="0.2">
      <c r="A710" t="str">
        <f t="shared" si="72"/>
        <v xml:space="preserve"> </v>
      </c>
      <c r="D710" s="14" t="s">
        <v>5039</v>
      </c>
      <c r="E710" t="s">
        <v>608</v>
      </c>
      <c r="F710" s="21">
        <v>34931</v>
      </c>
      <c r="G710" s="19">
        <f t="shared" si="71"/>
        <v>26</v>
      </c>
      <c r="H710" s="19">
        <v>136</v>
      </c>
      <c r="I710">
        <v>119</v>
      </c>
      <c r="J710">
        <v>53</v>
      </c>
      <c r="K710">
        <v>3</v>
      </c>
      <c r="L710">
        <v>1.9</v>
      </c>
      <c r="M710">
        <v>6.9</v>
      </c>
      <c r="N710">
        <v>1.9</v>
      </c>
      <c r="O710">
        <v>0</v>
      </c>
      <c r="P710" t="s">
        <v>19</v>
      </c>
      <c r="Q710">
        <v>0</v>
      </c>
      <c r="R710">
        <v>13</v>
      </c>
      <c r="S710">
        <v>49</v>
      </c>
      <c r="T710">
        <v>10</v>
      </c>
      <c r="U710">
        <v>3.1</v>
      </c>
      <c r="V710">
        <v>15</v>
      </c>
      <c r="W710">
        <v>9.6</v>
      </c>
      <c r="X710">
        <v>2.2000000000000002</v>
      </c>
      <c r="Y710">
        <v>4</v>
      </c>
      <c r="Z710">
        <v>0</v>
      </c>
      <c r="AA710">
        <v>11</v>
      </c>
      <c r="AB710" t="s">
        <v>625</v>
      </c>
      <c r="AC710" t="s">
        <v>26</v>
      </c>
      <c r="AD710">
        <v>13</v>
      </c>
      <c r="AE710" t="s">
        <v>22</v>
      </c>
      <c r="AF710" t="s">
        <v>22</v>
      </c>
      <c r="AG710">
        <v>2</v>
      </c>
      <c r="AM710">
        <v>310</v>
      </c>
      <c r="AO710">
        <v>410</v>
      </c>
      <c r="AP710" t="s">
        <v>626</v>
      </c>
      <c r="AQ710" s="29">
        <v>17</v>
      </c>
      <c r="AR710" s="29">
        <v>0</v>
      </c>
      <c r="AS710" s="29">
        <v>1</v>
      </c>
      <c r="AT710" s="13" t="s">
        <v>5564</v>
      </c>
      <c r="AU710" s="37">
        <v>102787</v>
      </c>
      <c r="AV710" s="28" t="str">
        <f t="shared" si="69"/>
        <v>BR:Williams,Justin*</v>
      </c>
      <c r="AW710" s="28" t="str">
        <f t="shared" si="70"/>
        <v>BP:Williams,Justin*</v>
      </c>
      <c r="AX710" s="39" t="s">
        <v>6557</v>
      </c>
      <c r="AY710" s="40" t="s">
        <v>6558</v>
      </c>
    </row>
    <row r="711" spans="1:51" x14ac:dyDescent="0.2">
      <c r="A711" t="str">
        <f t="shared" si="72"/>
        <v xml:space="preserve"> </v>
      </c>
      <c r="D711" s="14" t="s">
        <v>6613</v>
      </c>
      <c r="E711" t="s">
        <v>503</v>
      </c>
      <c r="F711" s="21">
        <v>35286</v>
      </c>
      <c r="G711" s="19">
        <f t="shared" si="71"/>
        <v>25</v>
      </c>
      <c r="H711" s="19">
        <v>108</v>
      </c>
      <c r="I711">
        <v>98</v>
      </c>
      <c r="J711">
        <v>9</v>
      </c>
      <c r="K711">
        <v>11</v>
      </c>
      <c r="L711">
        <v>25.2</v>
      </c>
      <c r="M711">
        <v>36.200000000000003</v>
      </c>
      <c r="N711">
        <v>39.1</v>
      </c>
      <c r="O711">
        <v>3.3</v>
      </c>
      <c r="P711" t="s">
        <v>19</v>
      </c>
      <c r="Q711">
        <v>-8</v>
      </c>
      <c r="R711">
        <v>14</v>
      </c>
      <c r="S711">
        <v>38</v>
      </c>
      <c r="T711">
        <v>12</v>
      </c>
      <c r="U711">
        <v>15.2</v>
      </c>
      <c r="V711">
        <v>27.2</v>
      </c>
      <c r="W711">
        <v>15.2</v>
      </c>
      <c r="X711">
        <v>0</v>
      </c>
      <c r="Y711" t="s">
        <v>19</v>
      </c>
      <c r="Z711">
        <v>-8</v>
      </c>
      <c r="AA711">
        <v>15</v>
      </c>
      <c r="AB711" t="s">
        <v>523</v>
      </c>
      <c r="AC711" t="s">
        <v>21</v>
      </c>
      <c r="AD711">
        <v>15</v>
      </c>
      <c r="AE711" t="s">
        <v>22</v>
      </c>
      <c r="AF711" t="s">
        <v>21</v>
      </c>
      <c r="AG711">
        <v>2</v>
      </c>
      <c r="AI711">
        <v>312</v>
      </c>
      <c r="AJ711">
        <v>308</v>
      </c>
      <c r="AK711">
        <v>344</v>
      </c>
      <c r="AL711">
        <v>417</v>
      </c>
      <c r="AM711">
        <v>413</v>
      </c>
      <c r="AN711">
        <v>413</v>
      </c>
      <c r="AO711">
        <v>413</v>
      </c>
      <c r="AP711" t="s">
        <v>524</v>
      </c>
      <c r="AQ711" s="29">
        <v>10</v>
      </c>
      <c r="AR711" s="29">
        <v>2</v>
      </c>
      <c r="AS711" s="29">
        <v>2</v>
      </c>
      <c r="AT711" s="13" t="s">
        <v>6862</v>
      </c>
      <c r="AU711" s="37">
        <v>107130</v>
      </c>
      <c r="AV711" s="28" t="str">
        <f t="shared" si="69"/>
        <v>BR:Williams,Luke</v>
      </c>
      <c r="AW711" s="28" t="str">
        <f t="shared" si="70"/>
        <v>BP:Williams,Luke</v>
      </c>
      <c r="AX711" s="39" t="s">
        <v>7146</v>
      </c>
      <c r="AY711" s="40" t="s">
        <v>7147</v>
      </c>
    </row>
    <row r="712" spans="1:51" x14ac:dyDescent="0.2">
      <c r="A712" t="str">
        <f t="shared" si="72"/>
        <v xml:space="preserve"> </v>
      </c>
      <c r="B712" t="s">
        <v>1120</v>
      </c>
      <c r="D712" s="14" t="s">
        <v>5040</v>
      </c>
      <c r="E712" t="s">
        <v>458</v>
      </c>
      <c r="F712" s="21">
        <v>33471</v>
      </c>
      <c r="G712" s="19">
        <f t="shared" si="71"/>
        <v>30</v>
      </c>
      <c r="H712" s="19">
        <v>37</v>
      </c>
      <c r="I712">
        <v>33</v>
      </c>
      <c r="J712">
        <v>51</v>
      </c>
      <c r="K712">
        <v>10</v>
      </c>
      <c r="L712">
        <v>3.2</v>
      </c>
      <c r="M712">
        <v>13.2</v>
      </c>
      <c r="N712">
        <v>3.2</v>
      </c>
      <c r="O712">
        <v>0</v>
      </c>
      <c r="P712" t="s">
        <v>19</v>
      </c>
      <c r="Q712">
        <v>-1</v>
      </c>
      <c r="R712">
        <v>21</v>
      </c>
      <c r="S712">
        <v>23</v>
      </c>
      <c r="T712">
        <v>7</v>
      </c>
      <c r="U712">
        <v>19.100000000000001</v>
      </c>
      <c r="V712">
        <v>26.1</v>
      </c>
      <c r="W712">
        <v>28.3</v>
      </c>
      <c r="X712">
        <v>2.4</v>
      </c>
      <c r="Y712">
        <v>3</v>
      </c>
      <c r="Z712">
        <v>-8</v>
      </c>
      <c r="AA712">
        <v>22</v>
      </c>
      <c r="AB712" t="s">
        <v>90</v>
      </c>
      <c r="AC712" t="s">
        <v>26</v>
      </c>
      <c r="AD712">
        <v>13</v>
      </c>
      <c r="AE712" t="s">
        <v>22</v>
      </c>
      <c r="AF712" t="s">
        <v>22</v>
      </c>
      <c r="AG712">
        <v>1</v>
      </c>
      <c r="AN712">
        <v>405</v>
      </c>
      <c r="AP712" t="s">
        <v>823</v>
      </c>
      <c r="AQ712" s="29">
        <v>4</v>
      </c>
      <c r="AR712" s="29">
        <v>0</v>
      </c>
      <c r="AS712" s="29">
        <v>1</v>
      </c>
      <c r="AT712" s="13" t="s">
        <v>5565</v>
      </c>
      <c r="AU712" s="37">
        <v>67152</v>
      </c>
      <c r="AV712" s="28" t="str">
        <f t="shared" si="69"/>
        <v>BR:Williams,Mason*</v>
      </c>
      <c r="AW712" s="28" t="str">
        <f t="shared" si="70"/>
        <v>BP:Williams,Mason*</v>
      </c>
      <c r="AX712" s="39" t="s">
        <v>6559</v>
      </c>
      <c r="AY712" s="40" t="s">
        <v>6560</v>
      </c>
    </row>
    <row r="713" spans="1:51" x14ac:dyDescent="0.2">
      <c r="A713" t="str">
        <f t="shared" si="72"/>
        <v xml:space="preserve"> </v>
      </c>
      <c r="B713" t="s">
        <v>1120</v>
      </c>
      <c r="D713" s="14" t="s">
        <v>6707</v>
      </c>
      <c r="E713" t="s">
        <v>138</v>
      </c>
      <c r="F713" s="21">
        <v>34220</v>
      </c>
      <c r="G713" s="19">
        <f t="shared" si="71"/>
        <v>28</v>
      </c>
      <c r="H713" s="19">
        <v>11</v>
      </c>
      <c r="I713">
        <v>10</v>
      </c>
      <c r="J713">
        <v>0</v>
      </c>
      <c r="K713">
        <v>0</v>
      </c>
      <c r="L713">
        <v>0</v>
      </c>
      <c r="M713">
        <v>36</v>
      </c>
      <c r="N713">
        <v>0</v>
      </c>
      <c r="O713">
        <v>0</v>
      </c>
      <c r="P713" t="s">
        <v>24</v>
      </c>
      <c r="Q713">
        <v>0</v>
      </c>
      <c r="R713">
        <v>20</v>
      </c>
      <c r="S713">
        <v>36</v>
      </c>
      <c r="T713">
        <v>6</v>
      </c>
      <c r="U713">
        <v>0</v>
      </c>
      <c r="V713">
        <v>42</v>
      </c>
      <c r="W713">
        <v>0</v>
      </c>
      <c r="X713">
        <v>0</v>
      </c>
      <c r="Y713" t="s">
        <v>24</v>
      </c>
      <c r="Z713">
        <v>0</v>
      </c>
      <c r="AA713">
        <v>18</v>
      </c>
      <c r="AB713" t="s">
        <v>29</v>
      </c>
      <c r="AC713" t="s">
        <v>26</v>
      </c>
      <c r="AD713">
        <v>13</v>
      </c>
      <c r="AE713" t="s">
        <v>22</v>
      </c>
      <c r="AF713" t="s">
        <v>22</v>
      </c>
      <c r="AG713">
        <v>1</v>
      </c>
      <c r="AM713">
        <v>406</v>
      </c>
      <c r="AP713" t="s">
        <v>760</v>
      </c>
      <c r="AQ713" s="29">
        <v>1</v>
      </c>
      <c r="AR713" s="29">
        <v>0</v>
      </c>
      <c r="AS713" s="29">
        <v>0</v>
      </c>
      <c r="AT713" s="13" t="s">
        <v>6863</v>
      </c>
      <c r="AU713" s="37">
        <v>70645</v>
      </c>
      <c r="AV713" s="28" t="str">
        <f t="shared" si="69"/>
        <v>BR:Williams,Nick*</v>
      </c>
      <c r="AW713" s="28" t="str">
        <f t="shared" si="70"/>
        <v>BP:Williams,Nick*</v>
      </c>
      <c r="AX713" s="39" t="s">
        <v>7148</v>
      </c>
      <c r="AY713" s="40" t="s">
        <v>7149</v>
      </c>
    </row>
    <row r="714" spans="1:51" x14ac:dyDescent="0.2">
      <c r="A714" t="str">
        <f t="shared" si="72"/>
        <v xml:space="preserve"> </v>
      </c>
      <c r="B714" t="s">
        <v>1120</v>
      </c>
      <c r="D714" s="14" t="s">
        <v>6696</v>
      </c>
      <c r="E714" t="s">
        <v>696</v>
      </c>
      <c r="F714" s="21">
        <v>35250</v>
      </c>
      <c r="G714" s="19">
        <f t="shared" si="71"/>
        <v>25</v>
      </c>
      <c r="H714" s="19">
        <v>1</v>
      </c>
      <c r="I714">
        <v>1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 t="s">
        <v>24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 t="s">
        <v>24</v>
      </c>
      <c r="Z714">
        <v>0</v>
      </c>
      <c r="AA714">
        <v>0</v>
      </c>
      <c r="AB714" t="s">
        <v>29</v>
      </c>
      <c r="AC714" t="s">
        <v>26</v>
      </c>
      <c r="AD714">
        <v>16</v>
      </c>
      <c r="AE714" t="s">
        <v>21</v>
      </c>
      <c r="AF714" t="s">
        <v>21</v>
      </c>
      <c r="AG714">
        <v>1</v>
      </c>
      <c r="AQ714" s="29">
        <v>0</v>
      </c>
      <c r="AR714" s="29">
        <v>0</v>
      </c>
      <c r="AS714" s="29">
        <v>0</v>
      </c>
      <c r="AT714" s="13" t="s">
        <v>6864</v>
      </c>
      <c r="AU714" s="37">
        <v>141046</v>
      </c>
      <c r="AV714" s="28" t="str">
        <f t="shared" si="69"/>
        <v>BR:Wilson,Cody</v>
      </c>
      <c r="AW714" s="28" t="str">
        <f t="shared" si="70"/>
        <v>BP:Wilson,Cody</v>
      </c>
      <c r="AX714" s="39" t="s">
        <v>7150</v>
      </c>
      <c r="AY714" s="40" t="s">
        <v>7151</v>
      </c>
    </row>
    <row r="715" spans="1:51" x14ac:dyDescent="0.2">
      <c r="A715" t="str">
        <f t="shared" si="72"/>
        <v xml:space="preserve"> </v>
      </c>
      <c r="B715" t="s">
        <v>1120</v>
      </c>
      <c r="D715" s="14" t="s">
        <v>6665</v>
      </c>
      <c r="E715" t="s">
        <v>280</v>
      </c>
      <c r="F715" s="21">
        <v>33083</v>
      </c>
      <c r="G715" s="19">
        <f t="shared" si="71"/>
        <v>31</v>
      </c>
      <c r="H715" s="19">
        <v>21</v>
      </c>
      <c r="I715">
        <v>20</v>
      </c>
      <c r="J715">
        <v>14</v>
      </c>
      <c r="K715">
        <v>0</v>
      </c>
      <c r="L715">
        <v>10.5</v>
      </c>
      <c r="M715">
        <v>10.5</v>
      </c>
      <c r="N715">
        <v>29.8</v>
      </c>
      <c r="O715">
        <v>0</v>
      </c>
      <c r="P715" t="s">
        <v>24</v>
      </c>
      <c r="Q715">
        <v>0</v>
      </c>
      <c r="R715">
        <v>34</v>
      </c>
      <c r="S715">
        <v>0</v>
      </c>
      <c r="T715">
        <v>14</v>
      </c>
      <c r="U715">
        <v>0</v>
      </c>
      <c r="V715">
        <v>14</v>
      </c>
      <c r="W715">
        <v>0</v>
      </c>
      <c r="X715">
        <v>0</v>
      </c>
      <c r="Y715" t="s">
        <v>24</v>
      </c>
      <c r="Z715">
        <v>0</v>
      </c>
      <c r="AA715">
        <v>29</v>
      </c>
      <c r="AB715" t="s">
        <v>29</v>
      </c>
      <c r="AC715" t="s">
        <v>26</v>
      </c>
      <c r="AD715">
        <v>10</v>
      </c>
      <c r="AE715" t="s">
        <v>22</v>
      </c>
      <c r="AF715" t="s">
        <v>21</v>
      </c>
      <c r="AG715">
        <v>1</v>
      </c>
      <c r="AJ715">
        <v>411</v>
      </c>
      <c r="AK715">
        <v>412</v>
      </c>
      <c r="AM715">
        <v>406</v>
      </c>
      <c r="AP715" t="s">
        <v>789</v>
      </c>
      <c r="AQ715" s="29">
        <v>1</v>
      </c>
      <c r="AR715" s="29">
        <v>0</v>
      </c>
      <c r="AS715" s="29">
        <v>0</v>
      </c>
      <c r="AT715" s="13" t="s">
        <v>6865</v>
      </c>
      <c r="AU715" s="37">
        <v>100259</v>
      </c>
      <c r="AV715" s="28" t="str">
        <f t="shared" si="69"/>
        <v>BR:Wilson,Jacob</v>
      </c>
      <c r="AW715" s="28" t="str">
        <f t="shared" si="70"/>
        <v>BP:Wilson,Jacob</v>
      </c>
      <c r="AX715" s="39" t="s">
        <v>7152</v>
      </c>
      <c r="AY715" s="40" t="s">
        <v>7153</v>
      </c>
    </row>
    <row r="716" spans="1:51" x14ac:dyDescent="0.2">
      <c r="A716" t="s">
        <v>7229</v>
      </c>
      <c r="D716" s="14" t="s">
        <v>4550</v>
      </c>
      <c r="E716" t="s">
        <v>187</v>
      </c>
      <c r="F716" s="21">
        <v>34198</v>
      </c>
      <c r="G716" s="19">
        <f t="shared" si="71"/>
        <v>28</v>
      </c>
      <c r="H716" s="19">
        <v>476</v>
      </c>
      <c r="I716">
        <v>423</v>
      </c>
      <c r="J716">
        <v>24</v>
      </c>
      <c r="K716">
        <v>17</v>
      </c>
      <c r="L716">
        <v>9.1</v>
      </c>
      <c r="M716">
        <v>30.1</v>
      </c>
      <c r="N716">
        <v>14.1</v>
      </c>
      <c r="O716">
        <v>1.6</v>
      </c>
      <c r="P716">
        <v>2</v>
      </c>
      <c r="Q716">
        <v>-2</v>
      </c>
      <c r="R716">
        <v>19</v>
      </c>
      <c r="S716">
        <v>4</v>
      </c>
      <c r="T716">
        <v>11</v>
      </c>
      <c r="U716">
        <v>33.700000000000003</v>
      </c>
      <c r="V716">
        <v>48.7</v>
      </c>
      <c r="W716">
        <v>59.4</v>
      </c>
      <c r="X716">
        <v>4.5999999999999996</v>
      </c>
      <c r="Y716">
        <v>6</v>
      </c>
      <c r="Z716">
        <v>-2</v>
      </c>
      <c r="AA716">
        <v>20</v>
      </c>
      <c r="AB716" t="s">
        <v>25</v>
      </c>
      <c r="AC716" t="s">
        <v>26</v>
      </c>
      <c r="AD716">
        <v>10</v>
      </c>
      <c r="AE716" t="s">
        <v>22</v>
      </c>
      <c r="AF716" t="s">
        <v>22</v>
      </c>
      <c r="AG716">
        <v>3</v>
      </c>
      <c r="AM716">
        <v>403</v>
      </c>
      <c r="AN716">
        <v>403</v>
      </c>
      <c r="AO716">
        <v>403</v>
      </c>
      <c r="AP716" t="s">
        <v>209</v>
      </c>
      <c r="AQ716" s="29">
        <v>53</v>
      </c>
      <c r="AR716" s="29">
        <v>1</v>
      </c>
      <c r="AS716" s="29">
        <v>0</v>
      </c>
      <c r="AT716" s="13" t="s">
        <v>5566</v>
      </c>
      <c r="AU716" s="37">
        <v>70646</v>
      </c>
      <c r="AV716" s="28" t="str">
        <f t="shared" si="69"/>
        <v>BR:Winker,Jesse*</v>
      </c>
      <c r="AW716" s="28" t="str">
        <f t="shared" si="70"/>
        <v>BP:Winker,Jesse*</v>
      </c>
      <c r="AX716" s="39" t="s">
        <v>6561</v>
      </c>
      <c r="AY716" s="40" t="s">
        <v>6562</v>
      </c>
    </row>
    <row r="717" spans="1:51" x14ac:dyDescent="0.2">
      <c r="A717" t="s">
        <v>4486</v>
      </c>
      <c r="C717">
        <v>34</v>
      </c>
      <c r="D717" s="14" t="s">
        <v>5041</v>
      </c>
      <c r="E717" t="s">
        <v>166</v>
      </c>
      <c r="F717" s="21">
        <v>33477</v>
      </c>
      <c r="G717" s="19">
        <f t="shared" si="71"/>
        <v>30</v>
      </c>
      <c r="H717" s="19">
        <v>370</v>
      </c>
      <c r="I717">
        <v>338</v>
      </c>
      <c r="J717">
        <v>59</v>
      </c>
      <c r="K717">
        <v>14</v>
      </c>
      <c r="L717">
        <v>12.9</v>
      </c>
      <c r="M717">
        <v>28.9</v>
      </c>
      <c r="N717">
        <v>38.700000000000003</v>
      </c>
      <c r="O717">
        <v>7.4</v>
      </c>
      <c r="P717" t="s">
        <v>46</v>
      </c>
      <c r="Q717">
        <v>0</v>
      </c>
      <c r="R717">
        <v>6</v>
      </c>
      <c r="S717">
        <v>60</v>
      </c>
      <c r="T717">
        <v>6</v>
      </c>
      <c r="U717">
        <v>17.3</v>
      </c>
      <c r="V717">
        <v>25.2</v>
      </c>
      <c r="W717">
        <v>48.4</v>
      </c>
      <c r="X717">
        <v>9.8000000000000007</v>
      </c>
      <c r="Y717">
        <v>8</v>
      </c>
      <c r="Z717">
        <v>-4</v>
      </c>
      <c r="AA717">
        <v>7</v>
      </c>
      <c r="AB717" t="s">
        <v>185</v>
      </c>
      <c r="AC717" t="s">
        <v>21</v>
      </c>
      <c r="AD717">
        <v>14</v>
      </c>
      <c r="AE717" t="s">
        <v>22</v>
      </c>
      <c r="AF717" t="s">
        <v>22</v>
      </c>
      <c r="AG717">
        <v>1</v>
      </c>
      <c r="AI717">
        <v>319</v>
      </c>
      <c r="AK717">
        <v>217</v>
      </c>
      <c r="AM717">
        <v>309</v>
      </c>
      <c r="AO717">
        <v>409</v>
      </c>
      <c r="AP717" t="s">
        <v>186</v>
      </c>
      <c r="AQ717" s="29">
        <v>32</v>
      </c>
      <c r="AR717" s="29">
        <v>4</v>
      </c>
      <c r="AS717" s="29">
        <v>1</v>
      </c>
      <c r="AT717" s="13" t="s">
        <v>5567</v>
      </c>
      <c r="AU717" s="37">
        <v>100661</v>
      </c>
      <c r="AV717" s="28" t="str">
        <f t="shared" si="69"/>
        <v>BR:Wisdom,Patrick</v>
      </c>
      <c r="AW717" s="28" t="str">
        <f t="shared" si="70"/>
        <v>BP:Wisdom,Patrick</v>
      </c>
      <c r="AX717" s="39" t="s">
        <v>6563</v>
      </c>
      <c r="AY717" s="40" t="s">
        <v>6564</v>
      </c>
    </row>
    <row r="718" spans="1:51" x14ac:dyDescent="0.2">
      <c r="A718" t="s">
        <v>4685</v>
      </c>
      <c r="B718" t="s">
        <v>1120</v>
      </c>
      <c r="D718" s="14" t="s">
        <v>4619</v>
      </c>
      <c r="E718" t="s">
        <v>301</v>
      </c>
      <c r="F718" s="21">
        <v>36691</v>
      </c>
      <c r="G718" s="19">
        <f t="shared" si="71"/>
        <v>22</v>
      </c>
      <c r="H718" s="19"/>
      <c r="AQ718" s="29"/>
      <c r="AR718" s="29"/>
      <c r="AS718" s="29"/>
      <c r="AT718" s="13" t="s">
        <v>7235</v>
      </c>
      <c r="AU718" s="37">
        <v>141166</v>
      </c>
      <c r="AV718" s="28" t="str">
        <f t="shared" si="69"/>
        <v>BR:Witt Jr.,Bobby</v>
      </c>
      <c r="AW718" s="28" t="str">
        <f t="shared" si="70"/>
        <v>BP:Witt Jr.,Bobby</v>
      </c>
      <c r="AX718" s="39" t="s">
        <v>7236</v>
      </c>
      <c r="AY718" s="40" t="s">
        <v>7237</v>
      </c>
    </row>
    <row r="719" spans="1:51" x14ac:dyDescent="0.2">
      <c r="A719" t="str">
        <f>" "</f>
        <v xml:space="preserve"> </v>
      </c>
      <c r="B719" t="s">
        <v>1120</v>
      </c>
      <c r="D719" s="14" t="s">
        <v>5042</v>
      </c>
      <c r="E719" t="s">
        <v>166</v>
      </c>
      <c r="F719" s="21">
        <v>33764</v>
      </c>
      <c r="G719" s="19">
        <f t="shared" si="71"/>
        <v>30</v>
      </c>
      <c r="H719" s="19">
        <v>29</v>
      </c>
      <c r="I719">
        <v>24</v>
      </c>
      <c r="J719">
        <v>72</v>
      </c>
      <c r="K719">
        <v>17</v>
      </c>
      <c r="L719">
        <v>0</v>
      </c>
      <c r="M719">
        <v>17</v>
      </c>
      <c r="N719">
        <v>0</v>
      </c>
      <c r="O719">
        <v>0</v>
      </c>
      <c r="P719" t="s">
        <v>24</v>
      </c>
      <c r="Q719">
        <v>0</v>
      </c>
      <c r="R719">
        <v>12</v>
      </c>
      <c r="S719">
        <v>46</v>
      </c>
      <c r="T719">
        <v>30</v>
      </c>
      <c r="U719">
        <v>4.9000000000000004</v>
      </c>
      <c r="V719">
        <v>34.9</v>
      </c>
      <c r="W719">
        <v>4.9000000000000004</v>
      </c>
      <c r="X719">
        <v>0</v>
      </c>
      <c r="Y719" t="s">
        <v>19</v>
      </c>
      <c r="Z719">
        <v>-3</v>
      </c>
      <c r="AA719">
        <v>17</v>
      </c>
      <c r="AB719" t="s">
        <v>90</v>
      </c>
      <c r="AC719" t="s">
        <v>26</v>
      </c>
      <c r="AD719">
        <v>11</v>
      </c>
      <c r="AE719" t="s">
        <v>21</v>
      </c>
      <c r="AF719" t="s">
        <v>21</v>
      </c>
      <c r="AG719">
        <v>2</v>
      </c>
      <c r="AH719">
        <v>301</v>
      </c>
      <c r="AJ719">
        <v>441</v>
      </c>
      <c r="AM719">
        <v>525</v>
      </c>
      <c r="AP719" t="s">
        <v>772</v>
      </c>
      <c r="AQ719" s="29">
        <v>5</v>
      </c>
      <c r="AR719" s="29">
        <v>0</v>
      </c>
      <c r="AS719" s="29">
        <v>1</v>
      </c>
      <c r="AT719" s="13" t="s">
        <v>5568</v>
      </c>
      <c r="AU719" s="37">
        <v>66017</v>
      </c>
      <c r="AV719" s="28" t="str">
        <f t="shared" si="69"/>
        <v>BR:Wolters,Tony*</v>
      </c>
      <c r="AW719" s="28" t="str">
        <f t="shared" si="70"/>
        <v>BP:Wolters,Tony*</v>
      </c>
      <c r="AX719" s="39" t="s">
        <v>6565</v>
      </c>
      <c r="AY719" s="40" t="s">
        <v>6566</v>
      </c>
    </row>
    <row r="720" spans="1:51" x14ac:dyDescent="0.2">
      <c r="A720" t="str">
        <f>" "</f>
        <v xml:space="preserve"> </v>
      </c>
      <c r="B720" t="s">
        <v>1120</v>
      </c>
      <c r="D720" s="14" t="s">
        <v>6675</v>
      </c>
      <c r="E720" t="s">
        <v>110</v>
      </c>
      <c r="F720" s="21">
        <v>35204</v>
      </c>
      <c r="G720" s="19">
        <f t="shared" si="71"/>
        <v>26</v>
      </c>
      <c r="H720" s="19">
        <v>14</v>
      </c>
      <c r="I720">
        <v>13</v>
      </c>
      <c r="J720">
        <v>61</v>
      </c>
      <c r="K720">
        <v>0</v>
      </c>
      <c r="L720">
        <v>36.799999999999997</v>
      </c>
      <c r="M720">
        <v>36.799999999999997</v>
      </c>
      <c r="N720">
        <v>82.1</v>
      </c>
      <c r="O720">
        <v>0</v>
      </c>
      <c r="P720" t="s">
        <v>19</v>
      </c>
      <c r="Q720">
        <v>-6</v>
      </c>
      <c r="R720">
        <v>0</v>
      </c>
      <c r="S720">
        <v>38</v>
      </c>
      <c r="T720">
        <v>19</v>
      </c>
      <c r="U720">
        <v>29.2</v>
      </c>
      <c r="V720">
        <v>48.2</v>
      </c>
      <c r="W720">
        <v>63.4</v>
      </c>
      <c r="X720">
        <v>0</v>
      </c>
      <c r="Y720" t="s">
        <v>19</v>
      </c>
      <c r="Z720">
        <v>-6</v>
      </c>
      <c r="AA720">
        <v>0</v>
      </c>
      <c r="AB720" t="s">
        <v>29</v>
      </c>
      <c r="AC720" t="s">
        <v>26</v>
      </c>
      <c r="AD720">
        <v>12</v>
      </c>
      <c r="AE720" t="s">
        <v>22</v>
      </c>
      <c r="AF720" t="s">
        <v>22</v>
      </c>
      <c r="AG720">
        <v>2</v>
      </c>
      <c r="AH720">
        <v>416</v>
      </c>
      <c r="AP720" t="s">
        <v>756</v>
      </c>
      <c r="AQ720" s="29">
        <v>1</v>
      </c>
      <c r="AR720" s="29">
        <v>0</v>
      </c>
      <c r="AS720" s="29">
        <v>0</v>
      </c>
      <c r="AT720" s="13" t="s">
        <v>6866</v>
      </c>
      <c r="AU720" s="37">
        <v>111161</v>
      </c>
      <c r="AV720" s="28" t="str">
        <f t="shared" si="69"/>
        <v>BR:Wong,Connor</v>
      </c>
      <c r="AW720" s="28" t="str">
        <f t="shared" si="70"/>
        <v>BP:Wong,Connor</v>
      </c>
      <c r="AX720" s="39" t="s">
        <v>7154</v>
      </c>
      <c r="AY720" s="40" t="s">
        <v>7155</v>
      </c>
    </row>
    <row r="721" spans="1:51" x14ac:dyDescent="0.2">
      <c r="A721" t="str">
        <f>" "</f>
        <v xml:space="preserve"> </v>
      </c>
      <c r="D721" s="14" t="s">
        <v>1095</v>
      </c>
      <c r="E721" t="s">
        <v>322</v>
      </c>
      <c r="F721" s="21">
        <v>34806</v>
      </c>
      <c r="G721" s="19">
        <f t="shared" si="71"/>
        <v>27</v>
      </c>
      <c r="H721" s="19">
        <v>62</v>
      </c>
      <c r="I721">
        <v>60</v>
      </c>
      <c r="J721">
        <v>7</v>
      </c>
      <c r="K721">
        <v>0</v>
      </c>
      <c r="L721">
        <v>4.8</v>
      </c>
      <c r="M721">
        <v>4.8</v>
      </c>
      <c r="N721">
        <v>4.8</v>
      </c>
      <c r="O721">
        <v>0</v>
      </c>
      <c r="P721" t="s">
        <v>19</v>
      </c>
      <c r="Q721">
        <v>4</v>
      </c>
      <c r="R721">
        <v>0</v>
      </c>
      <c r="S721">
        <v>36</v>
      </c>
      <c r="T721">
        <v>0</v>
      </c>
      <c r="U721">
        <v>7.8</v>
      </c>
      <c r="V721">
        <v>7.8</v>
      </c>
      <c r="W721">
        <v>16.5</v>
      </c>
      <c r="X721">
        <v>0</v>
      </c>
      <c r="Y721" t="s">
        <v>19</v>
      </c>
      <c r="Z721">
        <v>4</v>
      </c>
      <c r="AA721">
        <v>0</v>
      </c>
      <c r="AB721" t="s">
        <v>90</v>
      </c>
      <c r="AC721" t="s">
        <v>26</v>
      </c>
      <c r="AD721">
        <v>13</v>
      </c>
      <c r="AE721" t="s">
        <v>6</v>
      </c>
      <c r="AF721" t="s">
        <v>22</v>
      </c>
      <c r="AG721">
        <v>1</v>
      </c>
      <c r="AJ721">
        <v>415</v>
      </c>
      <c r="AK721">
        <v>414</v>
      </c>
      <c r="AM721">
        <v>404</v>
      </c>
      <c r="AO721">
        <v>404</v>
      </c>
      <c r="AP721" t="s">
        <v>345</v>
      </c>
      <c r="AQ721" s="29">
        <v>2</v>
      </c>
      <c r="AR721" s="29">
        <v>0</v>
      </c>
      <c r="AS721" s="29">
        <v>1</v>
      </c>
      <c r="AT721" s="13" t="s">
        <v>6867</v>
      </c>
      <c r="AU721" s="37">
        <v>102790</v>
      </c>
      <c r="AV721" s="28" t="str">
        <f t="shared" si="69"/>
        <v>BR:Wong,Kean*</v>
      </c>
      <c r="AW721" s="28" t="str">
        <f t="shared" si="70"/>
        <v>BP:Wong,Kean*</v>
      </c>
      <c r="AX721" s="39" t="s">
        <v>7156</v>
      </c>
      <c r="AY721" s="40" t="s">
        <v>7157</v>
      </c>
    </row>
    <row r="722" spans="1:51" x14ac:dyDescent="0.2">
      <c r="A722" t="s">
        <v>4685</v>
      </c>
      <c r="D722" s="14" t="s">
        <v>1094</v>
      </c>
      <c r="E722" t="s">
        <v>366</v>
      </c>
      <c r="F722" s="21">
        <v>33156</v>
      </c>
      <c r="G722" s="19">
        <f t="shared" si="71"/>
        <v>31</v>
      </c>
      <c r="H722" s="19">
        <v>476</v>
      </c>
      <c r="I722">
        <v>445</v>
      </c>
      <c r="J722">
        <v>6</v>
      </c>
      <c r="K722">
        <v>0</v>
      </c>
      <c r="L722">
        <v>33</v>
      </c>
      <c r="M722">
        <v>39</v>
      </c>
      <c r="N722">
        <v>47.5</v>
      </c>
      <c r="O722">
        <v>2</v>
      </c>
      <c r="P722">
        <v>3</v>
      </c>
      <c r="Q722">
        <v>4</v>
      </c>
      <c r="R722">
        <v>0</v>
      </c>
      <c r="S722">
        <v>15</v>
      </c>
      <c r="T722">
        <v>4</v>
      </c>
      <c r="U722">
        <v>22.9</v>
      </c>
      <c r="V722">
        <v>32.799999999999997</v>
      </c>
      <c r="W722">
        <v>39.1</v>
      </c>
      <c r="X722">
        <v>1.8</v>
      </c>
      <c r="Y722">
        <v>2</v>
      </c>
      <c r="Z722">
        <v>4</v>
      </c>
      <c r="AA722">
        <v>0</v>
      </c>
      <c r="AB722" t="s">
        <v>382</v>
      </c>
      <c r="AC722" t="s">
        <v>6</v>
      </c>
      <c r="AD722">
        <v>14</v>
      </c>
      <c r="AE722" t="s">
        <v>22</v>
      </c>
      <c r="AF722" t="s">
        <v>21</v>
      </c>
      <c r="AG722">
        <v>3</v>
      </c>
      <c r="AJ722">
        <v>103</v>
      </c>
      <c r="AP722" t="s">
        <v>383</v>
      </c>
      <c r="AQ722" s="29">
        <v>31</v>
      </c>
      <c r="AR722" s="29">
        <v>12</v>
      </c>
      <c r="AS722" s="29">
        <v>5</v>
      </c>
      <c r="AT722" s="13" t="s">
        <v>5569</v>
      </c>
      <c r="AU722" s="37">
        <v>70262</v>
      </c>
      <c r="AV722" s="28" t="str">
        <f t="shared" si="69"/>
        <v>BR:Wong,Kolten*</v>
      </c>
      <c r="AW722" s="28" t="str">
        <f t="shared" si="70"/>
        <v>BP:Wong,Kolten*</v>
      </c>
      <c r="AX722" s="39" t="s">
        <v>6567</v>
      </c>
      <c r="AY722" s="40" t="s">
        <v>6568</v>
      </c>
    </row>
    <row r="723" spans="1:51" x14ac:dyDescent="0.2">
      <c r="A723" t="str">
        <f>" "</f>
        <v xml:space="preserve"> </v>
      </c>
      <c r="D723" s="14" t="s">
        <v>6603</v>
      </c>
      <c r="E723" t="s">
        <v>81</v>
      </c>
      <c r="F723" s="21">
        <v>33217</v>
      </c>
      <c r="G723" s="19">
        <f t="shared" si="71"/>
        <v>31</v>
      </c>
      <c r="H723" s="19">
        <v>138</v>
      </c>
      <c r="I723">
        <v>130</v>
      </c>
      <c r="J723">
        <v>18</v>
      </c>
      <c r="K723">
        <v>0</v>
      </c>
      <c r="L723">
        <v>20.9</v>
      </c>
      <c r="M723">
        <v>20.9</v>
      </c>
      <c r="N723">
        <v>25.1</v>
      </c>
      <c r="O723">
        <v>1.4</v>
      </c>
      <c r="P723">
        <v>0</v>
      </c>
      <c r="Q723">
        <v>-6</v>
      </c>
      <c r="R723">
        <v>34</v>
      </c>
      <c r="S723">
        <v>23</v>
      </c>
      <c r="T723">
        <v>9</v>
      </c>
      <c r="U723">
        <v>6.9</v>
      </c>
      <c r="V723">
        <v>15.9</v>
      </c>
      <c r="W723">
        <v>17.7</v>
      </c>
      <c r="X723">
        <v>2.4</v>
      </c>
      <c r="Y723" t="s">
        <v>28</v>
      </c>
      <c r="Z723">
        <v>0</v>
      </c>
      <c r="AA723">
        <v>31</v>
      </c>
      <c r="AB723" t="s">
        <v>25</v>
      </c>
      <c r="AC723" t="s">
        <v>26</v>
      </c>
      <c r="AD723">
        <v>8</v>
      </c>
      <c r="AE723" t="s">
        <v>22</v>
      </c>
      <c r="AF723" t="s">
        <v>21</v>
      </c>
      <c r="AG723">
        <v>2</v>
      </c>
      <c r="AH723">
        <v>301</v>
      </c>
      <c r="AI723">
        <v>525</v>
      </c>
      <c r="AP723" t="s">
        <v>109</v>
      </c>
      <c r="AQ723" s="29">
        <v>8</v>
      </c>
      <c r="AR723" s="29">
        <v>1</v>
      </c>
      <c r="AS723" s="29">
        <v>0</v>
      </c>
      <c r="AT723" s="13" t="s">
        <v>6868</v>
      </c>
      <c r="AU723" s="37">
        <v>103280</v>
      </c>
      <c r="AV723" s="28" t="str">
        <f t="shared" si="69"/>
        <v>BR:Wynns,Austin</v>
      </c>
      <c r="AW723" s="28" t="str">
        <f t="shared" si="70"/>
        <v>BP:Wynns,Austin</v>
      </c>
      <c r="AX723" s="39" t="s">
        <v>7158</v>
      </c>
      <c r="AY723" s="40" t="s">
        <v>7159</v>
      </c>
    </row>
    <row r="724" spans="1:51" x14ac:dyDescent="0.2">
      <c r="A724" t="s">
        <v>4552</v>
      </c>
      <c r="D724" s="14" t="s">
        <v>4567</v>
      </c>
      <c r="E724" t="s">
        <v>591</v>
      </c>
      <c r="F724" s="21">
        <v>33108</v>
      </c>
      <c r="G724" s="19">
        <f t="shared" si="71"/>
        <v>31</v>
      </c>
      <c r="H724" s="19">
        <v>519</v>
      </c>
      <c r="I724">
        <v>468</v>
      </c>
      <c r="J724">
        <v>30</v>
      </c>
      <c r="K724">
        <v>10</v>
      </c>
      <c r="L724">
        <v>7.1</v>
      </c>
      <c r="M724">
        <v>21.1</v>
      </c>
      <c r="N724">
        <v>10.9</v>
      </c>
      <c r="O724">
        <v>0.3</v>
      </c>
      <c r="P724">
        <v>1</v>
      </c>
      <c r="Q724">
        <v>-2</v>
      </c>
      <c r="R724">
        <v>1</v>
      </c>
      <c r="S724">
        <v>29</v>
      </c>
      <c r="T724">
        <v>9</v>
      </c>
      <c r="U724">
        <v>16.600000000000001</v>
      </c>
      <c r="V724">
        <v>29.6</v>
      </c>
      <c r="W724">
        <v>44.9</v>
      </c>
      <c r="X724">
        <v>6.4</v>
      </c>
      <c r="Y724">
        <v>8</v>
      </c>
      <c r="Z724">
        <v>0</v>
      </c>
      <c r="AA724">
        <v>1</v>
      </c>
      <c r="AB724" t="s">
        <v>25</v>
      </c>
      <c r="AC724" t="s">
        <v>22</v>
      </c>
      <c r="AD724">
        <v>14</v>
      </c>
      <c r="AE724" t="s">
        <v>22</v>
      </c>
      <c r="AF724" t="s">
        <v>21</v>
      </c>
      <c r="AG724">
        <v>2</v>
      </c>
      <c r="AN724">
        <v>301</v>
      </c>
      <c r="AO724">
        <v>101</v>
      </c>
      <c r="AP724" t="s">
        <v>607</v>
      </c>
      <c r="AQ724" s="29">
        <v>51</v>
      </c>
      <c r="AR724" s="29">
        <v>4</v>
      </c>
      <c r="AS724" s="29">
        <v>0</v>
      </c>
      <c r="AT724" s="13" t="s">
        <v>5570</v>
      </c>
      <c r="AU724" s="37">
        <v>99953</v>
      </c>
      <c r="AV724" s="28" t="str">
        <f t="shared" si="69"/>
        <v>BR:Yastrzemski,Mike*</v>
      </c>
      <c r="AW724" s="28" t="str">
        <f t="shared" si="70"/>
        <v>BP:Yastrzemski,Mike*</v>
      </c>
      <c r="AX724" s="39" t="s">
        <v>6569</v>
      </c>
      <c r="AY724" s="40" t="s">
        <v>6570</v>
      </c>
    </row>
    <row r="725" spans="1:51" x14ac:dyDescent="0.2">
      <c r="A725" t="s">
        <v>4573</v>
      </c>
      <c r="D725" s="14" t="s">
        <v>4592</v>
      </c>
      <c r="E725" t="s">
        <v>366</v>
      </c>
      <c r="F725" s="21">
        <v>33577</v>
      </c>
      <c r="G725" s="19">
        <f t="shared" si="71"/>
        <v>30</v>
      </c>
      <c r="H725" s="19">
        <v>469</v>
      </c>
      <c r="I725">
        <v>399</v>
      </c>
      <c r="J725">
        <v>39</v>
      </c>
      <c r="K725">
        <v>19</v>
      </c>
      <c r="L725">
        <v>10.199999999999999</v>
      </c>
      <c r="M725">
        <v>31.2</v>
      </c>
      <c r="N725">
        <v>21.9</v>
      </c>
      <c r="O725">
        <v>1</v>
      </c>
      <c r="P725">
        <v>0</v>
      </c>
      <c r="Q725">
        <v>6</v>
      </c>
      <c r="R725">
        <v>6</v>
      </c>
      <c r="S725">
        <v>23</v>
      </c>
      <c r="T725">
        <v>20</v>
      </c>
      <c r="U725">
        <v>22.3</v>
      </c>
      <c r="V725">
        <v>44.3</v>
      </c>
      <c r="W725">
        <v>27.7</v>
      </c>
      <c r="X725">
        <v>0.5</v>
      </c>
      <c r="Y725">
        <v>0</v>
      </c>
      <c r="Z725">
        <v>6</v>
      </c>
      <c r="AA725">
        <v>6</v>
      </c>
      <c r="AB725" t="s">
        <v>183</v>
      </c>
      <c r="AC725" t="s">
        <v>6</v>
      </c>
      <c r="AD725">
        <v>14</v>
      </c>
      <c r="AE725" t="s">
        <v>22</v>
      </c>
      <c r="AF725" t="s">
        <v>22</v>
      </c>
      <c r="AG725">
        <v>3</v>
      </c>
      <c r="AM725">
        <v>202</v>
      </c>
      <c r="AO725">
        <v>302</v>
      </c>
      <c r="AP725" t="s">
        <v>384</v>
      </c>
      <c r="AQ725" s="29">
        <v>70</v>
      </c>
      <c r="AR725" s="29">
        <v>9</v>
      </c>
      <c r="AS725" s="29">
        <v>3</v>
      </c>
      <c r="AT725" s="13" t="s">
        <v>5571</v>
      </c>
      <c r="AU725" s="37">
        <v>67156</v>
      </c>
      <c r="AV725" s="28" t="str">
        <f t="shared" si="69"/>
        <v>BR:Yelich,Christian*</v>
      </c>
      <c r="AW725" s="28" t="str">
        <f t="shared" si="70"/>
        <v>BP:Yelich,Christian*</v>
      </c>
      <c r="AX725" s="39" t="s">
        <v>6571</v>
      </c>
      <c r="AY725" s="40" t="s">
        <v>6572</v>
      </c>
    </row>
    <row r="726" spans="1:51" x14ac:dyDescent="0.2">
      <c r="A726" t="s">
        <v>4573</v>
      </c>
      <c r="B726" t="s">
        <v>1120</v>
      </c>
      <c r="C726">
        <v>128</v>
      </c>
      <c r="D726" s="14" t="s">
        <v>7332</v>
      </c>
      <c r="E726" t="s">
        <v>110</v>
      </c>
      <c r="F726" s="21">
        <v>37348</v>
      </c>
      <c r="G726" s="19">
        <f t="shared" si="71"/>
        <v>20</v>
      </c>
    </row>
    <row r="727" spans="1:51" x14ac:dyDescent="0.2">
      <c r="A727" t="str">
        <f>" "</f>
        <v xml:space="preserve"> </v>
      </c>
      <c r="D727" s="14" t="s">
        <v>5043</v>
      </c>
      <c r="E727" t="s">
        <v>18</v>
      </c>
      <c r="F727" s="21">
        <v>34464</v>
      </c>
      <c r="G727" s="19">
        <f t="shared" si="71"/>
        <v>28</v>
      </c>
      <c r="H727" s="19">
        <v>97</v>
      </c>
      <c r="I727">
        <v>91</v>
      </c>
      <c r="J727">
        <v>66</v>
      </c>
      <c r="K727">
        <v>0</v>
      </c>
      <c r="L727">
        <v>19</v>
      </c>
      <c r="M727">
        <v>32</v>
      </c>
      <c r="N727">
        <v>55.5</v>
      </c>
      <c r="O727">
        <v>8.8000000000000007</v>
      </c>
      <c r="P727" t="s">
        <v>46</v>
      </c>
      <c r="Q727">
        <v>0</v>
      </c>
      <c r="R727">
        <v>0</v>
      </c>
      <c r="S727">
        <v>62</v>
      </c>
      <c r="T727">
        <v>11</v>
      </c>
      <c r="U727">
        <v>7.1</v>
      </c>
      <c r="V727">
        <v>31.1</v>
      </c>
      <c r="W727">
        <v>21.3</v>
      </c>
      <c r="X727">
        <v>3.6</v>
      </c>
      <c r="Y727" t="s">
        <v>47</v>
      </c>
      <c r="Z727">
        <v>0</v>
      </c>
      <c r="AA727">
        <v>5</v>
      </c>
      <c r="AB727" t="s">
        <v>29</v>
      </c>
      <c r="AC727" t="s">
        <v>26</v>
      </c>
      <c r="AD727">
        <v>14</v>
      </c>
      <c r="AE727" t="s">
        <v>22</v>
      </c>
      <c r="AF727" t="s">
        <v>22</v>
      </c>
      <c r="AG727">
        <v>1</v>
      </c>
      <c r="AJ727">
        <v>421</v>
      </c>
      <c r="AK727">
        <v>565</v>
      </c>
      <c r="AM727">
        <v>525</v>
      </c>
      <c r="AP727" t="s">
        <v>48</v>
      </c>
      <c r="AQ727" s="29">
        <v>6</v>
      </c>
      <c r="AR727" s="29">
        <v>0</v>
      </c>
      <c r="AS727" s="29">
        <v>0</v>
      </c>
      <c r="AT727" s="13" t="s">
        <v>5572</v>
      </c>
      <c r="AU727" s="37">
        <v>108795</v>
      </c>
      <c r="AV727" s="28" t="str">
        <f>HYPERLINK(AX727,_xlfn.CONCAT("BR:",D727))</f>
        <v>BR:Young,Andy</v>
      </c>
      <c r="AW727" s="28" t="str">
        <f>HYPERLINK(AY727,_xlfn.CONCAT("BP:",D727))</f>
        <v>BP:Young,Andy</v>
      </c>
      <c r="AX727" s="39" t="s">
        <v>6573</v>
      </c>
      <c r="AY727" s="40" t="s">
        <v>6574</v>
      </c>
    </row>
    <row r="728" spans="1:51" x14ac:dyDescent="0.2">
      <c r="A728" t="str">
        <f>" "</f>
        <v xml:space="preserve"> </v>
      </c>
      <c r="D728" s="14" t="s">
        <v>6615</v>
      </c>
      <c r="E728" t="s">
        <v>138</v>
      </c>
      <c r="F728" s="21">
        <v>34209</v>
      </c>
      <c r="G728" s="19">
        <f t="shared" si="71"/>
        <v>28</v>
      </c>
      <c r="H728" s="19">
        <v>99</v>
      </c>
      <c r="I728">
        <v>93</v>
      </c>
      <c r="J728">
        <v>69</v>
      </c>
      <c r="K728">
        <v>15</v>
      </c>
      <c r="L728">
        <v>3.7</v>
      </c>
      <c r="M728">
        <v>20.7</v>
      </c>
      <c r="N728">
        <v>12.6</v>
      </c>
      <c r="O728">
        <v>2.7</v>
      </c>
      <c r="P728" t="s">
        <v>133</v>
      </c>
      <c r="Q728">
        <v>0</v>
      </c>
      <c r="R728">
        <v>8</v>
      </c>
      <c r="S728">
        <v>61</v>
      </c>
      <c r="T728">
        <v>0</v>
      </c>
      <c r="U728">
        <v>8.4</v>
      </c>
      <c r="V728">
        <v>10.4</v>
      </c>
      <c r="W728">
        <v>23.5</v>
      </c>
      <c r="X728">
        <v>4.5999999999999996</v>
      </c>
      <c r="Y728">
        <v>6</v>
      </c>
      <c r="Z728">
        <v>0</v>
      </c>
      <c r="AA728">
        <v>6</v>
      </c>
      <c r="AB728" t="s">
        <v>29</v>
      </c>
      <c r="AC728" t="s">
        <v>26</v>
      </c>
      <c r="AD728">
        <v>8</v>
      </c>
      <c r="AE728" t="s">
        <v>6</v>
      </c>
      <c r="AF728" t="s">
        <v>22</v>
      </c>
      <c r="AG728">
        <v>2</v>
      </c>
      <c r="AH728">
        <v>301</v>
      </c>
      <c r="AP728" t="s">
        <v>165</v>
      </c>
      <c r="AQ728" s="29">
        <v>6</v>
      </c>
      <c r="AR728" s="29">
        <v>0</v>
      </c>
      <c r="AS728" s="29">
        <v>0</v>
      </c>
      <c r="AT728" s="13" t="s">
        <v>6869</v>
      </c>
      <c r="AU728" s="37">
        <v>107161</v>
      </c>
      <c r="AV728" s="28" t="str">
        <f>HYPERLINK(AX728,_xlfn.CONCAT("BR:",D728))</f>
        <v>BR:Zavala,Seby</v>
      </c>
      <c r="AW728" s="28" t="str">
        <f>HYPERLINK(AY728,_xlfn.CONCAT("BP:",D728))</f>
        <v>BP:Zavala,Seby</v>
      </c>
      <c r="AX728" s="39" t="s">
        <v>7160</v>
      </c>
      <c r="AY728" s="40" t="s">
        <v>7161</v>
      </c>
    </row>
    <row r="729" spans="1:51" x14ac:dyDescent="0.2">
      <c r="A729" t="s">
        <v>4486</v>
      </c>
      <c r="D729" s="14" t="s">
        <v>4506</v>
      </c>
      <c r="E729" t="s">
        <v>210</v>
      </c>
      <c r="F729" s="21">
        <v>33935</v>
      </c>
      <c r="G729" s="19">
        <f t="shared" si="71"/>
        <v>29</v>
      </c>
      <c r="H729" s="19">
        <v>329</v>
      </c>
      <c r="I729">
        <v>299</v>
      </c>
      <c r="J729">
        <v>47</v>
      </c>
      <c r="K729">
        <v>9</v>
      </c>
      <c r="L729">
        <v>14.5</v>
      </c>
      <c r="M729">
        <v>33.5</v>
      </c>
      <c r="N729">
        <v>14.5</v>
      </c>
      <c r="O729">
        <v>0</v>
      </c>
      <c r="P729">
        <v>0</v>
      </c>
      <c r="Q729">
        <v>-2</v>
      </c>
      <c r="R729">
        <v>4</v>
      </c>
      <c r="S729">
        <v>50</v>
      </c>
      <c r="T729">
        <v>8</v>
      </c>
      <c r="U729">
        <v>16.2</v>
      </c>
      <c r="V729">
        <v>34.200000000000003</v>
      </c>
      <c r="W729">
        <v>21.9</v>
      </c>
      <c r="X729">
        <v>1.3</v>
      </c>
      <c r="Y729">
        <v>2</v>
      </c>
      <c r="Z729">
        <v>-2</v>
      </c>
      <c r="AA729">
        <v>3</v>
      </c>
      <c r="AB729" t="s">
        <v>224</v>
      </c>
      <c r="AC729" t="s">
        <v>51</v>
      </c>
      <c r="AD729">
        <v>16</v>
      </c>
      <c r="AE729" t="s">
        <v>22</v>
      </c>
      <c r="AF729" t="s">
        <v>21</v>
      </c>
      <c r="AG729">
        <v>1</v>
      </c>
      <c r="AM729">
        <v>202</v>
      </c>
      <c r="AN729">
        <v>202</v>
      </c>
      <c r="AO729">
        <v>202</v>
      </c>
      <c r="AP729" t="s">
        <v>232</v>
      </c>
      <c r="AQ729" s="29">
        <v>30</v>
      </c>
      <c r="AR729" s="29">
        <v>15</v>
      </c>
      <c r="AS729" s="29">
        <v>3</v>
      </c>
      <c r="AT729" s="13" t="s">
        <v>5573</v>
      </c>
      <c r="AU729" s="37">
        <v>70950</v>
      </c>
      <c r="AV729" s="28" t="str">
        <f>HYPERLINK(AX729,_xlfn.CONCAT("BR:",D729))</f>
        <v>BR:Zimmer,Bradley*</v>
      </c>
      <c r="AW729" s="28" t="str">
        <f>HYPERLINK(AY729,_xlfn.CONCAT("BP:",D729))</f>
        <v>BP:Zimmer,Bradley*</v>
      </c>
      <c r="AX729" s="39" t="s">
        <v>6575</v>
      </c>
      <c r="AY729" s="40" t="s">
        <v>6576</v>
      </c>
    </row>
    <row r="730" spans="1:51" x14ac:dyDescent="0.2">
      <c r="A730" t="s">
        <v>4620</v>
      </c>
      <c r="C730">
        <v>154</v>
      </c>
      <c r="D730" s="14" t="s">
        <v>6587</v>
      </c>
      <c r="E730" t="s">
        <v>696</v>
      </c>
      <c r="F730" s="21">
        <v>30953</v>
      </c>
      <c r="G730" s="19">
        <f t="shared" si="71"/>
        <v>37</v>
      </c>
      <c r="H730" s="19">
        <v>271</v>
      </c>
      <c r="I730">
        <v>255</v>
      </c>
      <c r="J730">
        <v>40</v>
      </c>
      <c r="K730">
        <v>0</v>
      </c>
      <c r="L730">
        <v>29.3</v>
      </c>
      <c r="M730">
        <v>29.3</v>
      </c>
      <c r="N730">
        <v>60.3</v>
      </c>
      <c r="O730">
        <v>5.4</v>
      </c>
      <c r="P730">
        <v>8</v>
      </c>
      <c r="Q730">
        <v>-7</v>
      </c>
      <c r="R730">
        <v>17</v>
      </c>
      <c r="S730">
        <v>31</v>
      </c>
      <c r="T730">
        <v>7</v>
      </c>
      <c r="U730">
        <v>12.3</v>
      </c>
      <c r="V730">
        <v>19.399999999999999</v>
      </c>
      <c r="W730">
        <v>24.5</v>
      </c>
      <c r="X730">
        <v>3.5</v>
      </c>
      <c r="Y730">
        <v>5</v>
      </c>
      <c r="Z730">
        <v>-5</v>
      </c>
      <c r="AA730">
        <v>24</v>
      </c>
      <c r="AB730" t="s">
        <v>29</v>
      </c>
      <c r="AC730" t="s">
        <v>26</v>
      </c>
      <c r="AD730">
        <v>11</v>
      </c>
      <c r="AE730" t="s">
        <v>22</v>
      </c>
      <c r="AF730" t="s">
        <v>21</v>
      </c>
      <c r="AG730">
        <v>1</v>
      </c>
      <c r="AI730">
        <v>306</v>
      </c>
      <c r="AP730" t="s">
        <v>717</v>
      </c>
      <c r="AQ730" s="29">
        <v>16</v>
      </c>
      <c r="AR730" s="29">
        <v>0</v>
      </c>
      <c r="AS730" s="29">
        <v>0</v>
      </c>
      <c r="AT730" s="13" t="s">
        <v>6870</v>
      </c>
      <c r="AU730" s="37">
        <v>45623</v>
      </c>
      <c r="AV730" s="28" t="str">
        <f>HYPERLINK(AX730,_xlfn.CONCAT("BR:",D730))</f>
        <v>BR:Zimmerman,Ryan</v>
      </c>
      <c r="AW730" s="28" t="str">
        <f>HYPERLINK(AY730,_xlfn.CONCAT("BP:",D730))</f>
        <v>BP:Zimmerman,Ryan</v>
      </c>
      <c r="AX730" s="39" t="s">
        <v>7162</v>
      </c>
      <c r="AY730" s="40" t="s">
        <v>7163</v>
      </c>
    </row>
    <row r="731" spans="1:51" x14ac:dyDescent="0.2">
      <c r="A731" t="s">
        <v>4876</v>
      </c>
      <c r="D731" s="14" t="s">
        <v>4893</v>
      </c>
      <c r="E731" t="s">
        <v>627</v>
      </c>
      <c r="F731" s="21">
        <v>33322</v>
      </c>
      <c r="G731" s="19">
        <f t="shared" si="71"/>
        <v>31</v>
      </c>
      <c r="H731" s="19">
        <v>367</v>
      </c>
      <c r="I731">
        <v>333</v>
      </c>
      <c r="J731">
        <v>45</v>
      </c>
      <c r="K731">
        <v>14</v>
      </c>
      <c r="L731">
        <v>21.8</v>
      </c>
      <c r="M731">
        <v>39.799999999999997</v>
      </c>
      <c r="N731">
        <v>83.3</v>
      </c>
      <c r="O731">
        <v>19.600000000000001</v>
      </c>
      <c r="P731" t="s">
        <v>46</v>
      </c>
      <c r="Q731">
        <v>0</v>
      </c>
      <c r="R731">
        <v>7</v>
      </c>
      <c r="S731">
        <v>53</v>
      </c>
      <c r="T731">
        <v>9</v>
      </c>
      <c r="U731">
        <v>8.9</v>
      </c>
      <c r="V731">
        <v>21.9</v>
      </c>
      <c r="W731">
        <v>35.1</v>
      </c>
      <c r="X731">
        <v>8.8000000000000007</v>
      </c>
      <c r="Y731" t="s">
        <v>46</v>
      </c>
      <c r="Z731">
        <v>0</v>
      </c>
      <c r="AA731">
        <v>14</v>
      </c>
      <c r="AB731" t="s">
        <v>29</v>
      </c>
      <c r="AC731" t="s">
        <v>26</v>
      </c>
      <c r="AD731">
        <v>10</v>
      </c>
      <c r="AE731" t="s">
        <v>22</v>
      </c>
      <c r="AF731" t="s">
        <v>22</v>
      </c>
      <c r="AG731">
        <v>2</v>
      </c>
      <c r="AH731">
        <v>101</v>
      </c>
      <c r="AP731" t="s">
        <v>650</v>
      </c>
      <c r="AQ731" s="29">
        <v>34</v>
      </c>
      <c r="AR731" s="29">
        <v>0</v>
      </c>
      <c r="AS731" s="29">
        <v>0</v>
      </c>
      <c r="AT731" s="13" t="s">
        <v>5574</v>
      </c>
      <c r="AU731" s="37">
        <v>99903</v>
      </c>
      <c r="AV731" s="28" t="str">
        <f>HYPERLINK(AX731,_xlfn.CONCAT("BR:",D731))</f>
        <v>BR:Zunino,Mike</v>
      </c>
      <c r="AW731" s="28" t="str">
        <f>HYPERLINK(AY731,_xlfn.CONCAT("BP:",D731))</f>
        <v>BP:Zunino,Mike</v>
      </c>
      <c r="AX731" s="39" t="s">
        <v>6577</v>
      </c>
      <c r="AY731" s="40" t="s">
        <v>6578</v>
      </c>
    </row>
  </sheetData>
  <autoFilter ref="A1:AY731" xr:uid="{00000000-0001-0000-0000-000000000000}">
    <sortState xmlns:xlrd2="http://schemas.microsoft.com/office/spreadsheetml/2017/richdata2" ref="A2:AY731">
      <sortCondition ref="D1:D731"/>
    </sortState>
  </autoFilter>
  <sortState xmlns:xlrd2="http://schemas.microsoft.com/office/spreadsheetml/2017/richdata2" ref="A2:AZ661">
    <sortCondition descending="1" ref="AT2:AT661"/>
    <sortCondition ref="D2:D661"/>
  </sortState>
  <hyperlinks>
    <hyperlink ref="AX274" r:id="rId1" xr:uid="{C5537820-CFA4-4266-8127-58BF362CCEE6}"/>
    <hyperlink ref="AX299" r:id="rId2" xr:uid="{B2C883F6-30FE-42DB-8E65-B8E5036E6982}"/>
    <hyperlink ref="AX307" r:id="rId3" xr:uid="{AD04928C-09B9-4F7E-A27E-8EEC5C8054CE}"/>
    <hyperlink ref="AX340" r:id="rId4" xr:uid="{1121C8DC-CBC1-4867-B594-76EA5C00435C}"/>
    <hyperlink ref="AX558" r:id="rId5" xr:uid="{75BE7A1F-40AC-43AD-9C73-7F2C889A0287}"/>
    <hyperlink ref="AX593" r:id="rId6" xr:uid="{3F00A89F-D7EB-4022-A470-D0766F1BD1EC}"/>
    <hyperlink ref="AX35" r:id="rId7" xr:uid="{39C7352F-8ABA-4929-B822-8295EC97FD47}"/>
    <hyperlink ref="AX51" r:id="rId8" xr:uid="{6FA35F01-1280-488D-975C-928E69242B50}"/>
    <hyperlink ref="AX112" r:id="rId9" xr:uid="{28F1056E-8D28-463E-8314-C2A3F12BBBA5}"/>
    <hyperlink ref="AX201" r:id="rId10" xr:uid="{DD67A076-AA94-486F-8A68-E14941E18121}"/>
    <hyperlink ref="AX225" r:id="rId11" xr:uid="{6DDB29D0-5E27-4B12-9092-F3377949022C}"/>
    <hyperlink ref="AX316" r:id="rId12" xr:uid="{134D64E2-8799-466D-99E9-6F83DC3C8114}"/>
    <hyperlink ref="AX362" r:id="rId13" xr:uid="{89973961-5815-437A-ABA7-73B3DB1D0061}"/>
    <hyperlink ref="AX483" r:id="rId14" xr:uid="{841EF975-82CD-43F0-8E9D-305126490643}"/>
    <hyperlink ref="AX506" r:id="rId15" xr:uid="{BC4F17EC-550C-46A5-81EF-89320E3BC46E}"/>
    <hyperlink ref="AX590" r:id="rId16" xr:uid="{F65EB4F1-05AA-418D-8C6F-B4D68B8D482D}"/>
    <hyperlink ref="AX599" r:id="rId17" xr:uid="{50C79BD1-1663-403E-9ADF-6C3D1FB54AB0}"/>
    <hyperlink ref="AX634" r:id="rId18" xr:uid="{E46ADB92-EA8D-446E-BC9C-FC5BC7D1F1C2}"/>
    <hyperlink ref="AX677" r:id="rId19" xr:uid="{AC6356A8-61C1-4085-920B-39D4CC07E493}"/>
    <hyperlink ref="AX694" r:id="rId20" xr:uid="{7C03F5E1-A91C-4C66-8408-3266543BE6C3}"/>
    <hyperlink ref="AX716" r:id="rId21" xr:uid="{84C55B8A-04C5-4EC2-A6C1-3B2F7D347EA4}"/>
    <hyperlink ref="AX21" r:id="rId22" xr:uid="{D48D115E-776C-410D-9563-04F934906B1B}"/>
    <hyperlink ref="AX124" r:id="rId23" xr:uid="{ABE5BAD9-D5D4-40CB-AB5E-64BA19AD3630}"/>
    <hyperlink ref="AX218" r:id="rId24" xr:uid="{0FA6924E-958D-4D94-986B-BDD4E2439E3B}"/>
    <hyperlink ref="AX268" r:id="rId25" xr:uid="{B992F3F6-1F80-4C09-99D3-5C861847FC38}"/>
    <hyperlink ref="AX371" r:id="rId26" xr:uid="{6152055E-F18C-4170-B1AB-81FFDCB5EC79}"/>
    <hyperlink ref="AX387" r:id="rId27" xr:uid="{F7AEC982-D7E3-4BFA-B369-6E2F3388055C}"/>
    <hyperlink ref="AX439" r:id="rId28" xr:uid="{9A806746-4F49-4BDB-A455-CD6AEFC5314C}"/>
    <hyperlink ref="AX467" r:id="rId29" xr:uid="{CD42A552-716F-47B1-8A49-8D574AAE72D1}"/>
    <hyperlink ref="AX510" r:id="rId30" xr:uid="{793E10E8-A74A-4113-862A-A8E097D5A4AD}"/>
    <hyperlink ref="AX520" r:id="rId31" xr:uid="{F1DE68CB-42CD-4103-B723-DDF7CDAE6243}"/>
    <hyperlink ref="AX533" r:id="rId32" xr:uid="{623269B1-1ECE-45FA-BECA-DCD5A4860EA3}"/>
    <hyperlink ref="AX546" r:id="rId33" xr:uid="{08BDE51A-65A0-46D4-8DCB-2A6D24D17298}"/>
    <hyperlink ref="AX587" r:id="rId34" xr:uid="{04E1087F-9DD1-4473-87A4-263B2A17F577}"/>
    <hyperlink ref="AX684" r:id="rId35" xr:uid="{243CEAD7-D5FE-4C2D-A1A6-7A0285B88CF5}"/>
    <hyperlink ref="AX729" r:id="rId36" xr:uid="{66CCEBD1-CD40-4E89-A0A6-B9CE5FDEFFAE}"/>
    <hyperlink ref="AX38" r:id="rId37" xr:uid="{259AA14A-2DCF-44F3-BF24-1AEE24B14B68}"/>
    <hyperlink ref="AX71" r:id="rId38" xr:uid="{253AD909-F32F-4011-8B89-8859FEC2E614}"/>
    <hyperlink ref="AX93" r:id="rId39" xr:uid="{A6DF4706-33B2-43E8-BC3D-EB4462D38707}"/>
    <hyperlink ref="AX149" r:id="rId40" xr:uid="{0CB216AD-68D5-489B-A766-5F0998722C23}"/>
    <hyperlink ref="AX222" r:id="rId41" xr:uid="{973E49ED-3141-4525-ABD7-FD968EDE0618}"/>
    <hyperlink ref="AX272" r:id="rId42" xr:uid="{7C5712F5-1F44-4769-98A4-E593B56CC557}"/>
    <hyperlink ref="AX305" r:id="rId43" xr:uid="{5FBCAB45-83D7-445D-9751-51CCEA45F4E0}"/>
    <hyperlink ref="AX433" r:id="rId44" xr:uid="{2F02806E-A3FB-482D-A099-D973511699D3}"/>
    <hyperlink ref="AX564" r:id="rId45" xr:uid="{7689305B-17B5-478F-9C14-E5B347C4E67E}"/>
    <hyperlink ref="AX630" r:id="rId46" xr:uid="{698E54C5-0ADC-4F59-B56A-FADF60F80E9E}"/>
    <hyperlink ref="AX638" r:id="rId47" xr:uid="{C7567AA1-CBDB-484D-A33D-72854A52A469}"/>
    <hyperlink ref="AX674" r:id="rId48" xr:uid="{A48A6B16-C7A3-4D56-980A-1CAE83738031}"/>
    <hyperlink ref="AX719" r:id="rId49" xr:uid="{8DE36A18-FA2B-4274-9159-54B5C7570198}"/>
    <hyperlink ref="AX96" r:id="rId50" xr:uid="{FF812C16-C8B0-4C5E-A167-A28411614DC1}"/>
    <hyperlink ref="AX104" r:id="rId51" xr:uid="{228F3530-2DAC-405F-AEC7-F5325FB4475C}"/>
    <hyperlink ref="AX117" r:id="rId52" xr:uid="{B77C5E14-19C4-4FD2-8DDF-9CF852393060}"/>
    <hyperlink ref="AX121" r:id="rId53" xr:uid="{46357BCB-A8E2-4458-B1E2-31CC7FD2E4AA}"/>
    <hyperlink ref="AX248" r:id="rId54" xr:uid="{2FCFD6F2-5640-4218-BF88-06121F5E7569}"/>
    <hyperlink ref="AX256" r:id="rId55" xr:uid="{CC89562F-5D3C-443F-B65E-62388F62FF0F}"/>
    <hyperlink ref="AX277" r:id="rId56" xr:uid="{47C9D282-866B-47B8-88EA-20B4A1FFC37B}"/>
    <hyperlink ref="AX330" r:id="rId57" xr:uid="{719A518E-F3C3-4AB6-800E-E0599523668B}"/>
    <hyperlink ref="AX441" r:id="rId58" xr:uid="{9C910F25-BCE9-4DA3-9327-42421473A7D2}"/>
    <hyperlink ref="AX548" r:id="rId59" xr:uid="{39013480-6219-480E-A2A7-3458AC0DA434}"/>
    <hyperlink ref="AX25" r:id="rId60" xr:uid="{589F6BF5-E4DC-4891-94A7-03C78391C933}"/>
    <hyperlink ref="AX28" r:id="rId61" xr:uid="{1EF5FEAA-2797-4DDB-80D4-184DD01C002E}"/>
    <hyperlink ref="AX82" r:id="rId62" xr:uid="{65E15A14-9FBE-4442-9F18-FED3A390626F}"/>
    <hyperlink ref="AX84" r:id="rId63" xr:uid="{49F789F6-AFD1-4A0C-A122-40246E4ECEB2}"/>
    <hyperlink ref="AX127" r:id="rId64" xr:uid="{E92DA5EF-177F-47E6-AF12-2FFA37856857}"/>
    <hyperlink ref="AX139" r:id="rId65" xr:uid="{33B130C5-51D7-42B4-834D-827E5D553201}"/>
    <hyperlink ref="AX169" r:id="rId66" xr:uid="{DB8DCF76-470C-4835-846B-A803204E5332}"/>
    <hyperlink ref="AX264" r:id="rId67" xr:uid="{80B45953-7526-403F-86A9-08C4812C4377}"/>
    <hyperlink ref="AX393" r:id="rId68" xr:uid="{F1C3534B-A737-4377-80F2-34BB2506AD2E}"/>
    <hyperlink ref="AX398" r:id="rId69" xr:uid="{C5BBB655-2F05-43AC-AFC8-E7EED07FA2C6}"/>
    <hyperlink ref="AX420" r:id="rId70" xr:uid="{EB89084F-341B-47FC-A977-BAC75EC43B61}"/>
    <hyperlink ref="AX539" r:id="rId71" xr:uid="{AF6B2821-1D3E-42A3-8832-B76273B92457}"/>
    <hyperlink ref="AX622" r:id="rId72" xr:uid="{F3F55C8C-E708-466D-8B90-E81A19631129}"/>
    <hyperlink ref="AX632" r:id="rId73" xr:uid="{E7AF0AD5-D144-4F88-B02A-80B05D57E72A}"/>
    <hyperlink ref="AX633" r:id="rId74" xr:uid="{9B78E394-D64E-4CD1-B891-0491301D38C0}"/>
    <hyperlink ref="AX655" r:id="rId75" xr:uid="{D08EC7A1-F3A2-4CBD-B215-E8EFE2ED9749}"/>
    <hyperlink ref="AX667" r:id="rId76" xr:uid="{3FA34346-B0AE-431E-81D0-FD26450F92AB}"/>
    <hyperlink ref="AX78" r:id="rId77" xr:uid="{63995D72-15F3-4A24-BCA5-F2FC1466219E}"/>
    <hyperlink ref="AX181" r:id="rId78" xr:uid="{8381466C-6A4F-427B-91E5-EBC24954D184}"/>
    <hyperlink ref="AX223" r:id="rId79" xr:uid="{8DAE5029-CDEA-4AC5-AAE8-5647B18F0F24}"/>
    <hyperlink ref="AX266" r:id="rId80" xr:uid="{D8FDA010-7D98-4E6C-83B0-C6070ADF6025}"/>
    <hyperlink ref="AX379" r:id="rId81" xr:uid="{520A00FB-DDD6-4E39-AF5F-9912FABDE8F3}"/>
    <hyperlink ref="AX424" r:id="rId82" xr:uid="{9F6C1AA7-5D70-4D08-8441-F19220A603C5}"/>
    <hyperlink ref="AX442" r:id="rId83" xr:uid="{6CDDB449-A5EB-48BF-AB29-CFDC3065C30B}"/>
    <hyperlink ref="AX450" r:id="rId84" xr:uid="{F385BA6E-89C9-4552-A39E-C0CC37D9585D}"/>
    <hyperlink ref="AX484" r:id="rId85" xr:uid="{CF961850-E505-4EFC-ABCE-89C282982D07}"/>
    <hyperlink ref="AX515" r:id="rId86" xr:uid="{3622E60C-56F0-4EA7-A169-BEDEEBA6D3B9}"/>
    <hyperlink ref="AX618" r:id="rId87" xr:uid="{6BFDA019-4DB9-49F0-8C68-264DA9613C9B}"/>
    <hyperlink ref="AX63" r:id="rId88" xr:uid="{919BA927-3BAF-4D85-AEB3-16F050A65016}"/>
    <hyperlink ref="AX98" r:id="rId89" xr:uid="{72E53E8B-411E-46F3-8B81-CE881059B64C}"/>
    <hyperlink ref="AX203" r:id="rId90" xr:uid="{70D12485-857E-401E-B598-126609931BEA}"/>
    <hyperlink ref="AX249" r:id="rId91" xr:uid="{4BCC9C80-0A26-456F-9E45-A28CAB83E946}"/>
    <hyperlink ref="AX291" r:id="rId92" xr:uid="{D02D5A69-8236-48F3-AC79-77EC85EF3782}"/>
    <hyperlink ref="AX354" r:id="rId93" xr:uid="{6AD5F696-7108-4BE8-BA4E-DE8777BEB364}"/>
    <hyperlink ref="AX485" r:id="rId94" xr:uid="{AA38B4C5-B6DE-4FEA-98F9-BF2761A2D144}"/>
    <hyperlink ref="AX528" r:id="rId95" xr:uid="{7A607847-7212-4580-BED6-661A20016AA5}"/>
    <hyperlink ref="AX545" r:id="rId96" xr:uid="{0C6A2410-EA99-4E8F-9E11-E9A681A2844D}"/>
    <hyperlink ref="AX605" r:id="rId97" xr:uid="{C4F50244-76E2-48B8-8DDE-58E0CDB4E6A1}"/>
    <hyperlink ref="AX610" r:id="rId98" xr:uid="{DD4968BA-929E-407B-935E-28239796E135}"/>
    <hyperlink ref="AX625" r:id="rId99" xr:uid="{DD93748D-65AD-4F3E-9883-09A5A02DF8AB}"/>
    <hyperlink ref="AX648" r:id="rId100" xr:uid="{A1EF2E4F-7A85-4855-B5A1-BA9E62F1EBE7}"/>
    <hyperlink ref="AX664" r:id="rId101" xr:uid="{177F45DC-B40C-4688-95E4-5D5253E5F304}"/>
    <hyperlink ref="AX670" r:id="rId102" xr:uid="{B780395D-C4A2-4BFD-BBBA-0C8F1D98721F}"/>
    <hyperlink ref="AX701" r:id="rId103" xr:uid="{0D0FC37B-3326-45BB-8482-D49A40EBB437}"/>
    <hyperlink ref="AX703" r:id="rId104" xr:uid="{C901B11B-B58E-46CD-A395-2DD15B41155E}"/>
    <hyperlink ref="AX50" r:id="rId105" xr:uid="{A250D012-C9A3-4061-9A0E-DE7C37633F15}"/>
    <hyperlink ref="AX58" r:id="rId106" xr:uid="{80A656C3-4131-4A92-99E7-036FE01BD370}"/>
    <hyperlink ref="AX61" r:id="rId107" xr:uid="{8AA81F85-BA70-454A-9A86-7E7767C0524D}"/>
    <hyperlink ref="AX234" r:id="rId108" xr:uid="{7758B41D-19A3-4401-880F-23AA3CB2E9E8}"/>
    <hyperlink ref="AX294" r:id="rId109" xr:uid="{DCB7E44D-0961-40AD-90A6-A27161EA0FFD}"/>
    <hyperlink ref="AX388" r:id="rId110" xr:uid="{15971327-6562-4750-9693-AD81BFE833ED}"/>
    <hyperlink ref="AX462" r:id="rId111" xr:uid="{2629D1D8-21B8-42BE-A2F5-DFDA366A1733}"/>
    <hyperlink ref="AX503" r:id="rId112" xr:uid="{355D5255-D36F-47FD-8A18-50F802F879DF}"/>
    <hyperlink ref="AX523" r:id="rId113" xr:uid="{3DB93FC8-4E53-4994-8A94-5E998FC0CC00}"/>
    <hyperlink ref="AX552" r:id="rId114" xr:uid="{E4399E26-5880-49B4-AD59-C20692D7BB61}"/>
    <hyperlink ref="AX595" r:id="rId115" xr:uid="{99D70B57-5E00-4A0A-8411-6552873746EB}"/>
    <hyperlink ref="AX613" r:id="rId116" xr:uid="{34AA77CF-5023-4CE6-BF0F-A36454435C3E}"/>
    <hyperlink ref="AX642" r:id="rId117" xr:uid="{21EEB482-CFA5-4217-A59C-9176966769CC}"/>
    <hyperlink ref="AX668" r:id="rId118" xr:uid="{6F0BDE99-ABBD-4350-8B2C-9F3B10755FF7}"/>
    <hyperlink ref="AX685" r:id="rId119" xr:uid="{A36DD07C-955A-43A5-A040-A497A89516E6}"/>
    <hyperlink ref="AX37" r:id="rId120" xr:uid="{73B8A67C-5B09-48C0-ADDE-27F05A43D8DA}"/>
    <hyperlink ref="AX97" r:id="rId121" xr:uid="{95509288-0543-44FE-AF72-68D68A1A1026}"/>
    <hyperlink ref="AX226" r:id="rId122" xr:uid="{6A660645-F41E-4BCB-8779-275707CD2374}"/>
    <hyperlink ref="AX253" r:id="rId123" xr:uid="{8AF32E2F-6FFC-4436-9FE3-73222DA2ECD3}"/>
    <hyperlink ref="AX258" r:id="rId124" xr:uid="{6258172B-6122-4732-A8A2-6C794853D490}"/>
    <hyperlink ref="AX306" r:id="rId125" xr:uid="{D7D13C46-1EBF-4AA9-93BD-1E9DF4F9C1C3}"/>
    <hyperlink ref="AX460" r:id="rId126" xr:uid="{F7115723-1010-4C2D-B435-F03B70241450}"/>
    <hyperlink ref="AX478" r:id="rId127" xr:uid="{DF8BA43F-0A07-4F6F-AB87-78706D4CC709}"/>
    <hyperlink ref="AX508" r:id="rId128" xr:uid="{0B74ACAA-6FD4-488C-830E-70DD0AC00743}"/>
    <hyperlink ref="AX517" r:id="rId129" xr:uid="{878E1394-5B97-4757-B0AE-0FF539672D0B}"/>
    <hyperlink ref="AX644" r:id="rId130" xr:uid="{EF163275-E2CD-4C28-8D9F-9C8C599CE81E}"/>
    <hyperlink ref="AX725" r:id="rId131" xr:uid="{D89DFF86-78CB-4646-AE6F-69F084B50A74}"/>
    <hyperlink ref="AX18" r:id="rId132" xr:uid="{4F3770EA-3D80-442A-BB2F-C28A8F7AB354}"/>
    <hyperlink ref="AX30" r:id="rId133" xr:uid="{1F048F32-F171-4ADC-BA9C-77A0A4100F08}"/>
    <hyperlink ref="AX65" r:id="rId134" xr:uid="{D328D321-4A20-47F7-9E61-FF2D0D3B9878}"/>
    <hyperlink ref="AX85" r:id="rId135" xr:uid="{D7656980-5206-461F-B414-3C910B14474F}"/>
    <hyperlink ref="AX120" r:id="rId136" xr:uid="{342E07D8-86AA-44B9-97B9-DB3498AC7291}"/>
    <hyperlink ref="AX137" r:id="rId137" xr:uid="{A9876279-55F6-4968-9810-E2EB32F98D4E}"/>
    <hyperlink ref="AX163" r:id="rId138" xr:uid="{F00FA8CD-7A66-4B25-BD6A-20F4DD2FB1C3}"/>
    <hyperlink ref="AX171" r:id="rId139" xr:uid="{18B3D4DF-019A-43EA-9098-04E4B5161CF5}"/>
    <hyperlink ref="AX308" r:id="rId140" xr:uid="{7B39C793-CDB9-410F-9A8A-F10BF9A12FDB}"/>
    <hyperlink ref="AX532" r:id="rId141" xr:uid="{78B4AE7A-6B7B-44C1-866D-1A6AB0B61ED0}"/>
    <hyperlink ref="AX550" r:id="rId142" xr:uid="{B5D999BE-A18A-4128-9165-0FDD66880E4C}"/>
    <hyperlink ref="AX569" r:id="rId143" xr:uid="{F68391A0-C6D9-4371-851D-DEB12DD0B8B1}"/>
    <hyperlink ref="AX604" r:id="rId144" xr:uid="{9B98EE36-0D55-4E4D-80AC-6D2ACA79BBF2}"/>
    <hyperlink ref="AX699" r:id="rId145" xr:uid="{BCCDDBA3-0BB8-4F83-9B44-9B9721D00C09}"/>
    <hyperlink ref="AX10" r:id="rId146" xr:uid="{14FFECD4-6061-40FF-AB8B-15D757CDBCE1}"/>
    <hyperlink ref="AX41" r:id="rId147" xr:uid="{F268F840-E750-4035-B885-24D3A887621E}"/>
    <hyperlink ref="AX44" r:id="rId148" xr:uid="{45B61B0E-206D-4261-B3FE-77041823B8A4}"/>
    <hyperlink ref="AX94" r:id="rId149" xr:uid="{7C713C79-006A-48C6-AF71-C000BDD6DF1E}"/>
    <hyperlink ref="AX118" r:id="rId150" xr:uid="{1A5C6F95-E0BE-4EA8-990F-D0471765F9FB}"/>
    <hyperlink ref="AX122" r:id="rId151" xr:uid="{835FA2A0-E792-4B5E-AC74-7F4DF9C1C9A4}"/>
    <hyperlink ref="AX144" r:id="rId152" xr:uid="{96949DB6-6E94-4A5B-A89B-08E9BAC427AC}"/>
    <hyperlink ref="AX146" r:id="rId153" xr:uid="{839B1E79-53A4-412F-BA40-D7C85F24E804}"/>
    <hyperlink ref="AX236" r:id="rId154" xr:uid="{87DBA856-0386-443E-8167-DCBAB212B28D}"/>
    <hyperlink ref="AX246" r:id="rId155" xr:uid="{14B7611C-BA0E-4953-A55A-6F176C2BA3E2}"/>
    <hyperlink ref="AX341" r:id="rId156" xr:uid="{20FF299A-C31C-4006-98AC-DE78A3015DCE}"/>
    <hyperlink ref="AX522" r:id="rId157" xr:uid="{7119C041-666E-492F-9AAF-60E1E037E0F5}"/>
    <hyperlink ref="AX576" r:id="rId158" xr:uid="{33BDEB53-1CDC-4D89-A6B9-2D132CDBADF4}"/>
    <hyperlink ref="AX586" r:id="rId159" xr:uid="{88E03893-7EF6-4DD5-BD44-58278DFBA331}"/>
    <hyperlink ref="AX591" r:id="rId160" xr:uid="{F9047962-0CC0-4C2D-9357-479A5EC7FC34}"/>
    <hyperlink ref="AX658" r:id="rId161" xr:uid="{CA3BC27C-A277-4073-B3CF-AEB507CF78A3}"/>
    <hyperlink ref="AX695" r:id="rId162" xr:uid="{5A950E16-5BD3-45CF-849E-533BDB204007}"/>
    <hyperlink ref="AX34" r:id="rId163" xr:uid="{9BF56595-21AE-4BEF-8E36-F78EDA75043A}"/>
    <hyperlink ref="AX197" r:id="rId164" xr:uid="{2E41D567-CF14-4F0D-BC9C-CE2D1E904AB0}"/>
    <hyperlink ref="AX206" r:id="rId165" xr:uid="{21B6B2CD-9B02-4191-A89A-E401E7AA4865}"/>
    <hyperlink ref="AX215" r:id="rId166" xr:uid="{DAC7CE7F-227A-4516-9AEE-BA4A64BF91D5}"/>
    <hyperlink ref="AX233" r:id="rId167" xr:uid="{86A3D82A-2BB4-4683-A1CF-1A868A519FCF}"/>
    <hyperlink ref="AX255" r:id="rId168" xr:uid="{F7BDDEA1-3832-4B17-B180-12DA555F7B7D}"/>
    <hyperlink ref="AX300" r:id="rId169" xr:uid="{D178B979-E588-40A5-9300-646F06727004}"/>
    <hyperlink ref="AX302" r:id="rId170" xr:uid="{2F1C30DD-F343-4922-B8B6-1346EBCAD1B9}"/>
    <hyperlink ref="AX335" r:id="rId171" xr:uid="{19267DA8-74D8-4CA1-B4DC-20673F74F87D}"/>
    <hyperlink ref="AX365" r:id="rId172" xr:uid="{A569C992-8A59-4225-8965-C7A30F6BFC1A}"/>
    <hyperlink ref="AX418" r:id="rId173" xr:uid="{248CAC7A-0062-48B2-8DC1-52682A294F2D}"/>
    <hyperlink ref="AX571" r:id="rId174" xr:uid="{EE9CEBB8-19D8-492E-941C-377B6FD79550}"/>
    <hyperlink ref="AX583" r:id="rId175" xr:uid="{C23815A2-0770-4945-8A3D-42F10B015D0B}"/>
    <hyperlink ref="AX624" r:id="rId176" xr:uid="{79036888-5B7E-482E-AEF9-32FBE1A742DC}"/>
    <hyperlink ref="AX640" r:id="rId177" xr:uid="{9621EA08-C4A3-4EFA-A817-4F787670EB4E}"/>
    <hyperlink ref="AX657" r:id="rId178" xr:uid="{49AFA1B8-FD7A-4547-A7B5-FC8C63D9CBD2}"/>
    <hyperlink ref="AX673" r:id="rId179" xr:uid="{893DA329-E94C-4998-B891-8BE1DB9F6E04}"/>
    <hyperlink ref="AX691" r:id="rId180" xr:uid="{2FED298E-0107-4EF9-9712-9CAFECBD0BBE}"/>
    <hyperlink ref="AX696" r:id="rId181" xr:uid="{A3B2329B-58AD-4666-8F94-9193AEB7F913}"/>
    <hyperlink ref="AX24" r:id="rId182" xr:uid="{CB1073C3-524C-4566-BDA6-C29C729C34F3}"/>
    <hyperlink ref="AX134" r:id="rId183" xr:uid="{4B11CCE2-85C9-4DCF-9229-BFFA62C02B3A}"/>
    <hyperlink ref="AX154" r:id="rId184" xr:uid="{F3BF13AD-8E8E-4975-9892-CD52E01670A4}"/>
    <hyperlink ref="AX216" r:id="rId185" xr:uid="{52D44C36-9DEE-4BBD-8C43-4F668DA6F66E}"/>
    <hyperlink ref="AX262" r:id="rId186" xr:uid="{833B63D2-FD7C-4E96-AE26-394623E003A2}"/>
    <hyperlink ref="AX270" r:id="rId187" xr:uid="{151A5159-218C-478F-A084-A9D099C770F1}"/>
    <hyperlink ref="AX434" r:id="rId188" xr:uid="{71F0E954-9047-4AE0-BE01-82F374546D9F}"/>
    <hyperlink ref="AX473" r:id="rId189" xr:uid="{C6736EBD-895A-445B-A427-42D6B99BB97C}"/>
    <hyperlink ref="AX474" r:id="rId190" xr:uid="{1254218B-AA70-40A2-A8F1-DA5D03B4DFEC}"/>
    <hyperlink ref="AX497" r:id="rId191" xr:uid="{C130E281-348F-4B20-8E2A-9F963E9C75B5}"/>
    <hyperlink ref="AX536" r:id="rId192" xr:uid="{E51B05BD-7231-487F-8D62-FF0D74C944D8}"/>
    <hyperlink ref="AX556" r:id="rId193" xr:uid="{48CE5952-D54B-406E-AD57-95DBF33F3D40}"/>
    <hyperlink ref="AX575" r:id="rId194" xr:uid="{9AE46B5B-B48B-4B06-AEBD-E8AABE3020CB}"/>
    <hyperlink ref="AX87" r:id="rId195" xr:uid="{CCCC1D6E-1DD1-45DE-A3FB-19AD4B74AB43}"/>
    <hyperlink ref="AX105" r:id="rId196" xr:uid="{5E3559C5-8C04-4FC0-9E95-2BBD5F960C91}"/>
    <hyperlink ref="AX125" r:id="rId197" xr:uid="{F55E524B-111F-4D4F-AC41-C5787FEE9ECE}"/>
    <hyperlink ref="AX157" r:id="rId198" xr:uid="{5F56F833-412E-4793-AD41-228F1C9D58F8}"/>
    <hyperlink ref="AX235" r:id="rId199" xr:uid="{DF60FE5D-B6B7-4775-B3EB-02BA54D8F3EB}"/>
    <hyperlink ref="AX260" r:id="rId200" xr:uid="{C06383F8-464F-431F-9A54-FDCAB5DFB977}"/>
    <hyperlink ref="AX361" r:id="rId201" xr:uid="{74510F50-E48F-4A95-9D25-D679A5A2CE30}"/>
    <hyperlink ref="AX464" r:id="rId202" xr:uid="{D2084689-4F55-4E9A-AE30-CD2E73F8611C}"/>
    <hyperlink ref="AX488" r:id="rId203" xr:uid="{D5E65BB8-3C3A-45F2-8FF9-3D7D725AB8FD}"/>
    <hyperlink ref="AX518" r:id="rId204" xr:uid="{48A4618B-4818-499A-9A2D-AF5D869EFE36}"/>
    <hyperlink ref="AX519" r:id="rId205" xr:uid="{4D2B5677-B6EE-4C59-816D-D4B8F00D90C9}"/>
    <hyperlink ref="AX527" r:id="rId206" xr:uid="{BEDA9A9C-05B9-422E-B64F-0CA89D15AF26}"/>
    <hyperlink ref="AX598" r:id="rId207" xr:uid="{A77FFC39-165D-4F8B-897C-B784AC73B947}"/>
    <hyperlink ref="AX83" r:id="rId208" xr:uid="{3FD05101-7B8D-45BC-BE58-1FF828B9CB6A}"/>
    <hyperlink ref="AX88" r:id="rId209" xr:uid="{EF3C9E68-5D25-471A-9591-75361631F42B}"/>
    <hyperlink ref="AX175" r:id="rId210" xr:uid="{13DF22E6-5382-4403-9F69-54EFEA11E087}"/>
    <hyperlink ref="AX212" r:id="rId211" xr:uid="{5263F47D-B582-4EFB-96A0-D39E187B7434}"/>
    <hyperlink ref="AX252" r:id="rId212" xr:uid="{16D0FFC9-0655-437F-B814-79C044E98CCD}"/>
    <hyperlink ref="AX275" r:id="rId213" xr:uid="{48BED86E-6570-4A04-90EB-ABBC1AEEB50E}"/>
    <hyperlink ref="AX279" r:id="rId214" xr:uid="{229843E4-12D8-414B-AADF-9B99F5DC8809}"/>
    <hyperlink ref="AX292" r:id="rId215" xr:uid="{42C17D17-F53F-4C17-B9B4-884DAB0D0F63}"/>
    <hyperlink ref="AX310" r:id="rId216" xr:uid="{E4C4E5DA-B518-495A-8226-3EF4B37FC549}"/>
    <hyperlink ref="AX346" r:id="rId217" xr:uid="{D7E74515-4C7C-4D5D-9A4E-2D4EEFF66C7B}"/>
    <hyperlink ref="AX351" r:id="rId218" xr:uid="{2A2BB34F-CFE2-4652-8F74-286051212830}"/>
    <hyperlink ref="AX428" r:id="rId219" xr:uid="{56BD54F8-3FB4-4410-8153-2E285D0563A0}"/>
    <hyperlink ref="AX444" r:id="rId220" xr:uid="{DD8F9018-72ED-4C52-B18A-7D8CE1D9C819}"/>
    <hyperlink ref="AX529" r:id="rId221" xr:uid="{2604BBF9-ACDD-4DA8-971C-B3E96D991F2D}"/>
    <hyperlink ref="AX538" r:id="rId222" xr:uid="{A6DB9489-0E75-4406-AC04-DDAF65FD854F}"/>
    <hyperlink ref="AX597" r:id="rId223" xr:uid="{A593BEF6-5B3A-4D18-8F10-98B0A58D659C}"/>
    <hyperlink ref="AX60" r:id="rId224" xr:uid="{B17C84A0-999F-46F1-A746-8AE18848B600}"/>
    <hyperlink ref="AX170" r:id="rId225" xr:uid="{422A3334-AA5C-4939-8C49-777CE7DAB88B}"/>
    <hyperlink ref="AX214" r:id="rId226" xr:uid="{50E2AF30-F38D-480C-BDCF-BC0A54550E12}"/>
    <hyperlink ref="AX244" r:id="rId227" xr:uid="{7BAC990A-EF59-4BFD-A732-A5C42EC37AB6}"/>
    <hyperlink ref="AX405" r:id="rId228" xr:uid="{2FE3C4C0-87F7-47A7-B0E5-A9FA87EE19DB}"/>
    <hyperlink ref="AX407" r:id="rId229" xr:uid="{7F96BC38-3925-4DDA-8269-ED2A2B48B2CB}"/>
    <hyperlink ref="AX454" r:id="rId230" xr:uid="{4DC803C7-3BAF-4DBA-8B5B-EFA69F52DD13}"/>
    <hyperlink ref="AX472" r:id="rId231" xr:uid="{E495B0C0-E311-4632-8588-43D966C8D993}"/>
    <hyperlink ref="AX521" r:id="rId232" xr:uid="{EE11DD14-2B44-4F23-B3CE-962462B9181B}"/>
    <hyperlink ref="AX549" r:id="rId233" xr:uid="{D6015DEE-F451-4011-A17E-E0A25EAD4641}"/>
    <hyperlink ref="AX623" r:id="rId234" xr:uid="{0149672F-E573-4907-B136-29DACB3F6754}"/>
    <hyperlink ref="AX666" r:id="rId235" xr:uid="{F73DA9D7-2D60-44E0-8177-94B1866DAE94}"/>
    <hyperlink ref="AX20" r:id="rId236" xr:uid="{DD64B8B8-21DE-4545-AD28-AE186A9E34A8}"/>
    <hyperlink ref="AX138" r:id="rId237" xr:uid="{54765815-DEEE-428C-AD4F-89169CA2588B}"/>
    <hyperlink ref="AX211" r:id="rId238" xr:uid="{2F6CFC53-AFD9-4DC0-A306-C0CFDFAF3E17}"/>
    <hyperlink ref="AX284" r:id="rId239" xr:uid="{DEA13CF7-C557-48C4-BFA9-83400C40C098}"/>
    <hyperlink ref="AX311" r:id="rId240" xr:uid="{AA314641-FC22-4333-B807-CC80DEA72B48}"/>
    <hyperlink ref="AX321" r:id="rId241" xr:uid="{AC3ACD15-EC3B-42A7-AC6D-49EDEACAB30F}"/>
    <hyperlink ref="AX389" r:id="rId242" xr:uid="{F2B04127-F776-45E7-902F-5AC172BD2BBD}"/>
    <hyperlink ref="AX397" r:id="rId243" xr:uid="{093E4E19-10D0-49E9-92EC-04BD5A172862}"/>
    <hyperlink ref="AX436" r:id="rId244" xr:uid="{F4619202-043E-45BE-9B2C-B563E038F46A}"/>
    <hyperlink ref="AX466" r:id="rId245" xr:uid="{49D84532-5E6D-42CB-9CDD-AFAE932258BC}"/>
    <hyperlink ref="AX469" r:id="rId246" xr:uid="{C2A7DA94-EC6D-4363-A36D-43AB94DEBEE9}"/>
    <hyperlink ref="AX544" r:id="rId247" xr:uid="{5CF0C366-DB4E-40E2-B686-835FEC407789}"/>
    <hyperlink ref="AX639" r:id="rId248" xr:uid="{24F0B9DB-F304-4E03-809D-DC5B66A5E5CD}"/>
    <hyperlink ref="AX656" r:id="rId249" xr:uid="{400ADB59-CC79-4DB1-A13B-994C020B4CDC}"/>
    <hyperlink ref="AX671" r:id="rId250" xr:uid="{976783F1-9A58-4993-9546-7D3F0A48974A}"/>
    <hyperlink ref="AX143" r:id="rId251" xr:uid="{9754A9B5-8953-45BF-A3FD-E198A7E83BEE}"/>
    <hyperlink ref="AX210" r:id="rId252" xr:uid="{2F7B3FBC-3CD1-469A-A9A8-1C42D24FEF94}"/>
    <hyperlink ref="AX368" r:id="rId253" xr:uid="{A4188ABF-E302-4848-826A-07D1352DD318}"/>
    <hyperlink ref="AX374" r:id="rId254" xr:uid="{3F0FD458-4B41-4EEA-B829-735E28750A5B}"/>
    <hyperlink ref="AX376" r:id="rId255" xr:uid="{F7EA6DB6-66D1-4AAE-8293-B78D19D6A4DD}"/>
    <hyperlink ref="AX453" r:id="rId256" xr:uid="{436B4FB8-A960-4510-8F92-E0C44777F72B}"/>
    <hyperlink ref="AX468" r:id="rId257" xr:uid="{DF464559-316E-456C-902A-9FCD1DF9B818}"/>
    <hyperlink ref="AX476" r:id="rId258" xr:uid="{F708A21B-4DB9-44A7-A5B2-4CD9230F69A0}"/>
    <hyperlink ref="AX596" r:id="rId259" xr:uid="{F3C3A683-8ACC-47AB-8763-7A5D082061E1}"/>
    <hyperlink ref="AX689" r:id="rId260" xr:uid="{63E73295-4898-4544-B5EB-591B058C4431}"/>
    <hyperlink ref="AX702" r:id="rId261" xr:uid="{1FCA56F1-D4C6-4528-BE1D-082D0715E138}"/>
    <hyperlink ref="AX62" r:id="rId262" xr:uid="{CAACF12B-BD8F-486E-8636-4BBCCF156649}"/>
    <hyperlink ref="AX142" r:id="rId263" xr:uid="{932815C6-C2B2-40BC-B1D5-122B57E93A60}"/>
    <hyperlink ref="AX155" r:id="rId264" xr:uid="{A5E82E28-8095-447C-9690-BE9746715B82}"/>
    <hyperlink ref="AX174" r:id="rId265" xr:uid="{D032630A-D38C-4BBF-9166-BCF2AA54C9D4}"/>
    <hyperlink ref="AX183" r:id="rId266" xr:uid="{3B76C317-BF29-44D3-AF6E-9164270A12E8}"/>
    <hyperlink ref="AX185" r:id="rId267" xr:uid="{3CAF35C9-63F2-4AC8-B0C7-4CCF6ABB2802}"/>
    <hyperlink ref="AX375" r:id="rId268" xr:uid="{92316B4C-EE89-43B0-BFFE-E9575BBB00D9}"/>
    <hyperlink ref="AX516" r:id="rId269" xr:uid="{E9D3DD99-A2A1-4E46-A913-39B527BAF74B}"/>
    <hyperlink ref="AX524" r:id="rId270" xr:uid="{76A7C88F-14D3-4208-81F7-43C81FA9F145}"/>
    <hyperlink ref="AX585" r:id="rId271" xr:uid="{61FA26B4-BE43-4E3D-8797-0011EA221BBC}"/>
    <hyperlink ref="AX608" r:id="rId272" xr:uid="{44475D99-3C7B-451C-AA47-09A034C9FD24}"/>
    <hyperlink ref="AX617" r:id="rId273" xr:uid="{5A55FB38-B50A-4FD3-87A3-9DB7AFBD783E}"/>
    <hyperlink ref="AX690" r:id="rId274" xr:uid="{C3F3C14D-DDFA-49C6-9CBE-A9D007DAADC2}"/>
    <hyperlink ref="AX724" r:id="rId275" xr:uid="{EDB6CAC3-97D2-47C8-99DE-7E9EED3CFAAA}"/>
    <hyperlink ref="AX40" r:id="rId276" xr:uid="{47B38F29-663E-4F77-8BE1-8099AC12DB28}"/>
    <hyperlink ref="AX47" r:id="rId277" xr:uid="{EA8A3232-DE79-40C6-AD3D-57261C50CFB3}"/>
    <hyperlink ref="AX108" r:id="rId278" xr:uid="{E6C67ECA-A55D-4EAE-9892-B18FDB752DAB}"/>
    <hyperlink ref="AX165" r:id="rId279" xr:uid="{9C6FCCDB-82A1-4F6B-8C1F-429BEA47BB95}"/>
    <hyperlink ref="AX190" r:id="rId280" xr:uid="{A7EFD32C-4C32-4867-BDD9-7383E4489442}"/>
    <hyperlink ref="AX208" r:id="rId281" xr:uid="{50C287FE-FEF7-46A8-8CB7-66E1F10BDBF8}"/>
    <hyperlink ref="AX241" r:id="rId282" xr:uid="{B15D0D6A-AB13-4AB8-A1C8-155E591379DB}"/>
    <hyperlink ref="AX352" r:id="rId283" xr:uid="{9BB8AA66-25DE-494C-92F1-B21F741D5319}"/>
    <hyperlink ref="AX448" r:id="rId284" xr:uid="{4A82D6A2-0B0D-483F-A9FB-16DEBC95CDC5}"/>
    <hyperlink ref="AX463" r:id="rId285" xr:uid="{AE65AF01-BA2D-4931-8A55-39A4F09DEDAA}"/>
    <hyperlink ref="AX489" r:id="rId286" xr:uid="{5221CF2E-5A40-44DE-95AB-B8890D629CE6}"/>
    <hyperlink ref="AX493" r:id="rId287" xr:uid="{97DA3920-404A-4459-9892-125E02CEE191}"/>
    <hyperlink ref="AX651" r:id="rId288" xr:uid="{1501AA0A-FF6C-490C-93B0-4394584F61D7}"/>
    <hyperlink ref="AX722" r:id="rId289" xr:uid="{04150DC8-BF5F-49F6-B529-78DBC38281E1}"/>
    <hyperlink ref="AX6" r:id="rId290" xr:uid="{1C7D24EC-B471-4580-A183-B1922F221B88}"/>
    <hyperlink ref="AX11" r:id="rId291" xr:uid="{B500FABC-326E-432B-9D51-391437F2449E}"/>
    <hyperlink ref="AX42" r:id="rId292" xr:uid="{BC580FEB-6207-4DA7-A2B9-A709D606DA31}"/>
    <hyperlink ref="AX86" r:id="rId293" xr:uid="{EF1363C8-96A2-44C5-83EB-E2606EF3ACF9}"/>
    <hyperlink ref="AX129" r:id="rId294" xr:uid="{268EA98C-D68B-4568-88A9-3D8DB15F26F2}"/>
    <hyperlink ref="AX151" r:id="rId295" xr:uid="{ED283C48-4CB5-4D56-B5BD-53CF9D9107DE}"/>
    <hyperlink ref="AX173" r:id="rId296" xr:uid="{EA7EB599-1996-4028-B335-75999AF626A2}"/>
    <hyperlink ref="AX229" r:id="rId297" xr:uid="{E1ADF4D5-0488-4657-8667-C5DCA033A1D4}"/>
    <hyperlink ref="AX290" r:id="rId298" xr:uid="{A5D7F695-F26B-4397-B3ED-0472329FE335}"/>
    <hyperlink ref="AX343" r:id="rId299" xr:uid="{548405C9-9B26-463D-873E-463F5DFBD273}"/>
    <hyperlink ref="AX381" r:id="rId300" xr:uid="{B3CB50E1-F691-4358-BA67-61551A975BA0}"/>
    <hyperlink ref="AX383" r:id="rId301" xr:uid="{DC9D5443-C0B7-43EA-9A0B-321EC524CE46}"/>
    <hyperlink ref="AX435" r:id="rId302" xr:uid="{D11AD8DE-B62B-421E-848F-010FFFF8DE13}"/>
    <hyperlink ref="AX509" r:id="rId303" xr:uid="{C6806596-D9BD-4C10-B029-51778BE19389}"/>
    <hyperlink ref="AX514" r:id="rId304" xr:uid="{F8E0DBEC-2B6F-4952-8D8E-254B349CF167}"/>
    <hyperlink ref="AX560" r:id="rId305" xr:uid="{156D7E48-9B3B-4B47-BEAE-C11615D32AB3}"/>
    <hyperlink ref="AX615" r:id="rId306" xr:uid="{5888462D-0C17-4001-9D55-91251C5ED126}"/>
    <hyperlink ref="AX706" r:id="rId307" xr:uid="{29E41A27-ED76-43F5-AC83-F32824A7F42E}"/>
    <hyperlink ref="AX731" r:id="rId308" xr:uid="{87BDC6A5-FDCF-4A58-BB31-DAE46B915499}"/>
    <hyperlink ref="AX33" r:id="rId309" xr:uid="{F4FD1B3E-A90D-4059-AA0D-BE1E4FFB778C}"/>
    <hyperlink ref="AX99" r:id="rId310" xr:uid="{4F4CF34E-2A70-4F18-8387-5C949245C7ED}"/>
    <hyperlink ref="AX166" r:id="rId311" xr:uid="{BBD48F53-8E78-4B1D-BB81-6E93FE34D7BD}"/>
    <hyperlink ref="AX224" r:id="rId312" xr:uid="{32DEF0B3-F789-48A4-900B-0BF036DAFB64}"/>
    <hyperlink ref="AX267" r:id="rId313" xr:uid="{DB7C1E47-3C24-4AB4-B32A-958EA73E6D9B}"/>
    <hyperlink ref="AX286" r:id="rId314" xr:uid="{AAB4CF71-AED0-4903-A6B7-602F75736F7F}"/>
    <hyperlink ref="AX345" r:id="rId315" xr:uid="{E732AFEE-5156-48FF-9A49-A2096F97D235}"/>
    <hyperlink ref="AX413" r:id="rId316" xr:uid="{132808DF-063A-43B7-BE0B-8CB21380D851}"/>
    <hyperlink ref="AX422" r:id="rId317" xr:uid="{8154B8EA-B178-49C2-AC77-140E4013401F}"/>
    <hyperlink ref="AX482" r:id="rId318" xr:uid="{C88A1433-1A06-45B5-B6B3-2516FE4E0ABD}"/>
    <hyperlink ref="AX588" r:id="rId319" xr:uid="{E20C03A5-D1F7-471D-A46B-1EDAAD4D92F2}"/>
    <hyperlink ref="AX616" r:id="rId320" xr:uid="{9C2BDE37-6020-42FD-BA83-5B4F56E1406E}"/>
    <hyperlink ref="AX662" r:id="rId321" xr:uid="{5B9464D0-C55F-4F88-AC5C-A8346E187D37}"/>
    <hyperlink ref="AX717" r:id="rId322" xr:uid="{7B0FFD88-451D-4874-B0EE-BE784788DC28}"/>
    <hyperlink ref="AX19" r:id="rId323" xr:uid="{DEF809C1-F44B-468E-8B0C-9060AE0BE115}"/>
    <hyperlink ref="AX67" r:id="rId324" xr:uid="{90E61B32-0859-4402-AB19-BC1D90FAD215}"/>
    <hyperlink ref="AX68" r:id="rId325" xr:uid="{F66E1057-751A-4CD2-941D-2B112EFF7F24}"/>
    <hyperlink ref="AX156" r:id="rId326" xr:uid="{572FABF2-EF5F-4AD4-821B-EBE4F16ED527}"/>
    <hyperlink ref="AX182" r:id="rId327" xr:uid="{5347AD43-70D3-48A9-92B2-D5583B8CD0CA}"/>
    <hyperlink ref="AX202" r:id="rId328" xr:uid="{2C86854C-82B2-4A28-AAFF-C90E35CB136B}"/>
    <hyperlink ref="AX257" r:id="rId329" xr:uid="{51D1D499-CDF5-4010-AA9C-68ABCCC8FB90}"/>
    <hyperlink ref="AX261" r:id="rId330" xr:uid="{67BC1993-4370-418A-83EB-EC022EA2CADB}"/>
    <hyperlink ref="AX263" r:id="rId331" xr:uid="{B757BD7A-144E-4C90-85B1-44C6DAF53F3A}"/>
    <hyperlink ref="AX295" r:id="rId332" xr:uid="{E8B8720C-18B9-4E64-8C44-1E51586578C9}"/>
    <hyperlink ref="AX322" r:id="rId333" xr:uid="{65AEDB20-1E79-4B69-B3A7-CAEC09906AB2}"/>
    <hyperlink ref="AX429" r:id="rId334" xr:uid="{08B2BFB8-1BF5-4AEF-B128-44CE430DD049}"/>
    <hyperlink ref="AX431" r:id="rId335" xr:uid="{43AE2582-7EA1-4A23-B18F-2A1FDF1746D9}"/>
    <hyperlink ref="AX646" r:id="rId336" xr:uid="{A111C99C-1C16-410E-A5C3-DE4115CD6AB2}"/>
    <hyperlink ref="AX7" r:id="rId337" xr:uid="{ED932DF4-D890-42E8-9475-F526DE5F186B}"/>
    <hyperlink ref="AX95" r:id="rId338" xr:uid="{91F47BAC-6653-4E93-92B1-5412B053160F}"/>
    <hyperlink ref="AX176" r:id="rId339" xr:uid="{97D768D9-1638-46E7-BCF6-84A36770716C}"/>
    <hyperlink ref="AX189" r:id="rId340" xr:uid="{F2A88A5E-6E88-4042-A48C-BF9475C086D2}"/>
    <hyperlink ref="AX242" r:id="rId341" xr:uid="{8536716C-59FE-43ED-946F-6BF200706553}"/>
    <hyperlink ref="AX342" r:id="rId342" xr:uid="{270031CC-AEC8-4A5B-B81F-434ACF1A3F7C}"/>
    <hyperlink ref="AX543" r:id="rId343" xr:uid="{1CE2E134-EB66-47EC-B642-7C013C245D78}"/>
    <hyperlink ref="AX561" r:id="rId344" xr:uid="{16C12FDE-7B08-419D-BDE5-B61DFA4E9FDB}"/>
    <hyperlink ref="AX620" r:id="rId345" xr:uid="{412E884E-121B-4B42-AB0A-C484B8948517}"/>
    <hyperlink ref="AX627" r:id="rId346" xr:uid="{7E911FF8-B583-4C4D-A2D6-6C9303139989}"/>
    <hyperlink ref="AX635" r:id="rId347" xr:uid="{DBACEB61-FEBC-4D2F-95CE-7338825B3957}"/>
    <hyperlink ref="AX643" r:id="rId348" xr:uid="{2ED456B4-0902-4767-8B89-1E800C45646E}"/>
    <hyperlink ref="AX669" r:id="rId349" xr:uid="{248C9525-81BB-4AAF-845A-A1E6C0DDC130}"/>
    <hyperlink ref="AX12" r:id="rId350" xr:uid="{1E637CB6-DA34-4FB9-9017-81E753792B14}"/>
    <hyperlink ref="AX22" r:id="rId351" xr:uid="{55854EDB-0F32-4309-AFA2-06C694756118}"/>
    <hyperlink ref="AX45" r:id="rId352" xr:uid="{F9AA3ED4-8CAF-46F0-9C80-D6B55F1114EA}"/>
    <hyperlink ref="AX188" r:id="rId353" xr:uid="{B8C70F8C-A864-47CF-A732-EF0E6160B24F}"/>
    <hyperlink ref="AX195" r:id="rId354" xr:uid="{F7F4EDFF-1C5C-425F-8FBF-16B58F95E64A}"/>
    <hyperlink ref="AX204" r:id="rId355" xr:uid="{ACB0A067-447C-4B36-914C-4B874F01847B}"/>
    <hyperlink ref="AX339" r:id="rId356" xr:uid="{1996068E-DB2A-4395-ADA7-EC5E33290BD9}"/>
    <hyperlink ref="AX358" r:id="rId357" xr:uid="{56E5710B-5589-43F9-B88D-51FD84826A3B}"/>
    <hyperlink ref="AX373" r:id="rId358" xr:uid="{CB2942C2-33BE-42F4-9AE4-E39705A6058C}"/>
    <hyperlink ref="AX402" r:id="rId359" xr:uid="{842389E0-A2BA-49C8-B771-5E19E6B6659A}"/>
    <hyperlink ref="AX505" r:id="rId360" xr:uid="{158F8F50-C1A9-43DF-B805-A18A1AEF279D}"/>
    <hyperlink ref="AX568" r:id="rId361" xr:uid="{2CB3D737-2247-44BD-8D8D-6EC6967DFFAD}"/>
    <hyperlink ref="AX678" r:id="rId362" xr:uid="{1679F825-B77E-42A2-BA1A-D6061975FBDC}"/>
    <hyperlink ref="AX697" r:id="rId363" xr:uid="{6DE3B02C-9911-444C-B23D-2CE41668A7A4}"/>
    <hyperlink ref="AX4" r:id="rId364" xr:uid="{F391BA22-DB43-4C17-95B7-E63B65551781}"/>
    <hyperlink ref="AX15" r:id="rId365" xr:uid="{939678C5-84E7-40BC-8554-394E7F168DA5}"/>
    <hyperlink ref="AX100" r:id="rId366" xr:uid="{32338AE8-8CA4-472B-89E4-CCA7C1A381CE}"/>
    <hyperlink ref="AX148" r:id="rId367" xr:uid="{F6413041-3AED-47BE-BCBB-377E6FEB65C6}"/>
    <hyperlink ref="AX179" r:id="rId368" xr:uid="{45D7B1C4-6848-4BF7-94F1-7520C906B135}"/>
    <hyperlink ref="AX187" r:id="rId369" xr:uid="{4A2FCED6-E771-444A-8ED2-4F51726993B1}"/>
    <hyperlink ref="AX217" r:id="rId370" xr:uid="{1BB7335E-7EF9-4638-8045-1E3B4AD48A61}"/>
    <hyperlink ref="AX271" r:id="rId371" xr:uid="{F458C90C-5F54-427A-ABE5-4AF9C61FEE4D}"/>
    <hyperlink ref="AX317" r:id="rId372" xr:uid="{5EEE31C8-03D0-4A37-8585-55A17B17685C}"/>
    <hyperlink ref="AX320" r:id="rId373" xr:uid="{BD066239-5BE7-4470-B2DB-30108CC7AA0B}"/>
    <hyperlink ref="AX334" r:id="rId374" xr:uid="{5E24C148-1BC6-49E8-A241-16FFEA29652F}"/>
    <hyperlink ref="AX551" r:id="rId375" xr:uid="{F0687C31-D611-4710-8EA1-E6B74176F05A}"/>
    <hyperlink ref="AX637" r:id="rId376" xr:uid="{E5739F61-F796-47F2-A3C5-01C1B13237D2}"/>
    <hyperlink ref="AX14" r:id="rId377" xr:uid="{317D8515-6F44-4BA1-93BC-0E159FAA64C7}"/>
    <hyperlink ref="AX282" r:id="rId378" xr:uid="{9B5F10B7-5DE3-46BB-99C1-F7D6CBEA6344}"/>
    <hyperlink ref="AX394" r:id="rId379" xr:uid="{FC925CC1-05F6-4EA3-A4E5-C50686AE7106}"/>
    <hyperlink ref="AX461" r:id="rId380" xr:uid="{4B255B08-F253-4F52-BF79-F629DC71D0A4}"/>
    <hyperlink ref="AX480" r:id="rId381" xr:uid="{52DDB6D6-E59C-45F5-AA93-AFDB684F82A3}"/>
    <hyperlink ref="AX513" r:id="rId382" xr:uid="{7845E695-2626-4AC1-9919-F9647143BFE3}"/>
    <hyperlink ref="AX579" r:id="rId383" xr:uid="{C1BB9AA0-C98B-47D2-93FE-FE5362E5EB07}"/>
    <hyperlink ref="AX589" r:id="rId384" xr:uid="{986082AE-4377-4D02-8D2E-90136D28ABC1}"/>
    <hyperlink ref="AX600" r:id="rId385" xr:uid="{76CC3C6D-085A-49AD-8C2B-3D726330C9EB}"/>
    <hyperlink ref="AX607" r:id="rId386" xr:uid="{80319448-BA22-42DA-9198-F37565723E22}"/>
    <hyperlink ref="AX628" r:id="rId387" xr:uid="{B36538A8-669B-4732-B525-BE19ADD9D5F6}"/>
    <hyperlink ref="AX688" r:id="rId388" xr:uid="{1DDF6BBB-AFF1-4D90-913F-CCCDDAC34DAE}"/>
    <hyperlink ref="AX712" r:id="rId389" xr:uid="{06C68588-4387-4438-B7AD-93A4FA22B1D8}"/>
    <hyperlink ref="AX64" r:id="rId390" xr:uid="{AF0EF80A-3FF8-4B15-803F-CABA6C2F7DE4}"/>
    <hyperlink ref="AX66" r:id="rId391" xr:uid="{EDFBB34C-E382-4267-A58D-453D3A75730D}"/>
    <hyperlink ref="AX75" r:id="rId392" xr:uid="{2706B488-1BB7-4CA5-A8F7-F585270D5F61}"/>
    <hyperlink ref="AX80" r:id="rId393" xr:uid="{85B5D531-72E4-4205-B4DE-62F2B54A2E6A}"/>
    <hyperlink ref="AX126" r:id="rId394" xr:uid="{478F7002-7806-4215-952A-43E4FB774245}"/>
    <hyperlink ref="AX168" r:id="rId395" xr:uid="{C77DD74B-2CC9-4678-A96C-F759BF8FBFCA}"/>
    <hyperlink ref="AX309" r:id="rId396" xr:uid="{93E491C7-C2D7-44C1-BAC7-E8DC0C219FBC}"/>
    <hyperlink ref="AX367" r:id="rId397" xr:uid="{CF7C971E-7542-4287-8BC6-F89E22465C2B}"/>
    <hyperlink ref="AX409" r:id="rId398" xr:uid="{56164B1C-7F14-4580-BC82-36B44DAF8FCF}"/>
    <hyperlink ref="AX455" r:id="rId399" xr:uid="{5FE69B3F-5DD5-469C-9393-052DFA7E8888}"/>
    <hyperlink ref="AX492" r:id="rId400" xr:uid="{35126917-6EA7-4CF4-B7EA-7E3F8248FBB8}"/>
    <hyperlink ref="AX682" r:id="rId401" xr:uid="{2A2F3E6A-6438-404D-BA25-EDEE9C3CF4ED}"/>
    <hyperlink ref="AX3" r:id="rId402" xr:uid="{E6053B68-79E9-46A3-A68C-2749D2CC83D1}"/>
    <hyperlink ref="AX31" r:id="rId403" xr:uid="{8762A5F5-353B-42A4-A6CC-AE9C19F8A0B3}"/>
    <hyperlink ref="AX133" r:id="rId404" xr:uid="{4812512D-4833-41AD-AE52-1D9B2ACE8AC9}"/>
    <hyperlink ref="AX193" r:id="rId405" xr:uid="{3CE8513D-954C-4C56-B8EF-38026C705C9F}"/>
    <hyperlink ref="AX230" r:id="rId406" xr:uid="{FEEFC2B5-689B-44DF-8902-564B0F1689C3}"/>
    <hyperlink ref="AX323" r:id="rId407" xr:uid="{6AF5776E-3A50-4BEE-B5F0-664B0B756B49}"/>
    <hyperlink ref="AX325" r:id="rId408" xr:uid="{A5595488-361F-4AD3-A4F2-87B35C663417}"/>
    <hyperlink ref="AX425" r:id="rId409" xr:uid="{AF41C82C-419C-41F3-887E-C812D404F107}"/>
    <hyperlink ref="AX438" r:id="rId410" xr:uid="{E8D3A891-4B75-4F1A-9E1F-502C41DC35AD}"/>
    <hyperlink ref="AX449" r:id="rId411" xr:uid="{F4C4B200-676D-45D6-9899-24AC898A52F1}"/>
    <hyperlink ref="AX23" r:id="rId412" xr:uid="{2B8267EC-0D20-41F7-9C95-4D861C3BFBC6}"/>
    <hyperlink ref="AX48" r:id="rId413" xr:uid="{EC20F1BA-C9F1-4AED-AE13-3612A5CB5FF9}"/>
    <hyperlink ref="AX79" r:id="rId414" xr:uid="{C0327DF3-5426-4C7F-A127-76BEFB2F35D1}"/>
    <hyperlink ref="AX90" r:id="rId415" xr:uid="{6A753C04-40F4-47FE-8221-32E27C40FBAC}"/>
    <hyperlink ref="AX106" r:id="rId416" xr:uid="{E77F73C0-EA89-4F19-860C-FDB938AC90A6}"/>
    <hyperlink ref="AX114" r:id="rId417" xr:uid="{A1B640AF-8BBE-4C82-BB93-33E491360739}"/>
    <hyperlink ref="AX136" r:id="rId418" xr:uid="{E67ACFF8-4E43-495A-A733-6E409002830C}"/>
    <hyperlink ref="AY528" r:id="rId419" display="http://legacy.baseballprospectus.com/p/204" xr:uid="{991A63FD-2CEB-419A-B079-D476EB45DBCA}"/>
    <hyperlink ref="AX70" r:id="rId420" xr:uid="{02A39D0B-83AF-41BA-A85F-6BF8B0D74AC4}"/>
    <hyperlink ref="AX9" r:id="rId421" xr:uid="{5C498938-D598-4078-BCA0-1107ADDF20CF}"/>
    <hyperlink ref="AX55" r:id="rId422" xr:uid="{943905A6-D375-4329-98D6-DC207F58DA9C}"/>
    <hyperlink ref="AX76" r:id="rId423" xr:uid="{A3C3BBA8-F487-4CB7-8711-1FFCFA4C7599}"/>
    <hyperlink ref="AX128" r:id="rId424" xr:uid="{CD3BE822-4866-41E2-A561-3B562473E38A}"/>
    <hyperlink ref="AX231" r:id="rId425" xr:uid="{F0BBED59-2699-40CD-B1FB-3D3FBD69DE69}"/>
    <hyperlink ref="AX238" r:id="rId426" xr:uid="{920B2539-9ECE-4FE1-8894-64E395F58660}"/>
    <hyperlink ref="AX512:AX514" r:id="rId427" display="https://www.baseball-reference.com/players/z/zuninmi01.shtml" xr:uid="{DDFA596E-BC29-4157-8DDA-375D901FBBB5}"/>
    <hyperlink ref="AX347" r:id="rId428" xr:uid="{E31E18B9-E59D-4B97-89D4-C800BA724181}"/>
    <hyperlink ref="AX578" r:id="rId429" xr:uid="{FB25D90B-982B-4F0C-B6B2-E71E926DF48C}"/>
    <hyperlink ref="AX278" r:id="rId430" xr:uid="{E17C346E-8593-47FF-B427-215FE458D568}"/>
    <hyperlink ref="AX281" r:id="rId431" xr:uid="{D1339AE5-1426-4DCE-89EC-37608916EF5F}"/>
    <hyperlink ref="AX391" r:id="rId432" xr:uid="{FC94B1EA-1BF8-4182-B501-9D2E343AEBED}"/>
    <hyperlink ref="AX412" r:id="rId433" xr:uid="{10A66079-0A56-480B-BB7A-69CBE2D1BB40}"/>
    <hyperlink ref="AX451" r:id="rId434" xr:uid="{7E8475A2-0925-410F-A250-49BDF04B461F}"/>
    <hyperlink ref="AX494" r:id="rId435" xr:uid="{EFDC4748-BCB0-4A15-89F7-197ABE705F03}"/>
    <hyperlink ref="AX559" r:id="rId436" xr:uid="{DEBA33F3-081E-4A47-9EE5-87F243137B34}"/>
    <hyperlink ref="AX487" r:id="rId437" xr:uid="{D7B752F1-52D7-4E7C-96AA-A980CF46F85F}"/>
    <hyperlink ref="AY680" r:id="rId438" xr:uid="{CF812B4A-7109-408E-B428-3050FA253AFA}"/>
    <hyperlink ref="AY727" r:id="rId439" xr:uid="{4F6F520F-2CFC-4C99-8179-8B5449D17506}"/>
    <hyperlink ref="AY612" r:id="rId440" xr:uid="{0FCD3568-0465-4A0A-B251-9147DDA2963E}"/>
    <hyperlink ref="AY135" r:id="rId441" xr:uid="{76DE3E46-B611-40EA-9CA1-1FB82E700CCD}"/>
    <hyperlink ref="AY459" r:id="rId442" xr:uid="{DD4B2C26-7C59-433F-81C9-C2DB534CC841}"/>
    <hyperlink ref="AY672" r:id="rId443" xr:uid="{6D177005-DC26-400C-BFB5-3CDE08461E19}"/>
    <hyperlink ref="AY36" r:id="rId444" xr:uid="{CD346747-9E3B-4473-8655-E32ED91E8DFC}"/>
    <hyperlink ref="AY150" r:id="rId445" xr:uid="{17CB96FF-C1F0-40FD-9742-FCAD734E313B}"/>
    <hyperlink ref="AY440" r:id="rId446" xr:uid="{D3A43654-E0E9-4006-B080-64476807A073}"/>
    <hyperlink ref="AY502" r:id="rId447" xr:uid="{4D646A8C-554D-48E6-9F53-F3364848DA39}"/>
    <hyperlink ref="AY626" r:id="rId448" xr:uid="{95AB0D0C-C21D-46F8-A5F6-CAC6FB618E4E}"/>
    <hyperlink ref="AY327" r:id="rId449" xr:uid="{B172A8BA-2FB5-432D-A0A2-7865A18F419A}"/>
    <hyperlink ref="AY17" r:id="rId450" xr:uid="{71B994E2-DF05-4ACA-9ED2-4ECE53D0C4FC}"/>
    <hyperlink ref="AY101" r:id="rId451" xr:uid="{5F8EC840-009E-4C42-9184-8449DFE78F56}"/>
    <hyperlink ref="AY498" r:id="rId452" xr:uid="{D24D51B0-DE93-4AD4-8084-2CB0B51F28F4}"/>
    <hyperlink ref="AY333" r:id="rId453" xr:uid="{72B65E0E-3FFA-4856-ABA1-F3D92780A70E}"/>
    <hyperlink ref="AY283" r:id="rId454" xr:uid="{81D3E75A-91FB-4CA8-9144-103FE3E0AC3F}"/>
    <hyperlink ref="AY487" r:id="rId455" xr:uid="{E4E809D6-78CF-4C16-99FC-5555318FDCA1}"/>
    <hyperlink ref="AY511" r:id="rId456" xr:uid="{CF27A40E-8A08-4B15-B978-661B9F1633E2}"/>
    <hyperlink ref="AY331" r:id="rId457" xr:uid="{076C113C-DE08-4ED4-A966-13F23F73BC13}"/>
    <hyperlink ref="AY401" r:id="rId458" xr:uid="{677949FD-8B82-45A6-B951-6E4220D93E0C}"/>
    <hyperlink ref="AY432" r:id="rId459" xr:uid="{FE52C49D-672A-4196-A7F5-02F9B5CE0C65}"/>
    <hyperlink ref="AY172" r:id="rId460" xr:uid="{ABC16988-E7AE-4CA1-B609-A4A47F6C4EA2}"/>
    <hyperlink ref="AY584" r:id="rId461" xr:uid="{B1D48DA1-E1C4-427E-8C8C-D89034DC805A}"/>
    <hyperlink ref="AY73" r:id="rId462" xr:uid="{B3FE63C5-5CEA-47A8-A069-828877DDC1C6}"/>
    <hyperlink ref="AY324" r:id="rId463" xr:uid="{B4B63BA3-9948-4746-BF65-AEBA3CFB91AD}"/>
    <hyperlink ref="AY205" r:id="rId464" xr:uid="{DE399860-E74C-446D-8FBE-E91CE026B270}"/>
    <hyperlink ref="AY582" r:id="rId465" xr:uid="{0BD7C8DC-9040-47AF-99E2-52BC8D527577}"/>
    <hyperlink ref="AY285" r:id="rId466" xr:uid="{B6A7D530-0363-4424-904D-1DCD167B8973}"/>
    <hyperlink ref="AY390" r:id="rId467" xr:uid="{E3BB0723-D66B-4454-B09F-718157B8B97D}"/>
    <hyperlink ref="AY396" r:id="rId468" xr:uid="{548A2C8C-9F69-4A08-91C5-4E6B8AC8C36E}"/>
    <hyperlink ref="AY141" r:id="rId469" xr:uid="{528821DD-0FCA-4ED3-87F2-19C5BC8C054F}"/>
    <hyperlink ref="AY198" r:id="rId470" xr:uid="{2D8817AE-A300-4244-ACCD-A6B5E3509EEB}"/>
    <hyperlink ref="AY486" r:id="rId471" xr:uid="{1EE75882-1CC8-4BF9-B5DA-8AC04584F9C8}"/>
    <hyperlink ref="AY147" r:id="rId472" xr:uid="{3E3448C8-3C01-4A9B-9459-D122C0EE73FF}"/>
    <hyperlink ref="AY103" r:id="rId473" xr:uid="{B95D16B9-6830-47B9-9BDC-AAFF071FCD37}"/>
    <hyperlink ref="AY145" r:id="rId474" xr:uid="{AD9F9D3B-933C-4D1B-B2AE-738DBFCFB0C0}"/>
    <hyperlink ref="AY399" r:id="rId475" xr:uid="{BCE1C16D-8553-4E22-9B4C-45DF0DA68D61}"/>
    <hyperlink ref="AY481" r:id="rId476" xr:uid="{C62D0D88-1D5D-4009-BA76-015B9D52EE44}"/>
    <hyperlink ref="AY708" r:id="rId477" xr:uid="{57B5AD44-1218-4D53-8AF3-1155F20789F7}"/>
    <hyperlink ref="AY577" r:id="rId478" xr:uid="{91D8F2CD-E3C7-42FC-9CFF-75F5481BF717}"/>
    <hyperlink ref="AY663" r:id="rId479" xr:uid="{9B6A0128-87BB-4210-8C8B-7823BC8B2A05}"/>
    <hyperlink ref="AY107" r:id="rId480" xr:uid="{C09F7DDB-E7E1-44C1-B585-799F67953FD8}"/>
    <hyperlink ref="AY475" r:id="rId481" xr:uid="{DE9F3DBC-29CE-4FF6-930E-F87BFE3A611B}"/>
    <hyperlink ref="AY710" r:id="rId482" xr:uid="{78B61CDE-53A3-4702-A382-8448745505A2}"/>
    <hyperlink ref="AY665" r:id="rId483" xr:uid="{75D45A22-002F-4CBF-AC0A-6004267DB74A}"/>
    <hyperlink ref="AX665" r:id="rId484" xr:uid="{296DBFF5-49B9-4DD4-9503-538D0C7F74AE}"/>
    <hyperlink ref="AY641" r:id="rId485" xr:uid="{4097C047-44FA-4D90-B9CD-B082B0E86CDE}"/>
    <hyperlink ref="AY645" r:id="rId486" xr:uid="{52251706-3268-4410-A382-17722C1B4FC0}"/>
    <hyperlink ref="AY227" r:id="rId487" xr:uid="{E991672D-0554-4BDF-8ADE-6FEE666F838B}"/>
    <hyperlink ref="AY707" r:id="rId488" xr:uid="{FA397A11-C5F5-40B5-B6BB-7D041759D7DA}"/>
    <hyperlink ref="AY196" r:id="rId489" xr:uid="{2151C869-F449-4D74-B00A-CF9EA9B10A9E}"/>
    <hyperlink ref="AY348" r:id="rId490" xr:uid="{A8957E70-67E4-4890-BCDE-EA5EC7C70578}"/>
    <hyperlink ref="AY296" r:id="rId491" xr:uid="{6FEECC02-68C2-469C-8E6E-3D787908FDC4}"/>
    <hyperlink ref="AX245" r:id="rId492" xr:uid="{DC68945E-070C-46A9-B2D7-518DB5F88557}"/>
    <hyperlink ref="AY621" r:id="rId493" xr:uid="{D349D21A-0780-4D0A-8FEF-7BA1D9C5CB0A}"/>
    <hyperlink ref="AY660" r:id="rId494" xr:uid="{82E3B5DF-9D50-4413-87D1-C4CF1190123F}"/>
    <hyperlink ref="AY304" r:id="rId495" xr:uid="{92B85F89-1347-4CA0-A849-DD805C49B6BF}"/>
    <hyperlink ref="AY26" r:id="rId496" xr:uid="{DE10DD48-1626-45E7-9770-B4EA79643028}"/>
    <hyperlink ref="AY573" r:id="rId497" xr:uid="{A71328CB-5E8B-46D1-B811-1AB8A07B11D0}"/>
    <hyperlink ref="AY426" r:id="rId498" xr:uid="{F3DD6FE2-520D-486E-B434-F29C86237FF7}"/>
    <hyperlink ref="AY592" r:id="rId499" xr:uid="{E399CC3B-B810-4694-8784-36B0B643C3CB}"/>
    <hyperlink ref="AY541" r:id="rId500" xr:uid="{F35368DC-1925-42B9-B65E-F90ABB1B2092}"/>
    <hyperlink ref="AY570" r:id="rId501" xr:uid="{578A3387-36BC-429F-8294-A6A7F46C452E}"/>
    <hyperlink ref="AY601" r:id="rId502" xr:uid="{73BD77FE-BAF1-4804-B67D-C1F3CA356949}"/>
    <hyperlink ref="AX414" r:id="rId503" xr:uid="{FB502F38-A3B4-4967-B667-67AB09B542F1}"/>
    <hyperlink ref="AX285" r:id="rId504" xr:uid="{827E3720-FBF2-429C-B1A5-37090824B225}"/>
    <hyperlink ref="AX481" r:id="rId505" xr:uid="{F6C79EF5-ED2F-4B28-8895-D2ABE2337674}"/>
    <hyperlink ref="AX710" r:id="rId506" xr:uid="{C0B8946C-88D3-4DCA-B000-9C043EEBE778}"/>
    <hyperlink ref="AX17" r:id="rId507" xr:uid="{D89EFD43-FDC5-497A-B21E-591F69016FD6}"/>
    <hyperlink ref="AX663" r:id="rId508" xr:uid="{2F14929D-5C75-4FCE-AEA3-330DAF9F7B62}"/>
    <hyperlink ref="AX475" r:id="rId509" xr:uid="{B4392F3B-173E-49A4-B5FE-237973627CED}"/>
    <hyperlink ref="AX582" r:id="rId510" xr:uid="{9BB7A384-F075-4571-B99D-FC84BF56FB3E}"/>
    <hyperlink ref="AX172" r:id="rId511" xr:uid="{CB880170-C07E-4710-A9F4-0B7A0274BEAB}"/>
    <hyperlink ref="AX304" r:id="rId512" xr:uid="{7382989A-A66C-4EDD-ACAF-9CEC1D5A51A1}"/>
    <hyperlink ref="AX36" r:id="rId513" xr:uid="{2A770ECD-E18F-4F6B-B791-3F5ED4464FA5}"/>
    <hyperlink ref="AX73" r:id="rId514" xr:uid="{B06E8852-55CC-4E7B-9775-D861F66A751A}"/>
    <hyperlink ref="AX101" r:id="rId515" xr:uid="{B8591F16-5CEF-4540-BCC4-EABB8126CF87}"/>
    <hyperlink ref="AX135" r:id="rId516" xr:uid="{EE5A6B75-2549-4F62-8698-0BA459119E48}"/>
    <hyperlink ref="AX145" r:id="rId517" xr:uid="{DA05F089-7606-46D3-8F5B-8B885371BC25}"/>
    <hyperlink ref="AX205" r:id="rId518" xr:uid="{D7EAB7D8-4EE6-4B59-8752-9F46BA58D9D6}"/>
    <hyperlink ref="AX331" r:id="rId519" xr:uid="{17AECB59-A89D-4643-A387-42B72464AEDB}"/>
    <hyperlink ref="AX626" r:id="rId520" xr:uid="{D3C5AA55-28AE-4550-A877-2BD05D016DD6}"/>
    <hyperlink ref="AX645" r:id="rId521" xr:uid="{9DE4A37C-F1CB-43DA-AB6B-A45DE74B3F06}"/>
    <hyperlink ref="AX641" r:id="rId522" xr:uid="{80B06515-71D6-4FA5-97AC-64F1F1C08BE7}"/>
    <hyperlink ref="AX141" r:id="rId523" xr:uid="{E64AA958-BB4E-47EA-9758-B00734D8836B}"/>
    <hyperlink ref="AX283" r:id="rId524" xr:uid="{F1DD8AF9-C047-4038-802A-DD880762A6F6}"/>
    <hyperlink ref="AX327" r:id="rId525" xr:uid="{F471E47C-5762-464A-BBC7-6E05030F4AE4}"/>
    <hyperlink ref="AX333" r:id="rId526" xr:uid="{70D3AC87-1F53-4084-9F8C-4D219B20A917}"/>
    <hyperlink ref="AX396" r:id="rId527" xr:uid="{820BE490-37ED-44E3-8A57-A07DE4BFBCDB}"/>
    <hyperlink ref="AX498" r:id="rId528" xr:uid="{F45CC466-0707-4A83-A5D5-261F525437C0}"/>
    <hyperlink ref="AX707" r:id="rId529" xr:uid="{572CE402-6FF3-4706-8894-44B3C0C4057B}"/>
    <hyperlink ref="AX727" r:id="rId530" xr:uid="{57DBB738-99E3-4AC7-B752-621B2626E5F7}"/>
    <hyperlink ref="AX150" r:id="rId531" xr:uid="{35CCDFB3-98DD-4B2E-9101-EC6B11164902}"/>
    <hyperlink ref="AX196" r:id="rId532" xr:uid="{669FDE2A-8059-4C8D-AC4F-3DC1C7A106DC}"/>
    <hyperlink ref="AX432" r:id="rId533" xr:uid="{44AE1D39-29C7-41C9-9244-0A5FC31E41A3}"/>
    <hyperlink ref="AX227" r:id="rId534" xr:uid="{EDA74B6E-EC5F-4A76-9538-3809CB09F7B3}"/>
    <hyperlink ref="AX296" r:id="rId535" xr:uid="{E6C8FABE-FADB-41F9-86A2-8704DBF6EFAA}"/>
    <hyperlink ref="AX486" r:id="rId536" xr:uid="{A6EE825B-C472-43AC-A296-FD65D67CA3A4}"/>
    <hyperlink ref="AX612" r:id="rId537" xr:uid="{43C8609A-B57C-4250-A5D1-425F08414266}"/>
    <hyperlink ref="AX348" r:id="rId538" xr:uid="{F07298FA-0FBE-40D0-8DD4-E1D06DB118B3}"/>
    <hyperlink ref="AX324" r:id="rId539" xr:uid="{DE08668A-9434-43F7-87A1-1B30ED0FEF12}"/>
    <hyperlink ref="AX621" r:id="rId540" xr:uid="{7B1E45DC-4DF5-47A8-B8F2-DFE83323BB78}"/>
    <hyperlink ref="AX577" r:id="rId541" xr:uid="{FFD87F70-649B-49E9-8F74-616A9A905BEF}"/>
    <hyperlink ref="AX502" r:id="rId542" xr:uid="{D815A83A-A0D1-497D-B727-15A14AE1ECE5}"/>
    <hyperlink ref="AX399" r:id="rId543" xr:uid="{E0F3AB4F-4CF0-4F0E-961B-125F32776A4A}"/>
    <hyperlink ref="AX672" r:id="rId544" xr:uid="{2B6FA90C-6742-42B7-A308-E4BDEADBA4A3}"/>
    <hyperlink ref="AX440" r:id="rId545" xr:uid="{36B9826F-BC46-42E6-BE0C-96D53576DD2E}"/>
    <hyperlink ref="AX198" r:id="rId546" xr:uid="{CFB07076-64A1-4B10-8295-1B4CB1CB9008}"/>
    <hyperlink ref="AX390" r:id="rId547" xr:uid="{2B60C9D3-3A73-4E72-B80B-171D0546373A}"/>
    <hyperlink ref="AY263" r:id="rId548" xr:uid="{E6AFB92E-809D-4788-9F1B-EC571DCA53C2}"/>
    <hyperlink ref="AY273" r:id="rId549" xr:uid="{467ED2A6-460D-4851-88A3-5BF36B132234}"/>
    <hyperlink ref="AY344" r:id="rId550" xr:uid="{D7D430E2-CA04-437E-B578-33B4A46F2775}"/>
    <hyperlink ref="AY507" r:id="rId551" xr:uid="{E87F23DE-DFF8-4506-81EC-2250955F45A3}"/>
    <hyperlink ref="AY382" r:id="rId552" xr:uid="{4671DEB9-0076-43FD-82D0-29BD2E1009AE}"/>
    <hyperlink ref="AY731" r:id="rId553" xr:uid="{5E009FE7-EE8B-45DE-9042-86F0A0179F38}"/>
    <hyperlink ref="AX32" r:id="rId554" display="https://www.baseball-reference.com/players/z/zuninmi01.shtml" xr:uid="{FB1E7C50-EC9D-402B-A484-D755995BE1F5}"/>
    <hyperlink ref="AX43" r:id="rId555" display="https://www.baseball-reference.com/players/z/zuninmi01.shtml" xr:uid="{C967AC04-F719-4305-A0AB-61A36CD40353}"/>
    <hyperlink ref="AX46" r:id="rId556" display="https://www.baseball-reference.com/players/z/zuninmi01.shtml" xr:uid="{98778BB2-5A31-4925-AC30-453C46A7CC88}"/>
    <hyperlink ref="AX52" r:id="rId557" display="https://www.baseball-reference.com/players/z/zuninmi01.shtml" xr:uid="{E0AC471A-8CC7-4C21-A464-C3EAA0FE8AAE}"/>
    <hyperlink ref="AX53" r:id="rId558" display="https://www.baseball-reference.com/players/z/zuninmi01.shtml" xr:uid="{6E5BEDF9-E6D3-4315-9F20-508F69B15DF6}"/>
    <hyperlink ref="AX54" r:id="rId559" display="https://www.baseball-reference.com/players/z/zuninmi01.shtml" xr:uid="{1A5B82BC-0B50-4EE2-A75C-77FFF03A078F}"/>
    <hyperlink ref="AX57" r:id="rId560" display="https://www.baseball-reference.com/players/z/zuninmi01.shtml" xr:uid="{7383150E-4881-4756-AE20-C964FACDB236}"/>
    <hyperlink ref="AX59" r:id="rId561" display="https://www.baseball-reference.com/players/z/zuninmi01.shtml" xr:uid="{141F0088-ADB6-444B-81EF-ACDCF5C2A053}"/>
    <hyperlink ref="AX72" r:id="rId562" display="https://www.baseball-reference.com/players/z/zuninmi01.shtml" xr:uid="{6F168A28-1D91-4A52-B19D-CA6382D25D9A}"/>
    <hyperlink ref="AX77" r:id="rId563" display="https://www.baseball-reference.com/players/z/zuninmi01.shtml" xr:uid="{545BA165-F669-4574-8FE6-0332452A24AA}"/>
    <hyperlink ref="AX81" r:id="rId564" display="https://www.baseball-reference.com/players/z/zuninmi01.shtml" xr:uid="{58C25B60-7661-402A-954D-E90928147FEE}"/>
    <hyperlink ref="AX91" r:id="rId565" display="https://www.baseball-reference.com/players/z/zuninmi01.shtml" xr:uid="{68A49DF6-9CD9-4DCB-9248-F9A4C8A11F19}"/>
    <hyperlink ref="AX92" r:id="rId566" display="https://www.baseball-reference.com/players/z/zuninmi01.shtml" xr:uid="{B1F73282-250A-481A-822C-C14A1A01BBB1}"/>
    <hyperlink ref="AX102" r:id="rId567" display="https://www.baseball-reference.com/players/z/zuninmi01.shtml" xr:uid="{B17546B9-47B0-4329-873C-304B5177A01E}"/>
    <hyperlink ref="AX115" r:id="rId568" display="https://www.baseball-reference.com/players/z/zuninmi01.shtml" xr:uid="{F886C3D9-56D6-4A44-8431-1C4EC74096AC}"/>
    <hyperlink ref="AX116" r:id="rId569" display="https://www.baseball-reference.com/players/z/zuninmi01.shtml" xr:uid="{6F80CAAF-7811-48C0-8900-BFDD6FA821B8}"/>
    <hyperlink ref="AX119" r:id="rId570" display="https://www.baseball-reference.com/players/z/zuninmi01.shtml" xr:uid="{663AA783-A87B-4090-A726-A47D6D149F01}"/>
    <hyperlink ref="AX123" r:id="rId571" display="https://www.baseball-reference.com/players/z/zuninmi01.shtml" xr:uid="{4967B9D4-35B9-4EE5-9274-C36C524378CA}"/>
    <hyperlink ref="AX130" r:id="rId572" display="https://www.baseball-reference.com/players/z/zuninmi01.shtml" xr:uid="{79420F90-D86B-4DC5-BA9B-FCE1AF15C525}"/>
    <hyperlink ref="AX131" r:id="rId573" display="https://www.baseball-reference.com/players/z/zuninmi01.shtml" xr:uid="{0E16B53C-194D-47FA-9C9A-5B8F22424639}"/>
    <hyperlink ref="AX158" r:id="rId574" display="https://www.baseball-reference.com/players/z/zuninmi01.shtml" xr:uid="{94607285-A8BB-4089-91FC-892C5BC37F40}"/>
    <hyperlink ref="AX159" r:id="rId575" display="https://www.baseball-reference.com/players/z/zuninmi01.shtml" xr:uid="{5C128CC6-BAAC-41A0-BECD-9DD7DC29D4D1}"/>
    <hyperlink ref="AX160" r:id="rId576" display="https://www.baseball-reference.com/players/z/zuninmi01.shtml" xr:uid="{DC0F6833-5EA7-4402-BAD4-119612EE2E22}"/>
    <hyperlink ref="AX161" r:id="rId577" display="https://www.baseball-reference.com/players/z/zuninmi01.shtml" xr:uid="{C0D831BE-6C71-417A-AC45-FA184B57A5A4}"/>
    <hyperlink ref="AX162" r:id="rId578" display="https://www.baseball-reference.com/players/z/zuninmi01.shtml" xr:uid="{E58103CA-5399-40E4-B77B-A4A2A1CBCD53}"/>
    <hyperlink ref="AX164" r:id="rId579" display="https://www.baseball-reference.com/players/z/zuninmi01.shtml" xr:uid="{65A62A47-BAAF-44D9-923F-3C4571821DD2}"/>
    <hyperlink ref="AX167" r:id="rId580" display="https://www.baseball-reference.com/players/z/zuninmi01.shtml" xr:uid="{F1B4E30B-609D-4C89-A123-85C5E593BF5A}"/>
    <hyperlink ref="AX180" r:id="rId581" display="https://www.baseball-reference.com/players/z/zuninmi01.shtml" xr:uid="{41A1D58F-A91D-41C1-8AC7-28488D7B32F1}"/>
    <hyperlink ref="AX184" r:id="rId582" display="https://www.baseball-reference.com/players/z/zuninmi01.shtml" xr:uid="{B193D15E-333E-4D5D-B7D3-D4AE32A57B2D}"/>
    <hyperlink ref="AX186" r:id="rId583" display="https://www.baseball-reference.com/players/z/zuninmi01.shtml" xr:uid="{2F6BEFB2-D288-4CEA-980E-00196AC07955}"/>
    <hyperlink ref="AX192" r:id="rId584" display="https://www.baseball-reference.com/players/z/zuninmi01.shtml" xr:uid="{5E371A2E-E879-4F47-9878-017998832E3D}"/>
    <hyperlink ref="AX194" r:id="rId585" display="https://www.baseball-reference.com/players/z/zuninmi01.shtml" xr:uid="{44B85C17-6233-4F9E-A163-C661EBD609D9}"/>
    <hyperlink ref="AX199" r:id="rId586" display="https://www.baseball-reference.com/players/z/zuninmi01.shtml" xr:uid="{36471B1D-2A43-474F-AF2B-D6B169ACA4E3}"/>
    <hyperlink ref="AX200" r:id="rId587" display="https://www.baseball-reference.com/players/z/zuninmi01.shtml" xr:uid="{886A726A-78E6-4D51-A9A6-14918F938CC1}"/>
    <hyperlink ref="AX207" r:id="rId588" display="https://www.baseball-reference.com/players/z/zuninmi01.shtml" xr:uid="{56F9CD02-4E27-47CB-B1DF-C2C937C5A131}"/>
    <hyperlink ref="AX209" r:id="rId589" display="https://www.baseball-reference.com/players/z/zuninmi01.shtml" xr:uid="{017513E4-529A-4212-A080-4F7C7D1D52FB}"/>
    <hyperlink ref="AX221" r:id="rId590" display="https://www.baseball-reference.com/players/z/zuninmi01.shtml" xr:uid="{E2657D7E-BE29-4F62-932F-975679CBC72F}"/>
    <hyperlink ref="AX228" r:id="rId591" display="https://www.baseball-reference.com/players/z/zuninmi01.shtml" xr:uid="{EEB18261-D9E2-4941-88D2-D694D4499F62}"/>
    <hyperlink ref="AX232" r:id="rId592" display="https://www.baseball-reference.com/players/z/zuninmi01.shtml" xr:uid="{FC4B249F-44BC-4F0F-B9B5-3F302BEC0841}"/>
    <hyperlink ref="AX237" r:id="rId593" display="https://www.baseball-reference.com/players/z/zuninmi01.shtml" xr:uid="{632F8D29-BC8F-4283-A1D1-DD212DF31409}"/>
    <hyperlink ref="AX239" r:id="rId594" display="https://www.baseball-reference.com/players/z/zuninmi01.shtml" xr:uid="{7136C799-4DB1-45F4-8D1B-C30EFBEB6A48}"/>
    <hyperlink ref="AX240" r:id="rId595" display="https://www.baseball-reference.com/players/z/zuninmi01.shtml" xr:uid="{53FEF8A9-A220-45BF-BE9B-128745CDB198}"/>
    <hyperlink ref="AX247" r:id="rId596" display="https://www.baseball-reference.com/players/z/zuninmi01.shtml" xr:uid="{31A155DE-AFF2-41FE-A336-6647DC8C2D75}"/>
    <hyperlink ref="AX250" r:id="rId597" display="https://www.baseball-reference.com/players/z/zuninmi01.shtml" xr:uid="{5D38FB56-7DD8-438F-B0CA-42EB1089EC96}"/>
    <hyperlink ref="AX265" r:id="rId598" display="https://www.baseball-reference.com/players/z/zuninmi01.shtml" xr:uid="{BAB22EFE-0998-46E6-8DFC-19B33AB9D7F6}"/>
    <hyperlink ref="AX269" r:id="rId599" display="https://www.baseball-reference.com/players/z/zuninmi01.shtml" xr:uid="{B0D5821B-0049-41C8-BA7F-6F2DBBDCDBF9}"/>
    <hyperlink ref="AX289" r:id="rId600" display="https://www.baseball-reference.com/players/z/zuninmi01.shtml" xr:uid="{E415378C-D126-467E-B298-AFFE8DC6D10D}"/>
    <hyperlink ref="AX297" r:id="rId601" display="https://www.baseball-reference.com/players/z/zuninmi01.shtml" xr:uid="{AECC0321-FA7C-49E7-AA1C-F09BA32E6979}"/>
    <hyperlink ref="AX298" r:id="rId602" display="https://www.baseball-reference.com/players/z/zuninmi01.shtml" xr:uid="{C90B030B-1573-4ED7-9556-7F3CBA0CC6CD}"/>
    <hyperlink ref="AX301" r:id="rId603" display="https://www.baseball-reference.com/players/z/zuninmi01.shtml" xr:uid="{86236332-BD46-4C22-9E0D-7E834C0D41EC}"/>
    <hyperlink ref="AX303" r:id="rId604" display="https://www.baseball-reference.com/players/z/zuninmi01.shtml" xr:uid="{F59BFDA7-6AC8-49F9-9BA9-1DA124E0061C}"/>
    <hyperlink ref="AX313" r:id="rId605" display="https://www.baseball-reference.com/players/z/zuninmi01.shtml" xr:uid="{A2528D7A-1297-414E-9256-DD1B20C3DF06}"/>
    <hyperlink ref="AX314" r:id="rId606" display="https://www.baseball-reference.com/players/z/zuninmi01.shtml" xr:uid="{2C092BDF-5A72-4FE3-9C46-00BC208F3537}"/>
    <hyperlink ref="AX315" r:id="rId607" display="https://www.baseball-reference.com/players/z/zuninmi01.shtml" xr:uid="{4F985B35-616D-46B1-9CB9-7AD1D4A1E370}"/>
    <hyperlink ref="AX319" r:id="rId608" display="https://www.baseball-reference.com/players/z/zuninmi01.shtml" xr:uid="{95A79801-E6FC-48A8-810C-900FE48576FA}"/>
    <hyperlink ref="AX326" r:id="rId609" display="https://www.baseball-reference.com/players/z/zuninmi01.shtml" xr:uid="{493BFF3C-A463-4049-93A3-0F78A0E4FD16}"/>
    <hyperlink ref="AX337" r:id="rId610" display="https://www.baseball-reference.com/players/z/zuninmi01.shtml" xr:uid="{65B7A2B9-1F08-47FC-ABF0-5B714E03C0F6}"/>
    <hyperlink ref="AX349" r:id="rId611" display="https://www.baseball-reference.com/players/z/zuninmi01.shtml" xr:uid="{61F42788-6789-4A06-A69D-37D59D8908E4}"/>
    <hyperlink ref="AX353" r:id="rId612" display="https://www.baseball-reference.com/players/z/zuninmi01.shtml" xr:uid="{22A782A3-81BE-4BA3-B1F4-7013E1A55DB3}"/>
    <hyperlink ref="AX355" r:id="rId613" display="https://www.baseball-reference.com/players/z/zuninmi01.shtml" xr:uid="{4B940378-2935-4F7E-A141-6D0BFBBDAC36}"/>
    <hyperlink ref="AX356" r:id="rId614" display="https://www.baseball-reference.com/players/z/zuninmi01.shtml" xr:uid="{1AF89ADE-B06E-4199-A159-240C50D4A17F}"/>
    <hyperlink ref="AX357" r:id="rId615" display="https://www.baseball-reference.com/players/z/zuninmi01.shtml" xr:uid="{C8FE20D8-AC5F-4DF7-A256-08F1088E19E6}"/>
    <hyperlink ref="AX364" r:id="rId616" display="https://www.baseball-reference.com/players/z/zuninmi01.shtml" xr:uid="{9C3AF27D-0CD2-4C4F-87BC-8F488DE36406}"/>
    <hyperlink ref="AX370" r:id="rId617" display="https://www.baseball-reference.com/players/z/zuninmi01.shtml" xr:uid="{6297714D-A15E-4511-A9C4-1030E2ECDDB4}"/>
    <hyperlink ref="AX372" r:id="rId618" display="https://www.baseball-reference.com/players/z/zuninmi01.shtml" xr:uid="{F3B22E55-D3B0-4B73-9084-AA6FF67EE59B}"/>
    <hyperlink ref="AX377" r:id="rId619" display="https://www.baseball-reference.com/players/z/zuninmi01.shtml" xr:uid="{6D4FA50B-C250-44EA-925B-6B0F26F8DB09}"/>
    <hyperlink ref="AX378" r:id="rId620" display="https://www.baseball-reference.com/players/z/zuninmi01.shtml" xr:uid="{B3C9E374-374F-4D4B-930F-53A36072250D}"/>
    <hyperlink ref="AX380" r:id="rId621" display="https://www.baseball-reference.com/players/z/zuninmi01.shtml" xr:uid="{C68D34E4-C9E0-4A21-8C48-F6BA301E60D5}"/>
    <hyperlink ref="AX384" r:id="rId622" display="https://www.baseball-reference.com/players/z/zuninmi01.shtml" xr:uid="{995E79BB-5006-46D6-BF24-CF76190DA92C}"/>
    <hyperlink ref="AX386" r:id="rId623" display="https://www.baseball-reference.com/players/z/zuninmi01.shtml" xr:uid="{B8739A3D-90EB-47FC-9F61-660BCBEE857B}"/>
    <hyperlink ref="AX392" r:id="rId624" display="https://www.baseball-reference.com/players/z/zuninmi01.shtml" xr:uid="{0D8A7BA2-3D90-42D0-B54B-E8319F643399}"/>
    <hyperlink ref="AX395" r:id="rId625" display="https://www.baseball-reference.com/players/z/zuninmi01.shtml" xr:uid="{82728145-5510-44D3-8FC0-70D087255149}"/>
    <hyperlink ref="AX400" r:id="rId626" display="https://www.baseball-reference.com/players/z/zuninmi01.shtml" xr:uid="{859941A2-F83F-49F4-A1ED-3F3C7581C153}"/>
    <hyperlink ref="AX403" r:id="rId627" display="https://www.baseball-reference.com/players/z/zuninmi01.shtml" xr:uid="{51A5316B-1CB7-4D6D-B2C3-53DCCC7EFA44}"/>
    <hyperlink ref="AX408" r:id="rId628" display="https://www.baseball-reference.com/players/z/zuninmi01.shtml" xr:uid="{93CD36F6-169D-4CE4-BA5B-0F679FDB7967}"/>
    <hyperlink ref="AX411" r:id="rId629" display="https://www.baseball-reference.com/players/z/zuninmi01.shtml" xr:uid="{481ED6D9-37D2-448E-B6FD-3687250640DB}"/>
    <hyperlink ref="AX415" r:id="rId630" display="https://www.baseball-reference.com/players/z/zuninmi01.shtml" xr:uid="{D268F541-4F2E-4163-BE82-8E28B18CA2A1}"/>
    <hyperlink ref="AX423" r:id="rId631" display="https://www.baseball-reference.com/players/z/zuninmi01.shtml" xr:uid="{596FD593-F2A9-4B72-ACA2-C093A278D590}"/>
    <hyperlink ref="AX427" r:id="rId632" display="https://www.baseball-reference.com/players/z/zuninmi01.shtml" xr:uid="{49464779-9216-4DA6-A77A-32965D20F6D5}"/>
    <hyperlink ref="AX430" r:id="rId633" display="https://www.baseball-reference.com/players/z/zuninmi01.shtml" xr:uid="{648105B1-852B-429B-B9F1-AEBB853FF28A}"/>
    <hyperlink ref="AX443" r:id="rId634" display="https://www.baseball-reference.com/players/z/zuninmi01.shtml" xr:uid="{41698170-33C1-45E1-9661-06C5BFBB5955}"/>
    <hyperlink ref="AX445" r:id="rId635" display="https://www.baseball-reference.com/players/z/zuninmi01.shtml" xr:uid="{9DAB395D-40AD-44AA-BB53-5C0BFD7835EC}"/>
    <hyperlink ref="AX446" r:id="rId636" display="https://www.baseball-reference.com/players/z/zuninmi01.shtml" xr:uid="{4EE1E533-0F4D-4BE5-90D7-0AADBF0E8916}"/>
    <hyperlink ref="AX457" r:id="rId637" display="https://www.baseball-reference.com/players/z/zuninmi01.shtml" xr:uid="{38D89499-DB4F-4E91-8200-97D51E605FDB}"/>
    <hyperlink ref="AX458" r:id="rId638" display="https://www.baseball-reference.com/players/z/zuninmi01.shtml" xr:uid="{E0C70847-E73F-4408-918C-3C3A8BDA9557}"/>
    <hyperlink ref="AX465" r:id="rId639" display="https://www.baseball-reference.com/players/z/zuninmi01.shtml" xr:uid="{E2FDFE0E-C5D4-46EA-A73D-94369CC8920F}"/>
    <hyperlink ref="AX470" r:id="rId640" display="https://www.baseball-reference.com/players/z/zuninmi01.shtml" xr:uid="{E11B82C6-89F3-4713-B5AD-B18E97F15F70}"/>
    <hyperlink ref="AX471" r:id="rId641" display="https://www.baseball-reference.com/players/z/zuninmi01.shtml" xr:uid="{2EFEA985-EEB0-4155-A94F-406F5F828F47}"/>
    <hyperlink ref="AX477" r:id="rId642" display="https://www.baseball-reference.com/players/z/zuninmi01.shtml" xr:uid="{AF1E772C-9EC1-4B0A-8884-A5F2F0C20EE2}"/>
    <hyperlink ref="AX479" r:id="rId643" display="https://www.baseball-reference.com/players/z/zuninmi01.shtml" xr:uid="{730C78F2-9102-49AF-B335-21FFD97C3BB7}"/>
    <hyperlink ref="AX490" r:id="rId644" display="https://www.baseball-reference.com/players/z/zuninmi01.shtml" xr:uid="{8E9669CB-29BE-4E0B-B4F1-F90FD3927780}"/>
    <hyperlink ref="AX491" r:id="rId645" display="https://www.baseball-reference.com/players/z/zuninmi01.shtml" xr:uid="{F01DD4E3-1EF4-47D0-B129-8A022C83FDFF}"/>
    <hyperlink ref="AX495" r:id="rId646" display="https://www.baseball-reference.com/players/z/zuninmi01.shtml" xr:uid="{DEA46AF2-A819-4FB5-B2A8-A24C539D22FF}"/>
    <hyperlink ref="AX496" r:id="rId647" display="https://www.baseball-reference.com/players/z/zuninmi01.shtml" xr:uid="{0B65F163-FF93-4ECA-8AFE-195FE82D132F}"/>
    <hyperlink ref="AX499" r:id="rId648" display="https://www.baseball-reference.com/players/z/zuninmi01.shtml" xr:uid="{5136C0CC-6CAB-496F-9BC5-2220299BC655}"/>
    <hyperlink ref="AX500" r:id="rId649" display="https://www.baseball-reference.com/players/z/zuninmi01.shtml" xr:uid="{089FF3B7-6685-4262-886A-59323B83F55F}"/>
    <hyperlink ref="AX501" r:id="rId650" display="https://www.baseball-reference.com/players/z/zuninmi01.shtml" xr:uid="{193FB321-A932-40F3-AECF-30B1010427C3}"/>
    <hyperlink ref="AX512" r:id="rId651" display="https://www.baseball-reference.com/players/z/zuninmi01.shtml" xr:uid="{F2132A69-F829-46B2-B39E-81CC277FC99E}"/>
    <hyperlink ref="AX525" r:id="rId652" display="https://www.baseball-reference.com/players/z/zuninmi01.shtml" xr:uid="{53076D16-8FEB-48F5-92D0-6CBC178FB566}"/>
    <hyperlink ref="AX530" r:id="rId653" display="https://www.baseball-reference.com/players/z/zuninmi01.shtml" xr:uid="{90947DAA-AEDE-4025-8C1E-DCB88394B326}"/>
    <hyperlink ref="AX531" r:id="rId654" display="https://www.baseball-reference.com/players/z/zuninmi01.shtml" xr:uid="{3AA7730F-7FE7-4D9C-8CCC-F06B9C38CD70}"/>
    <hyperlink ref="AX535" r:id="rId655" display="https://www.baseball-reference.com/players/z/zuninmi01.shtml" xr:uid="{415D7FD6-4793-4E57-A49C-07D2974C64D8}"/>
    <hyperlink ref="AX537" r:id="rId656" display="https://www.baseball-reference.com/players/z/zuninmi01.shtml" xr:uid="{671ADC25-1C20-45D6-AD4B-D7445DE8B466}"/>
    <hyperlink ref="AX540" r:id="rId657" display="https://www.baseball-reference.com/players/z/zuninmi01.shtml" xr:uid="{DF4E2787-80C6-46C7-8FA5-18E18CC4D939}"/>
    <hyperlink ref="AX542" r:id="rId658" display="https://www.baseball-reference.com/players/z/zuninmi01.shtml" xr:uid="{516BEDFF-271B-4044-B8EE-1ED3CEA9AFCE}"/>
    <hyperlink ref="AX547" r:id="rId659" display="https://www.baseball-reference.com/players/z/zuninmi01.shtml" xr:uid="{A680EEC6-36AA-49D4-8568-85ADB3C397E2}"/>
    <hyperlink ref="AX553" r:id="rId660" display="https://www.baseball-reference.com/players/z/zuninmi01.shtml" xr:uid="{0326C729-3213-487B-8166-3002A3B5B26A}"/>
    <hyperlink ref="AX554" r:id="rId661" display="https://www.baseball-reference.com/players/z/zuninmi01.shtml" xr:uid="{C2A0CF74-3292-4707-BCD0-FAF96C01664F}"/>
    <hyperlink ref="AX555" r:id="rId662" display="https://www.baseball-reference.com/players/z/zuninmi01.shtml" xr:uid="{5F23C827-C28F-4CA5-8E14-6291E71BC460}"/>
    <hyperlink ref="AX557" r:id="rId663" display="https://www.baseball-reference.com/players/z/zuninmi01.shtml" xr:uid="{0F5B55E2-E28E-45FF-8598-C8CC3EA4A14B}"/>
    <hyperlink ref="AX562" r:id="rId664" display="https://www.baseball-reference.com/players/z/zuninmi01.shtml" xr:uid="{73EDC262-EE4D-43C7-AA96-CB588AEAC033}"/>
    <hyperlink ref="AX566" r:id="rId665" display="https://www.baseball-reference.com/players/z/zuninmi01.shtml" xr:uid="{E2BE3C9E-6A2A-40AF-9C36-993017CA73A1}"/>
    <hyperlink ref="AX567" r:id="rId666" display="https://www.baseball-reference.com/players/z/zuninmi01.shtml" xr:uid="{DE41FF46-793D-4CCA-9999-155DAC989EBC}"/>
    <hyperlink ref="AX572" r:id="rId667" display="https://www.baseball-reference.com/players/z/zuninmi01.shtml" xr:uid="{F626B343-E3EF-4791-8770-834F1F0007E0}"/>
    <hyperlink ref="AX574" r:id="rId668" display="https://www.baseball-reference.com/players/z/zuninmi01.shtml" xr:uid="{809EB95A-492A-43C1-9275-E902B2A8F211}"/>
    <hyperlink ref="AX581" r:id="rId669" display="https://www.baseball-reference.com/players/z/zuninmi01.shtml" xr:uid="{B2F56D5A-A4F3-4EC9-8337-707B0F41048D}"/>
    <hyperlink ref="AX594" r:id="rId670" display="https://www.baseball-reference.com/players/z/zuninmi01.shtml" xr:uid="{BBC1A564-8856-43B8-9269-DBA880998323}"/>
    <hyperlink ref="AX602" r:id="rId671" display="https://www.baseball-reference.com/players/z/zuninmi01.shtml" xr:uid="{090E7ED6-DCB3-43DC-B8B0-BC1392B41443}"/>
    <hyperlink ref="AX603" r:id="rId672" display="https://www.baseball-reference.com/players/z/zuninmi01.shtml" xr:uid="{DE1C1362-5869-4477-994C-2D2C677A6315}"/>
    <hyperlink ref="AX606" r:id="rId673" display="https://www.baseball-reference.com/players/z/zuninmi01.shtml" xr:uid="{F621BE12-6DFA-4866-8DC6-93BE2933F153}"/>
    <hyperlink ref="AX609" r:id="rId674" display="https://www.baseball-reference.com/players/z/zuninmi01.shtml" xr:uid="{E5BA01A3-14C6-4420-B451-D23CAD8C3400}"/>
    <hyperlink ref="AX611" r:id="rId675" display="https://www.baseball-reference.com/players/z/zuninmi01.shtml" xr:uid="{A776B4E7-8ED5-412E-887D-37D306C552F9}"/>
    <hyperlink ref="AX619" r:id="rId676" display="https://www.baseball-reference.com/players/z/zuninmi01.shtml" xr:uid="{A2AA6082-6D5F-4BCA-8AAC-E950028020C1}"/>
    <hyperlink ref="AX629" r:id="rId677" display="https://www.baseball-reference.com/players/z/zuninmi01.shtml" xr:uid="{F910D051-1B29-433D-B17C-94CD3EE54862}"/>
    <hyperlink ref="AX647" r:id="rId678" display="https://www.baseball-reference.com/players/z/zuninmi01.shtml" xr:uid="{F6E826D6-8954-485C-93D8-5884E6A33BE8}"/>
    <hyperlink ref="AX650" r:id="rId679" display="https://www.baseball-reference.com/players/z/zuninmi01.shtml" xr:uid="{EF3CA951-C250-44B7-B2B6-DDB965DBA587}"/>
    <hyperlink ref="AX652" r:id="rId680" display="https://www.baseball-reference.com/players/z/zuninmi01.shtml" xr:uid="{4CF4F170-0821-4A23-819C-179D65A811A8}"/>
    <hyperlink ref="AX653" r:id="rId681" display="https://www.baseball-reference.com/players/z/zuninmi01.shtml" xr:uid="{ABDC403C-BFAD-41E3-8902-6BDB2E992CD8}"/>
    <hyperlink ref="AX659" r:id="rId682" display="https://www.baseball-reference.com/players/z/zuninmi01.shtml" xr:uid="{EC6E4809-02D1-4845-B52D-B9DD5B9F52AE}"/>
    <hyperlink ref="AX661" r:id="rId683" display="https://www.baseball-reference.com/players/z/zuninmi01.shtml" xr:uid="{A860C4C7-F401-4444-94BF-67CD0BC3DCC4}"/>
    <hyperlink ref="AX675" r:id="rId684" display="https://www.baseball-reference.com/players/z/zuninmi01.shtml" xr:uid="{C7F9599F-87C5-40C0-BFDC-060F2C3B1D88}"/>
    <hyperlink ref="AX686" r:id="rId685" display="https://www.baseball-reference.com/players/z/zuninmi01.shtml" xr:uid="{D14EDBBD-05EC-447A-A721-C9841CAE5003}"/>
    <hyperlink ref="AX687" r:id="rId686" display="https://www.baseball-reference.com/players/z/zuninmi01.shtml" xr:uid="{034EF619-2E25-421E-877B-5D7F23F0A0C4}"/>
    <hyperlink ref="AX693" r:id="rId687" display="https://www.baseball-reference.com/players/z/zuninmi01.shtml" xr:uid="{50225FE7-2536-43A8-89BB-BFDF6FAEE648}"/>
    <hyperlink ref="AX700" r:id="rId688" display="https://www.baseball-reference.com/players/z/zuninmi01.shtml" xr:uid="{3B1AD31D-24C4-4180-924E-FFA62F1C3FFF}"/>
    <hyperlink ref="AX705" r:id="rId689" display="https://www.baseball-reference.com/players/z/zuninmi01.shtml" xr:uid="{F485EE22-E81B-4FF5-AF06-D8E65615822E}"/>
    <hyperlink ref="AX709" r:id="rId690" display="https://www.baseball-reference.com/players/z/zuninmi01.shtml" xr:uid="{F4CB537F-7FF0-4340-ABB5-147FE44EB7CC}"/>
    <hyperlink ref="AX711" r:id="rId691" display="https://www.baseball-reference.com/players/z/zuninmi01.shtml" xr:uid="{3FCB678D-C71F-466B-9FBB-6749995CDB77}"/>
    <hyperlink ref="AX713" r:id="rId692" display="https://www.baseball-reference.com/players/z/zuninmi01.shtml" xr:uid="{818F53EE-F695-40A0-B3C7-7B69DBCD2223}"/>
    <hyperlink ref="AX714" r:id="rId693" display="https://www.baseball-reference.com/players/z/zuninmi01.shtml" xr:uid="{A30F4158-FDAD-4AE6-958B-914D31B2167C}"/>
    <hyperlink ref="AX715" r:id="rId694" display="https://www.baseball-reference.com/players/z/zuninmi01.shtml" xr:uid="{B4F9AE5D-BFE4-4C6D-900D-D03C6BBD1C37}"/>
    <hyperlink ref="AX720" r:id="rId695" display="https://www.baseball-reference.com/players/z/zuninmi01.shtml" xr:uid="{966C5391-77ED-4C35-8EE6-BA01FF67DBC6}"/>
    <hyperlink ref="AX721" r:id="rId696" display="https://www.baseball-reference.com/players/z/zuninmi01.shtml" xr:uid="{B5DBBCE6-9321-4820-8BCC-35BE5B42F60F}"/>
    <hyperlink ref="AX723" r:id="rId697" display="https://www.baseball-reference.com/players/z/zuninmi01.shtml" xr:uid="{1AF814F2-538C-40E6-BB4F-4568D3C668AF}"/>
    <hyperlink ref="AX728" r:id="rId698" display="https://www.baseball-reference.com/players/z/zuninmi01.shtml" xr:uid="{3271B666-DB8C-4354-8018-5FFA01362D7D}"/>
    <hyperlink ref="AX730" r:id="rId699" display="https://www.baseball-reference.com/players/z/zuninmi01.shtml" xr:uid="{49F63117-765F-4D4C-BB59-59F1A7FCD8E7}"/>
    <hyperlink ref="AX344" r:id="rId700" xr:uid="{24224B91-FD0A-4FBD-B5E1-23A814FC0832}"/>
    <hyperlink ref="AX507" r:id="rId701" xr:uid="{6132B3DA-9420-451F-BEEC-29FF21732735}"/>
    <hyperlink ref="AY245" r:id="rId702" xr:uid="{647CC66A-32E5-43DE-A2DC-E314013D9AA9}"/>
    <hyperlink ref="AY2" r:id="rId703" xr:uid="{A5FDA1FC-EA7B-4185-8EBF-700479460153}"/>
    <hyperlink ref="AY109" r:id="rId704" xr:uid="{4A5E833F-4E19-4D24-8E0D-6D6143D52AE6}"/>
    <hyperlink ref="AY336" r:id="rId705" xr:uid="{88361249-3C4C-4792-8BDE-A573A4BF9B6F}"/>
    <hyperlink ref="AY404" r:id="rId706" xr:uid="{88ECC345-54F0-4706-B9E8-1B6F29597047}"/>
    <hyperlink ref="AY649" r:id="rId707" xr:uid="{A3587F5A-AEA3-4AFF-B699-3F3E39FE061B}"/>
    <hyperlink ref="AY350" r:id="rId708" xr:uid="{E8A99E5A-2BD3-49A5-970C-659F191B6441}"/>
    <hyperlink ref="AX251" r:id="rId709" xr:uid="{711826BB-E30E-4AC1-813F-B05C50D5AAA1}"/>
    <hyperlink ref="AY565" r:id="rId710" xr:uid="{37727CD5-A56B-465E-8F3F-22ACDE90431E}"/>
    <hyperlink ref="AY27" r:id="rId711" xr:uid="{B3A0C539-469D-42CE-95D9-71638EB42226}"/>
    <hyperlink ref="AX447" r:id="rId712" xr:uid="{A3D59F9E-DD52-4E1A-B247-C168D77C6331}"/>
    <hyperlink ref="AX718" r:id="rId713" xr:uid="{51BB1B66-9C0C-4914-856A-0C5C75F80AC4}"/>
    <hyperlink ref="AX243" r:id="rId714" xr:uid="{E34DD440-1961-4304-B5E0-3BF3022C4C6D}"/>
    <hyperlink ref="AY312" r:id="rId715" xr:uid="{16618BF9-D3D8-4A02-A217-6957B68279A0}"/>
    <hyperlink ref="AY363" r:id="rId716" xr:uid="{6AA61C54-74DB-494B-A807-9DFA3A58F265}"/>
    <hyperlink ref="AY654" r:id="rId717" xr:uid="{AFFA5018-4B8C-49FE-8230-86C8D6873B0F}"/>
    <hyperlink ref="AX69" r:id="rId718" xr:uid="{9DCFB481-791A-4C09-9565-6251EFB4C4DB}"/>
    <hyperlink ref="AY69" r:id="rId719" xr:uid="{D2DE2C9C-8C92-4969-9408-72E76F847689}"/>
    <hyperlink ref="AX385" r:id="rId720" xr:uid="{F03A2764-2271-48AB-92D6-6A1EA0EB3986}"/>
    <hyperlink ref="AY385" r:id="rId721" xr:uid="{D28E0571-4861-470E-A3BF-4176B6D9EFE4}"/>
    <hyperlink ref="AY683" r:id="rId722" xr:uid="{359D8DC0-4B7C-4A92-8396-6EE878616365}"/>
    <hyperlink ref="AY152" r:id="rId723" xr:uid="{A78DCADE-BB3F-4F91-B1F4-503435B99353}"/>
    <hyperlink ref="AY534" r:id="rId724" xr:uid="{7429BB8C-D347-4DB4-A7F8-8E307FBB03A5}"/>
    <hyperlink ref="AY74" r:id="rId725" xr:uid="{01E9A80C-BB8F-486B-9859-A188EFBB8319}"/>
    <hyperlink ref="AX580" r:id="rId726" xr:uid="{4C32B4B4-4043-478A-B4DD-052EF496D54C}"/>
    <hyperlink ref="AY359" r:id="rId727" xr:uid="{EBAEF745-96C4-4DEF-8E86-23CF4ECE5C7D}"/>
    <hyperlink ref="AY178" r:id="rId728" xr:uid="{DFFD94CA-523E-4C82-9EFF-C74CEF382DEC}"/>
    <hyperlink ref="AY254" r:id="rId729" xr:uid="{B4FCF942-DD80-4686-9984-E312F3E00D9B}"/>
    <hyperlink ref="AY280" r:id="rId730" xr:uid="{812D9207-C792-452F-B11D-832F935D74A1}"/>
    <hyperlink ref="AX676" r:id="rId731" xr:uid="{A6B6F8CC-DC67-4D65-B74B-1AF334D0867C}"/>
    <hyperlink ref="AY113" r:id="rId732" xr:uid="{0060E266-4600-4332-AE95-B790909E8C6E}"/>
    <hyperlink ref="AY417" r:id="rId733" xr:uid="{46C2C2EA-1DEE-4302-BD01-E00D7880A1AF}"/>
    <hyperlink ref="AY219" r:id="rId734" xr:uid="{7D995F41-5EBD-41E0-A446-D8DC8ABF8CB4}"/>
    <hyperlink ref="AY288" r:id="rId735" xr:uid="{3654B7F9-726F-46B6-B679-4C40503EDA5D}"/>
    <hyperlink ref="AX369" r:id="rId736" xr:uid="{62766917-819E-4213-B415-81070F0804D5}"/>
    <hyperlink ref="AY406" r:id="rId737" xr:uid="{D38064B1-6DFC-431B-9E50-FCD55699CBD7}"/>
  </hyperlinks>
  <pageMargins left="0.7" right="0.7" top="0.75" bottom="0.75" header="0.3" footer="0.3"/>
  <pageSetup orientation="portrait" horizontalDpi="0" verticalDpi="0" r:id="rId738"/>
  <webPublishItems count="3">
    <webPublishItem id="14521" divId="2022_14521" sourceType="sheet" destinationFile="J:\strat\website\20211231\baseball\2022\draft\hitters.htm" title="2022 Hitters"/>
    <webPublishItem id="4347" divId="2022_4347" sourceType="autoFilter" destinationFile="J:\strat\website\20211231\baseball\2022\draft\hitters.htm" title="2022 Hitters"/>
    <webPublishItem id="18180" divId="2022_18180" sourceType="range" sourceRef="A1:AW694" destinationFile="J:\strat\website\20211231\baseball\2022\draft\hitters.htm" title="2022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06AB-6C13-4A3C-A95C-128C8291E800}">
  <dimension ref="A1:AL871"/>
  <sheetViews>
    <sheetView tabSelected="1" zoomScaleNormal="100" workbookViewId="0">
      <pane xSplit="8" ySplit="1" topLeftCell="S142" activePane="bottomRight" state="frozen"/>
      <selection pane="topRight" activeCell="F1" sqref="F1"/>
      <selection pane="bottomLeft" activeCell="A2" sqref="A2"/>
      <selection pane="bottomRight" activeCell="A750" sqref="A750"/>
    </sheetView>
  </sheetViews>
  <sheetFormatPr defaultRowHeight="12.75" x14ac:dyDescent="0.2"/>
  <cols>
    <col min="1" max="1" width="14.7109375" customWidth="1"/>
    <col min="2" max="2" width="8.140625" customWidth="1"/>
    <col min="3" max="3" width="4.7109375" customWidth="1"/>
    <col min="4" max="4" width="24" style="16" bestFit="1" customWidth="1"/>
    <col min="5" max="5" width="5.28515625" customWidth="1"/>
    <col min="6" max="6" width="9.5703125" style="24" bestFit="1" customWidth="1"/>
    <col min="7" max="7" width="5.85546875" style="25" customWidth="1"/>
    <col min="8" max="8" width="4" style="25" bestFit="1" customWidth="1"/>
    <col min="9" max="23" width="7.140625" customWidth="1"/>
    <col min="24" max="24" width="8.7109375" bestFit="1" customWidth="1"/>
    <col min="25" max="25" width="3.7109375" bestFit="1" customWidth="1"/>
    <col min="26" max="26" width="12.85546875" bestFit="1" customWidth="1"/>
    <col min="27" max="27" width="6.28515625" bestFit="1" customWidth="1"/>
    <col min="28" max="28" width="3.7109375" bestFit="1" customWidth="1"/>
    <col min="29" max="29" width="4.140625" bestFit="1" customWidth="1"/>
    <col min="30" max="30" width="7.140625" bestFit="1" customWidth="1"/>
    <col min="31" max="31" width="4.42578125" bestFit="1" customWidth="1"/>
    <col min="32" max="32" width="4.7109375" bestFit="1" customWidth="1"/>
    <col min="33" max="33" width="13.7109375" style="13" bestFit="1" customWidth="1"/>
    <col min="34" max="34" width="8.140625" style="30" bestFit="1" customWidth="1"/>
    <col min="35" max="35" width="27.28515625" style="13" bestFit="1" customWidth="1"/>
    <col min="36" max="36" width="27.28515625" bestFit="1" customWidth="1"/>
    <col min="37" max="37" width="64.140625" style="13" customWidth="1"/>
    <col min="38" max="38" width="45.28515625" style="13" customWidth="1"/>
  </cols>
  <sheetData>
    <row r="1" spans="1:38" s="2" customFormat="1" ht="29.1" customHeight="1" x14ac:dyDescent="0.2">
      <c r="A1" s="2" t="s">
        <v>1068</v>
      </c>
      <c r="B1" s="2" t="s">
        <v>7193</v>
      </c>
      <c r="C1" s="2" t="s">
        <v>7192</v>
      </c>
      <c r="D1" s="3" t="s">
        <v>1130</v>
      </c>
      <c r="E1" s="3" t="s">
        <v>0</v>
      </c>
      <c r="F1" s="17" t="s">
        <v>1121</v>
      </c>
      <c r="G1" s="3" t="s">
        <v>1115</v>
      </c>
      <c r="H1" s="44" t="s">
        <v>1067</v>
      </c>
      <c r="I1" s="3" t="s">
        <v>718</v>
      </c>
      <c r="J1" s="3" t="s">
        <v>1066</v>
      </c>
      <c r="K1" s="3" t="s">
        <v>720</v>
      </c>
      <c r="L1" s="3" t="s">
        <v>721</v>
      </c>
      <c r="M1" s="3" t="s">
        <v>722</v>
      </c>
      <c r="N1" s="3" t="s">
        <v>723</v>
      </c>
      <c r="O1" s="3" t="s">
        <v>724</v>
      </c>
      <c r="P1" s="3" t="s">
        <v>1065</v>
      </c>
      <c r="Q1" s="3" t="s">
        <v>727</v>
      </c>
      <c r="R1" s="3" t="s">
        <v>728</v>
      </c>
      <c r="S1" s="3" t="s">
        <v>729</v>
      </c>
      <c r="T1" s="3" t="s">
        <v>730</v>
      </c>
      <c r="U1" s="3" t="s">
        <v>731</v>
      </c>
      <c r="V1" s="3" t="s">
        <v>732</v>
      </c>
      <c r="W1" s="3" t="s">
        <v>733</v>
      </c>
      <c r="X1" s="3" t="s">
        <v>735</v>
      </c>
      <c r="Y1" s="3" t="s">
        <v>1064</v>
      </c>
      <c r="Z1" s="3" t="s">
        <v>1063</v>
      </c>
      <c r="AA1" s="3" t="s">
        <v>1062</v>
      </c>
      <c r="AB1" s="3" t="s">
        <v>1061</v>
      </c>
      <c r="AC1" s="3" t="s">
        <v>1060</v>
      </c>
      <c r="AD1" s="3" t="s">
        <v>1059</v>
      </c>
      <c r="AE1" s="3" t="s">
        <v>4</v>
      </c>
      <c r="AF1" s="3" t="s">
        <v>5</v>
      </c>
      <c r="AG1" s="4" t="s">
        <v>1116</v>
      </c>
      <c r="AH1" s="5" t="s">
        <v>1117</v>
      </c>
      <c r="AI1" s="4" t="s">
        <v>1118</v>
      </c>
      <c r="AJ1" s="4" t="s">
        <v>1119</v>
      </c>
      <c r="AK1" s="6" t="s">
        <v>1118</v>
      </c>
      <c r="AL1" s="6" t="s">
        <v>1119</v>
      </c>
    </row>
    <row r="2" spans="1:38" s="2" customFormat="1" ht="14.45" customHeight="1" x14ac:dyDescent="0.2">
      <c r="A2" t="str">
        <f>" "</f>
        <v xml:space="preserve"> </v>
      </c>
      <c r="B2" s="11" t="s">
        <v>1120</v>
      </c>
      <c r="C2" s="11"/>
      <c r="D2" s="13" t="s">
        <v>3487</v>
      </c>
      <c r="E2" s="11" t="s">
        <v>81</v>
      </c>
      <c r="F2" s="18">
        <v>31398</v>
      </c>
      <c r="G2" s="19">
        <f t="shared" ref="G2:G65" si="0">IF(MONTH(F2)&lt;7,2022-YEAR(F2),2022-YEAR(F2)-1)</f>
        <v>36</v>
      </c>
      <c r="H2" s="43">
        <v>18</v>
      </c>
      <c r="I2" s="11">
        <v>0</v>
      </c>
      <c r="J2" s="11">
        <v>10</v>
      </c>
      <c r="K2" s="11">
        <v>34.5</v>
      </c>
      <c r="L2" s="11">
        <v>44.5</v>
      </c>
      <c r="M2" s="11">
        <v>61</v>
      </c>
      <c r="N2" s="11">
        <v>0</v>
      </c>
      <c r="O2" s="11">
        <v>0</v>
      </c>
      <c r="P2" s="11">
        <v>9</v>
      </c>
      <c r="Q2" s="11">
        <v>5</v>
      </c>
      <c r="R2" s="11">
        <v>5</v>
      </c>
      <c r="S2" s="11">
        <v>25</v>
      </c>
      <c r="T2" s="11">
        <v>30</v>
      </c>
      <c r="U2" s="11">
        <v>34.200000000000003</v>
      </c>
      <c r="V2" s="11">
        <v>0</v>
      </c>
      <c r="W2" s="11">
        <v>0</v>
      </c>
      <c r="X2" s="11">
        <v>9</v>
      </c>
      <c r="Y2" s="11">
        <v>-1</v>
      </c>
      <c r="Z2" s="11" t="s">
        <v>877</v>
      </c>
      <c r="AA2" s="12" t="s">
        <v>876</v>
      </c>
      <c r="AB2" s="11">
        <v>0</v>
      </c>
      <c r="AC2" s="11">
        <v>0</v>
      </c>
      <c r="AD2" s="11" t="s">
        <v>879</v>
      </c>
      <c r="AE2" s="11" t="s">
        <v>26</v>
      </c>
      <c r="AF2" s="11">
        <v>10</v>
      </c>
      <c r="AG2" s="26" t="s">
        <v>3488</v>
      </c>
      <c r="AH2" s="31">
        <v>49706</v>
      </c>
      <c r="AI2" s="28" t="str">
        <f t="shared" ref="AI2:AI33" si="1">HYPERLINK(AK2,_xlfn.CONCAT("BR:",D2))</f>
        <v>BR:Abad,Fernando*</v>
      </c>
      <c r="AJ2" s="28" t="str">
        <f t="shared" ref="AJ2:AJ33" si="2">HYPERLINK(AL2,_xlfn.CONCAT("BP:",D2))</f>
        <v>BP:Abad,Fernando*</v>
      </c>
      <c r="AK2" s="13" t="s">
        <v>3977</v>
      </c>
      <c r="AL2" s="13" t="s">
        <v>3978</v>
      </c>
    </row>
    <row r="3" spans="1:38" ht="14.45" customHeight="1" x14ac:dyDescent="0.2">
      <c r="A3" t="str">
        <f>" "</f>
        <v xml:space="preserve"> </v>
      </c>
      <c r="B3" s="11" t="s">
        <v>1120</v>
      </c>
      <c r="C3" s="11"/>
      <c r="D3" s="11" t="s">
        <v>3489</v>
      </c>
      <c r="E3" s="11" t="s">
        <v>166</v>
      </c>
      <c r="F3" s="18">
        <v>34962</v>
      </c>
      <c r="G3" s="19">
        <f t="shared" si="0"/>
        <v>26</v>
      </c>
      <c r="H3" s="43">
        <v>17</v>
      </c>
      <c r="I3" s="11">
        <v>0</v>
      </c>
      <c r="J3" s="11">
        <v>13</v>
      </c>
      <c r="K3" s="11">
        <v>25.8</v>
      </c>
      <c r="L3" s="11">
        <v>38.799999999999997</v>
      </c>
      <c r="M3" s="11">
        <v>69.8</v>
      </c>
      <c r="N3" s="11">
        <v>10.5</v>
      </c>
      <c r="O3" s="11">
        <v>8</v>
      </c>
      <c r="P3" s="11">
        <v>0</v>
      </c>
      <c r="Q3" s="11">
        <v>12</v>
      </c>
      <c r="R3" s="11">
        <v>26</v>
      </c>
      <c r="S3" s="11">
        <v>13.4</v>
      </c>
      <c r="T3" s="11">
        <v>39.5</v>
      </c>
      <c r="U3" s="11">
        <v>51.5</v>
      </c>
      <c r="V3" s="11">
        <v>12.6</v>
      </c>
      <c r="W3" s="11" t="s">
        <v>46</v>
      </c>
      <c r="X3" s="11">
        <v>0</v>
      </c>
      <c r="Y3" s="11">
        <v>9</v>
      </c>
      <c r="Z3" s="11" t="s">
        <v>881</v>
      </c>
      <c r="AA3" s="12" t="s">
        <v>873</v>
      </c>
      <c r="AB3" s="11">
        <v>0</v>
      </c>
      <c r="AC3" s="11">
        <v>20</v>
      </c>
      <c r="AD3" s="11" t="s">
        <v>897</v>
      </c>
      <c r="AE3" s="11" t="s">
        <v>26</v>
      </c>
      <c r="AF3" s="11">
        <v>10</v>
      </c>
      <c r="AG3" s="26" t="s">
        <v>3490</v>
      </c>
      <c r="AH3" s="31">
        <v>111166</v>
      </c>
      <c r="AI3" s="28" t="str">
        <f t="shared" si="1"/>
        <v>BR:Abbott,Corey</v>
      </c>
      <c r="AJ3" s="28" t="str">
        <f t="shared" si="2"/>
        <v>BP:Abbott,Corey</v>
      </c>
      <c r="AK3" s="13" t="s">
        <v>3979</v>
      </c>
      <c r="AL3" s="13" t="s">
        <v>3980</v>
      </c>
    </row>
    <row r="4" spans="1:38" ht="14.45" customHeight="1" x14ac:dyDescent="0.2">
      <c r="A4" t="s">
        <v>4730</v>
      </c>
      <c r="B4" s="11" t="s">
        <v>1120</v>
      </c>
      <c r="C4" s="11"/>
      <c r="D4" s="11" t="s">
        <v>1131</v>
      </c>
      <c r="E4" s="11" t="s">
        <v>503</v>
      </c>
      <c r="F4" s="18">
        <v>37121</v>
      </c>
      <c r="G4" s="19">
        <f t="shared" si="0"/>
        <v>20</v>
      </c>
      <c r="H4" s="4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1"/>
      <c r="AC4" s="11"/>
      <c r="AD4" s="11"/>
      <c r="AE4" s="11"/>
      <c r="AF4" s="11"/>
      <c r="AG4" s="26" t="s">
        <v>1709</v>
      </c>
      <c r="AH4" s="31">
        <v>147751</v>
      </c>
      <c r="AI4" s="28" t="str">
        <f t="shared" si="1"/>
        <v>BR:Abel,Mick</v>
      </c>
      <c r="AJ4" s="28" t="str">
        <f t="shared" si="2"/>
        <v>BP:Abel,Mick</v>
      </c>
      <c r="AK4" s="28" t="s">
        <v>7307</v>
      </c>
      <c r="AL4" s="13" t="s">
        <v>1710</v>
      </c>
    </row>
    <row r="5" spans="1:38" ht="14.45" customHeight="1" x14ac:dyDescent="0.2">
      <c r="A5" t="str">
        <f>" "</f>
        <v xml:space="preserve"> </v>
      </c>
      <c r="B5" s="11"/>
      <c r="C5" s="11"/>
      <c r="D5" s="11" t="s">
        <v>3491</v>
      </c>
      <c r="E5" s="11" t="s">
        <v>433</v>
      </c>
      <c r="F5" s="18">
        <v>34968</v>
      </c>
      <c r="G5" s="19">
        <f t="shared" si="0"/>
        <v>26</v>
      </c>
      <c r="H5" s="43">
        <v>37</v>
      </c>
      <c r="I5" s="11">
        <v>31</v>
      </c>
      <c r="J5" s="11">
        <v>27</v>
      </c>
      <c r="K5" s="11">
        <v>4.8</v>
      </c>
      <c r="L5" s="11">
        <v>31.8</v>
      </c>
      <c r="M5" s="11">
        <v>19</v>
      </c>
      <c r="N5" s="11">
        <v>4.8</v>
      </c>
      <c r="O5" s="11" t="s">
        <v>46</v>
      </c>
      <c r="P5" s="11">
        <v>3</v>
      </c>
      <c r="Q5" s="11">
        <v>21</v>
      </c>
      <c r="R5" s="11">
        <v>11</v>
      </c>
      <c r="S5" s="11">
        <v>7.8</v>
      </c>
      <c r="T5" s="11">
        <v>18.899999999999999</v>
      </c>
      <c r="U5" s="11">
        <v>24.2</v>
      </c>
      <c r="V5" s="11">
        <v>4.3</v>
      </c>
      <c r="W5" s="11" t="s">
        <v>47</v>
      </c>
      <c r="X5" s="11">
        <v>4</v>
      </c>
      <c r="Y5" s="11">
        <v>9</v>
      </c>
      <c r="Z5" s="11" t="s">
        <v>887</v>
      </c>
      <c r="AA5" s="12" t="s">
        <v>873</v>
      </c>
      <c r="AB5" s="11">
        <v>9</v>
      </c>
      <c r="AC5" s="11">
        <v>18</v>
      </c>
      <c r="AD5" s="11" t="s">
        <v>875</v>
      </c>
      <c r="AE5" s="11" t="s">
        <v>26</v>
      </c>
      <c r="AF5" s="11">
        <v>10</v>
      </c>
      <c r="AG5" s="26" t="s">
        <v>3492</v>
      </c>
      <c r="AH5" s="31">
        <v>104651</v>
      </c>
      <c r="AI5" s="28" t="str">
        <f t="shared" si="1"/>
        <v>BR:Abreu,Albert</v>
      </c>
      <c r="AJ5" s="28" t="str">
        <f t="shared" si="2"/>
        <v>BP:Abreu,Albert</v>
      </c>
      <c r="AK5" s="13" t="s">
        <v>3981</v>
      </c>
      <c r="AL5" s="13" t="s">
        <v>3982</v>
      </c>
    </row>
    <row r="6" spans="1:38" ht="14.45" customHeight="1" x14ac:dyDescent="0.2">
      <c r="A6" t="str">
        <f>" "</f>
        <v xml:space="preserve"> </v>
      </c>
      <c r="B6" s="11"/>
      <c r="C6" s="11"/>
      <c r="D6" s="14" t="s">
        <v>1132</v>
      </c>
      <c r="E6" s="11" t="s">
        <v>280</v>
      </c>
      <c r="F6" s="18">
        <v>35542</v>
      </c>
      <c r="G6" s="19">
        <f t="shared" si="0"/>
        <v>25</v>
      </c>
      <c r="H6" s="43">
        <v>36</v>
      </c>
      <c r="I6" s="11">
        <v>28</v>
      </c>
      <c r="J6" s="11">
        <v>11</v>
      </c>
      <c r="K6" s="11">
        <v>30.3</v>
      </c>
      <c r="L6" s="11">
        <v>41.3</v>
      </c>
      <c r="M6" s="11">
        <v>39.9</v>
      </c>
      <c r="N6" s="11">
        <v>0</v>
      </c>
      <c r="O6" s="11">
        <v>0</v>
      </c>
      <c r="P6" s="11">
        <v>3</v>
      </c>
      <c r="Q6" s="11">
        <v>20</v>
      </c>
      <c r="R6" s="11">
        <v>19</v>
      </c>
      <c r="S6" s="11">
        <v>10.7</v>
      </c>
      <c r="T6" s="11">
        <v>29.7</v>
      </c>
      <c r="U6" s="11">
        <v>26</v>
      </c>
      <c r="V6" s="11">
        <v>3</v>
      </c>
      <c r="W6" s="11">
        <v>5</v>
      </c>
      <c r="X6" s="11">
        <v>5</v>
      </c>
      <c r="Y6" s="11">
        <v>0</v>
      </c>
      <c r="Z6" s="11" t="s">
        <v>887</v>
      </c>
      <c r="AA6" s="12" t="s">
        <v>873</v>
      </c>
      <c r="AB6" s="11">
        <v>0</v>
      </c>
      <c r="AC6" s="11">
        <v>20</v>
      </c>
      <c r="AD6" s="11" t="s">
        <v>875</v>
      </c>
      <c r="AE6" s="11" t="s">
        <v>26</v>
      </c>
      <c r="AF6" s="11">
        <v>10</v>
      </c>
      <c r="AG6" s="26" t="s">
        <v>1711</v>
      </c>
      <c r="AH6" s="30">
        <v>104258</v>
      </c>
      <c r="AI6" s="28" t="str">
        <f t="shared" si="1"/>
        <v>BR:Abreu,Bryan</v>
      </c>
      <c r="AJ6" s="28" t="str">
        <f t="shared" si="2"/>
        <v>BP:Abreu,Bryan</v>
      </c>
      <c r="AK6" s="13" t="s">
        <v>1712</v>
      </c>
      <c r="AL6" s="13" t="s">
        <v>1713</v>
      </c>
    </row>
    <row r="7" spans="1:38" ht="14.45" customHeight="1" x14ac:dyDescent="0.2">
      <c r="A7" t="str">
        <f>" "</f>
        <v xml:space="preserve"> </v>
      </c>
      <c r="B7" s="11" t="s">
        <v>1120</v>
      </c>
      <c r="C7" s="11"/>
      <c r="D7" s="11" t="s">
        <v>3493</v>
      </c>
      <c r="E7" s="11" t="s">
        <v>482</v>
      </c>
      <c r="F7" s="18">
        <v>34399</v>
      </c>
      <c r="G7" s="19">
        <f t="shared" si="0"/>
        <v>28</v>
      </c>
      <c r="H7" s="43">
        <v>11</v>
      </c>
      <c r="I7" s="11">
        <v>0</v>
      </c>
      <c r="J7" s="11">
        <v>15</v>
      </c>
      <c r="K7" s="11">
        <v>8.1</v>
      </c>
      <c r="L7" s="11">
        <v>23</v>
      </c>
      <c r="M7" s="11">
        <v>26.8</v>
      </c>
      <c r="N7" s="11">
        <v>6.3</v>
      </c>
      <c r="O7" s="11" t="s">
        <v>46</v>
      </c>
      <c r="P7" s="11">
        <v>0</v>
      </c>
      <c r="Q7" s="11">
        <v>38</v>
      </c>
      <c r="R7" s="11">
        <v>8</v>
      </c>
      <c r="S7" s="11">
        <v>15.1</v>
      </c>
      <c r="T7" s="11">
        <v>23</v>
      </c>
      <c r="U7" s="11">
        <v>47.6</v>
      </c>
      <c r="V7" s="11">
        <v>9.8000000000000007</v>
      </c>
      <c r="W7" s="11" t="s">
        <v>46</v>
      </c>
      <c r="X7" s="11">
        <v>0</v>
      </c>
      <c r="Y7" s="11">
        <v>-1</v>
      </c>
      <c r="Z7" s="11" t="s">
        <v>877</v>
      </c>
      <c r="AA7" s="12" t="s">
        <v>873</v>
      </c>
      <c r="AB7" s="11">
        <v>0</v>
      </c>
      <c r="AC7" s="11">
        <v>0</v>
      </c>
      <c r="AD7" s="11" t="s">
        <v>875</v>
      </c>
      <c r="AE7" s="11" t="s">
        <v>26</v>
      </c>
      <c r="AF7" s="11">
        <v>10</v>
      </c>
      <c r="AG7" s="26" t="s">
        <v>3494</v>
      </c>
      <c r="AH7" s="31">
        <v>103250</v>
      </c>
      <c r="AI7" s="28" t="str">
        <f t="shared" si="1"/>
        <v>BR:Acevedo,Domingo</v>
      </c>
      <c r="AJ7" s="28" t="str">
        <f t="shared" si="2"/>
        <v>BP:Acevedo,Domingo</v>
      </c>
      <c r="AK7" s="13" t="s">
        <v>3983</v>
      </c>
      <c r="AL7" s="13" t="s">
        <v>3984</v>
      </c>
    </row>
    <row r="8" spans="1:38" ht="14.45" customHeight="1" x14ac:dyDescent="0.2">
      <c r="A8" t="str">
        <f>" "</f>
        <v xml:space="preserve"> </v>
      </c>
      <c r="B8" s="11" t="s">
        <v>1120</v>
      </c>
      <c r="C8" s="11"/>
      <c r="D8" s="14" t="s">
        <v>1133</v>
      </c>
      <c r="E8" s="11" t="s">
        <v>166</v>
      </c>
      <c r="F8" s="18">
        <v>33454</v>
      </c>
      <c r="G8" s="19">
        <f t="shared" si="0"/>
        <v>30</v>
      </c>
      <c r="H8" s="43">
        <v>11</v>
      </c>
      <c r="I8" s="11">
        <v>34</v>
      </c>
      <c r="J8" s="11">
        <v>26</v>
      </c>
      <c r="K8" s="11">
        <v>12.8</v>
      </c>
      <c r="L8" s="11">
        <v>38.799999999999997</v>
      </c>
      <c r="M8" s="11">
        <v>32.4</v>
      </c>
      <c r="N8" s="11">
        <v>3.4</v>
      </c>
      <c r="O8" s="11" t="s">
        <v>474</v>
      </c>
      <c r="P8" s="11">
        <v>0</v>
      </c>
      <c r="Q8" s="11">
        <v>50</v>
      </c>
      <c r="R8" s="11">
        <v>10</v>
      </c>
      <c r="S8" s="11">
        <v>17.3</v>
      </c>
      <c r="T8" s="11">
        <v>27.3</v>
      </c>
      <c r="U8" s="11">
        <v>34.5</v>
      </c>
      <c r="V8" s="11">
        <v>0</v>
      </c>
      <c r="W8" s="11" t="s">
        <v>273</v>
      </c>
      <c r="X8" s="11">
        <v>0</v>
      </c>
      <c r="Y8" s="11">
        <v>-1</v>
      </c>
      <c r="Z8" s="11" t="s">
        <v>877</v>
      </c>
      <c r="AA8" s="12" t="s">
        <v>873</v>
      </c>
      <c r="AB8" s="11">
        <v>0</v>
      </c>
      <c r="AC8" s="11">
        <v>0</v>
      </c>
      <c r="AD8" s="11" t="s">
        <v>875</v>
      </c>
      <c r="AE8" s="11" t="s">
        <v>26</v>
      </c>
      <c r="AF8" s="11">
        <v>10</v>
      </c>
      <c r="AG8" s="26" t="s">
        <v>1714</v>
      </c>
      <c r="AH8" s="30">
        <v>68490</v>
      </c>
      <c r="AI8" s="28" t="str">
        <f t="shared" si="1"/>
        <v>BR:Adam,Jason</v>
      </c>
      <c r="AJ8" s="28" t="str">
        <f t="shared" si="2"/>
        <v>BP:Adam,Jason</v>
      </c>
      <c r="AK8" s="13" t="s">
        <v>1715</v>
      </c>
      <c r="AL8" s="13" t="s">
        <v>1716</v>
      </c>
    </row>
    <row r="9" spans="1:38" ht="14.45" customHeight="1" x14ac:dyDescent="0.2">
      <c r="A9" t="s">
        <v>4730</v>
      </c>
      <c r="C9">
        <v>204</v>
      </c>
      <c r="D9" s="14" t="s">
        <v>1134</v>
      </c>
      <c r="E9" s="11" t="s">
        <v>553</v>
      </c>
      <c r="F9" s="18">
        <v>33363</v>
      </c>
      <c r="G9" s="19">
        <f t="shared" si="0"/>
        <v>31</v>
      </c>
      <c r="H9" s="43">
        <v>53</v>
      </c>
      <c r="I9" s="11">
        <v>49</v>
      </c>
      <c r="J9" s="11">
        <v>19</v>
      </c>
      <c r="K9" s="11">
        <v>8.5</v>
      </c>
      <c r="L9" s="11">
        <v>27.5</v>
      </c>
      <c r="M9" s="11">
        <v>18.899999999999999</v>
      </c>
      <c r="N9" s="11">
        <v>0</v>
      </c>
      <c r="O9" s="11" t="s">
        <v>273</v>
      </c>
      <c r="P9" s="11">
        <v>0</v>
      </c>
      <c r="Q9" s="11">
        <v>33</v>
      </c>
      <c r="R9" s="11">
        <v>45</v>
      </c>
      <c r="S9" s="11">
        <v>0</v>
      </c>
      <c r="T9" s="11">
        <v>45</v>
      </c>
      <c r="U9" s="11">
        <v>0</v>
      </c>
      <c r="V9" s="11">
        <v>0</v>
      </c>
      <c r="W9" s="11" t="s">
        <v>273</v>
      </c>
      <c r="X9" s="11">
        <v>0</v>
      </c>
      <c r="Y9" s="11">
        <v>5</v>
      </c>
      <c r="Z9" s="11" t="s">
        <v>877</v>
      </c>
      <c r="AA9" s="12" t="s">
        <v>882</v>
      </c>
      <c r="AB9" s="11">
        <v>0</v>
      </c>
      <c r="AC9" s="11">
        <v>15</v>
      </c>
      <c r="AD9" s="11" t="s">
        <v>875</v>
      </c>
      <c r="AE9" s="11" t="s">
        <v>26</v>
      </c>
      <c r="AF9" s="11">
        <v>10</v>
      </c>
      <c r="AG9" s="26" t="s">
        <v>1717</v>
      </c>
      <c r="AH9" s="30">
        <v>100392</v>
      </c>
      <c r="AI9" s="28" t="str">
        <f t="shared" si="1"/>
        <v>BR:Adams,Austin L.</v>
      </c>
      <c r="AJ9" s="28" t="str">
        <f t="shared" si="2"/>
        <v>BP:Adams,Austin L.</v>
      </c>
      <c r="AK9" s="13" t="s">
        <v>1718</v>
      </c>
      <c r="AL9" s="13" t="s">
        <v>1719</v>
      </c>
    </row>
    <row r="10" spans="1:38" ht="14.45" customHeight="1" x14ac:dyDescent="0.2">
      <c r="A10" t="str">
        <f>" "</f>
        <v xml:space="preserve"> </v>
      </c>
      <c r="B10" s="11" t="s">
        <v>1120</v>
      </c>
      <c r="C10" s="11"/>
      <c r="D10" s="11" t="s">
        <v>3495</v>
      </c>
      <c r="E10" s="11" t="s">
        <v>696</v>
      </c>
      <c r="F10" s="18">
        <v>36019</v>
      </c>
      <c r="G10" s="19">
        <f t="shared" si="0"/>
        <v>23</v>
      </c>
      <c r="H10" s="43">
        <v>5</v>
      </c>
      <c r="I10" s="11">
        <v>17</v>
      </c>
      <c r="J10" s="11">
        <v>22</v>
      </c>
      <c r="K10" s="11">
        <v>27.4</v>
      </c>
      <c r="L10" s="11">
        <v>49.4</v>
      </c>
      <c r="M10" s="11">
        <v>77.5</v>
      </c>
      <c r="N10" s="11">
        <v>16.7</v>
      </c>
      <c r="O10" s="11" t="s">
        <v>46</v>
      </c>
      <c r="P10" s="11">
        <v>3</v>
      </c>
      <c r="Q10" s="11">
        <v>44</v>
      </c>
      <c r="R10" s="11">
        <v>8</v>
      </c>
      <c r="S10" s="11">
        <v>17.899999999999999</v>
      </c>
      <c r="T10" s="11">
        <v>25.9</v>
      </c>
      <c r="U10" s="11">
        <v>17.899999999999999</v>
      </c>
      <c r="V10" s="11">
        <v>0</v>
      </c>
      <c r="W10" s="11">
        <v>0</v>
      </c>
      <c r="X10" s="11">
        <v>2</v>
      </c>
      <c r="Y10" s="11">
        <v>-1</v>
      </c>
      <c r="Z10" s="11" t="s">
        <v>874</v>
      </c>
      <c r="AA10" s="12" t="s">
        <v>873</v>
      </c>
      <c r="AB10" s="11">
        <v>0</v>
      </c>
      <c r="AC10" s="11">
        <v>20</v>
      </c>
      <c r="AD10" s="11" t="s">
        <v>875</v>
      </c>
      <c r="AE10" s="11" t="s">
        <v>26</v>
      </c>
      <c r="AF10" s="11">
        <v>10</v>
      </c>
      <c r="AG10" s="26" t="s">
        <v>3496</v>
      </c>
      <c r="AH10" s="31">
        <v>109297</v>
      </c>
      <c r="AI10" s="28" t="str">
        <f t="shared" si="1"/>
        <v>BR:Adon,Joan</v>
      </c>
      <c r="AJ10" s="28" t="str">
        <f t="shared" si="2"/>
        <v>BP:Adon,Joan</v>
      </c>
      <c r="AK10" s="13" t="s">
        <v>3985</v>
      </c>
      <c r="AL10" s="13" t="s">
        <v>3986</v>
      </c>
    </row>
    <row r="11" spans="1:38" ht="14.45" customHeight="1" x14ac:dyDescent="0.2">
      <c r="A11" t="str">
        <f>" "</f>
        <v xml:space="preserve"> </v>
      </c>
      <c r="B11" s="11" t="s">
        <v>1120</v>
      </c>
      <c r="C11" s="11"/>
      <c r="D11" s="11" t="s">
        <v>3497</v>
      </c>
      <c r="E11" s="11" t="s">
        <v>18</v>
      </c>
      <c r="F11" s="18">
        <v>33507</v>
      </c>
      <c r="G11" s="19">
        <f t="shared" si="0"/>
        <v>30</v>
      </c>
      <c r="H11" s="43">
        <v>7</v>
      </c>
      <c r="I11" s="11">
        <v>0</v>
      </c>
      <c r="J11" s="11">
        <v>6</v>
      </c>
      <c r="K11" s="11">
        <v>11.2</v>
      </c>
      <c r="L11" s="11">
        <v>17.2</v>
      </c>
      <c r="M11" s="11">
        <v>15.2</v>
      </c>
      <c r="N11" s="11">
        <v>0</v>
      </c>
      <c r="O11" s="11">
        <v>0</v>
      </c>
      <c r="P11" s="11">
        <v>12</v>
      </c>
      <c r="Q11" s="11">
        <v>0</v>
      </c>
      <c r="R11" s="11">
        <v>24</v>
      </c>
      <c r="S11" s="11">
        <v>22</v>
      </c>
      <c r="T11" s="11">
        <v>46</v>
      </c>
      <c r="U11" s="11">
        <v>41.5</v>
      </c>
      <c r="V11" s="11">
        <v>0</v>
      </c>
      <c r="W11" s="11" t="s">
        <v>273</v>
      </c>
      <c r="X11" s="11">
        <v>12</v>
      </c>
      <c r="Y11" s="11">
        <v>-1</v>
      </c>
      <c r="Z11" s="11" t="s">
        <v>877</v>
      </c>
      <c r="AA11" s="12" t="s">
        <v>873</v>
      </c>
      <c r="AB11" s="11">
        <v>0</v>
      </c>
      <c r="AC11" s="11">
        <v>0</v>
      </c>
      <c r="AD11" s="11" t="s">
        <v>879</v>
      </c>
      <c r="AE11" s="11" t="s">
        <v>26</v>
      </c>
      <c r="AF11" s="11">
        <v>10</v>
      </c>
      <c r="AG11" s="26" t="s">
        <v>3498</v>
      </c>
      <c r="AH11" s="31">
        <v>100458</v>
      </c>
      <c r="AI11" s="28" t="str">
        <f t="shared" si="1"/>
        <v>BR:Aguilar,Miguel*</v>
      </c>
      <c r="AJ11" s="28" t="str">
        <f t="shared" si="2"/>
        <v>BP:Aguilar,Miguel*</v>
      </c>
      <c r="AK11" s="13" t="s">
        <v>3987</v>
      </c>
      <c r="AL11" s="13" t="s">
        <v>3988</v>
      </c>
    </row>
    <row r="12" spans="1:38" ht="14.45" customHeight="1" x14ac:dyDescent="0.2">
      <c r="A12" t="s">
        <v>4897</v>
      </c>
      <c r="C12">
        <v>259</v>
      </c>
      <c r="D12" s="13" t="s">
        <v>1135</v>
      </c>
      <c r="E12" s="11" t="s">
        <v>81</v>
      </c>
      <c r="F12" s="18">
        <v>34790</v>
      </c>
      <c r="G12" s="19">
        <f t="shared" si="0"/>
        <v>27</v>
      </c>
      <c r="H12" s="43">
        <v>95</v>
      </c>
      <c r="I12" s="11">
        <v>24</v>
      </c>
      <c r="J12" s="11">
        <v>7</v>
      </c>
      <c r="K12" s="11">
        <v>28.7</v>
      </c>
      <c r="L12" s="11">
        <v>35.700000000000003</v>
      </c>
      <c r="M12" s="11">
        <v>49.5</v>
      </c>
      <c r="N12" s="11">
        <v>3.2</v>
      </c>
      <c r="O12" s="11">
        <v>3</v>
      </c>
      <c r="P12" s="11">
        <v>3</v>
      </c>
      <c r="Q12" s="11">
        <v>15</v>
      </c>
      <c r="R12" s="11">
        <v>12</v>
      </c>
      <c r="S12" s="11">
        <v>19.5</v>
      </c>
      <c r="T12" s="11">
        <v>31.5</v>
      </c>
      <c r="U12" s="11">
        <v>35</v>
      </c>
      <c r="V12" s="11">
        <v>3</v>
      </c>
      <c r="W12" s="11">
        <v>3</v>
      </c>
      <c r="X12" s="11">
        <v>2</v>
      </c>
      <c r="Y12" s="11">
        <v>-5</v>
      </c>
      <c r="Z12" s="11" t="s">
        <v>881</v>
      </c>
      <c r="AA12" s="12" t="s">
        <v>873</v>
      </c>
      <c r="AB12" s="11">
        <v>4</v>
      </c>
      <c r="AC12" s="11">
        <v>11</v>
      </c>
      <c r="AD12" s="11" t="s">
        <v>879</v>
      </c>
      <c r="AE12" s="11" t="s">
        <v>26</v>
      </c>
      <c r="AF12" s="11">
        <v>10</v>
      </c>
      <c r="AG12" s="26" t="s">
        <v>1720</v>
      </c>
      <c r="AH12" s="30">
        <v>108818</v>
      </c>
      <c r="AI12" s="28" t="str">
        <f t="shared" si="1"/>
        <v>BR:Akin,Keegan*</v>
      </c>
      <c r="AJ12" s="28" t="str">
        <f t="shared" si="2"/>
        <v>BP:Akin,Keegan*</v>
      </c>
      <c r="AK12" s="13" t="s">
        <v>1721</v>
      </c>
      <c r="AL12" s="13" t="s">
        <v>1722</v>
      </c>
    </row>
    <row r="13" spans="1:38" ht="14.45" customHeight="1" x14ac:dyDescent="0.2">
      <c r="A13" t="str">
        <f>" "</f>
        <v xml:space="preserve"> </v>
      </c>
      <c r="B13" s="11" t="s">
        <v>1120</v>
      </c>
      <c r="C13" s="11"/>
      <c r="D13" s="11" t="s">
        <v>3499</v>
      </c>
      <c r="E13" s="11" t="s">
        <v>187</v>
      </c>
      <c r="F13" s="18">
        <v>33403</v>
      </c>
      <c r="G13" s="19">
        <f t="shared" si="0"/>
        <v>31</v>
      </c>
      <c r="H13" s="43">
        <v>3</v>
      </c>
      <c r="I13" s="11">
        <v>21</v>
      </c>
      <c r="J13" s="11">
        <v>44</v>
      </c>
      <c r="K13" s="11">
        <v>4.5</v>
      </c>
      <c r="L13" s="11">
        <v>48.5</v>
      </c>
      <c r="M13" s="11">
        <v>18</v>
      </c>
      <c r="N13" s="11">
        <v>4.5</v>
      </c>
      <c r="O13" s="11" t="s">
        <v>47</v>
      </c>
      <c r="P13" s="11">
        <v>0</v>
      </c>
      <c r="Q13" s="11">
        <v>24</v>
      </c>
      <c r="R13" s="11">
        <v>46</v>
      </c>
      <c r="S13" s="11">
        <v>6.2</v>
      </c>
      <c r="T13" s="11">
        <v>52.2</v>
      </c>
      <c r="U13" s="11">
        <v>24.8</v>
      </c>
      <c r="V13" s="11">
        <v>6.2</v>
      </c>
      <c r="W13" s="11" t="s">
        <v>273</v>
      </c>
      <c r="X13" s="11">
        <v>0</v>
      </c>
      <c r="Y13" s="11">
        <v>-1</v>
      </c>
      <c r="Z13" s="11" t="s">
        <v>877</v>
      </c>
      <c r="AA13" s="12" t="s">
        <v>873</v>
      </c>
      <c r="AB13" s="11">
        <v>0</v>
      </c>
      <c r="AC13" s="11">
        <v>0</v>
      </c>
      <c r="AD13" s="11" t="s">
        <v>899</v>
      </c>
      <c r="AE13" s="11" t="s">
        <v>26</v>
      </c>
      <c r="AF13" s="11">
        <v>10</v>
      </c>
      <c r="AG13" s="26" t="s">
        <v>3500</v>
      </c>
      <c r="AH13" s="31">
        <v>68071</v>
      </c>
      <c r="AI13" s="28" t="str">
        <f t="shared" si="1"/>
        <v>BR:Alaniz,R.J.</v>
      </c>
      <c r="AJ13" s="28" t="str">
        <f t="shared" si="2"/>
        <v>BP:Alaniz,R.J.</v>
      </c>
      <c r="AK13" s="13" t="s">
        <v>3989</v>
      </c>
      <c r="AL13" s="13" t="s">
        <v>3990</v>
      </c>
    </row>
    <row r="14" spans="1:38" ht="14.45" customHeight="1" x14ac:dyDescent="0.2">
      <c r="A14" t="str">
        <f>" "</f>
        <v xml:space="preserve"> </v>
      </c>
      <c r="B14" s="11" t="s">
        <v>1120</v>
      </c>
      <c r="C14" s="11"/>
      <c r="D14" s="11" t="s">
        <v>3501</v>
      </c>
      <c r="E14" s="11" t="s">
        <v>410</v>
      </c>
      <c r="F14" s="18">
        <v>31326</v>
      </c>
      <c r="G14" s="19">
        <f t="shared" si="0"/>
        <v>36</v>
      </c>
      <c r="H14" s="43">
        <v>19</v>
      </c>
      <c r="I14" s="11">
        <v>7</v>
      </c>
      <c r="J14" s="11">
        <v>9</v>
      </c>
      <c r="K14" s="11">
        <v>19.8</v>
      </c>
      <c r="L14" s="11">
        <v>28.8</v>
      </c>
      <c r="M14" s="11">
        <v>35.5</v>
      </c>
      <c r="N14" s="11">
        <v>3.6</v>
      </c>
      <c r="O14" s="11">
        <v>6</v>
      </c>
      <c r="P14" s="11">
        <v>4</v>
      </c>
      <c r="Q14" s="11">
        <v>4</v>
      </c>
      <c r="R14" s="11">
        <v>12</v>
      </c>
      <c r="S14" s="11">
        <v>28.6</v>
      </c>
      <c r="T14" s="11">
        <v>40.6</v>
      </c>
      <c r="U14" s="11">
        <v>98.9</v>
      </c>
      <c r="V14" s="11">
        <v>20.8</v>
      </c>
      <c r="W14" s="11" t="s">
        <v>46</v>
      </c>
      <c r="X14" s="11">
        <v>3</v>
      </c>
      <c r="Y14" s="11">
        <v>-1</v>
      </c>
      <c r="Z14" s="11" t="s">
        <v>881</v>
      </c>
      <c r="AA14" s="12" t="s">
        <v>873</v>
      </c>
      <c r="AB14" s="11">
        <v>19</v>
      </c>
      <c r="AC14" s="11">
        <v>0</v>
      </c>
      <c r="AD14" s="11" t="s">
        <v>875</v>
      </c>
      <c r="AE14" s="11" t="s">
        <v>26</v>
      </c>
      <c r="AF14" s="11">
        <v>10</v>
      </c>
      <c r="AG14" s="26" t="s">
        <v>3502</v>
      </c>
      <c r="AH14" s="30">
        <v>52617</v>
      </c>
      <c r="AI14" s="28" t="str">
        <f t="shared" si="1"/>
        <v>BR:Albers,Andrew*</v>
      </c>
      <c r="AJ14" s="28" t="str">
        <f t="shared" si="2"/>
        <v>BP:Albers,Andrew*</v>
      </c>
      <c r="AK14" s="13" t="s">
        <v>3991</v>
      </c>
      <c r="AL14" s="13" t="s">
        <v>3992</v>
      </c>
    </row>
    <row r="15" spans="1:38" ht="14.45" customHeight="1" x14ac:dyDescent="0.2">
      <c r="A15" t="s">
        <v>4573</v>
      </c>
      <c r="C15">
        <v>176</v>
      </c>
      <c r="D15" s="14" t="s">
        <v>1136</v>
      </c>
      <c r="E15" s="11" t="s">
        <v>410</v>
      </c>
      <c r="F15" s="18">
        <v>34908</v>
      </c>
      <c r="G15" s="19">
        <f t="shared" si="0"/>
        <v>26</v>
      </c>
      <c r="H15" s="43">
        <v>60</v>
      </c>
      <c r="I15" s="11">
        <v>40</v>
      </c>
      <c r="J15" s="11">
        <v>8</v>
      </c>
      <c r="K15" s="11">
        <v>8.4</v>
      </c>
      <c r="L15" s="11">
        <v>16.399999999999999</v>
      </c>
      <c r="M15" s="11">
        <v>31.1</v>
      </c>
      <c r="N15" s="11">
        <v>7.6</v>
      </c>
      <c r="O15" s="11">
        <v>8</v>
      </c>
      <c r="P15" s="11">
        <v>7</v>
      </c>
      <c r="Q15" s="11">
        <v>28</v>
      </c>
      <c r="R15" s="11">
        <v>0</v>
      </c>
      <c r="S15" s="11">
        <v>12.6</v>
      </c>
      <c r="T15" s="11">
        <v>12.6</v>
      </c>
      <c r="U15" s="11">
        <v>18.8</v>
      </c>
      <c r="V15" s="11">
        <v>2</v>
      </c>
      <c r="W15" s="11">
        <v>3</v>
      </c>
      <c r="X15" s="11">
        <v>12</v>
      </c>
      <c r="Y15" s="11">
        <v>0</v>
      </c>
      <c r="Z15" s="11" t="s">
        <v>890</v>
      </c>
      <c r="AA15" s="12" t="s">
        <v>873</v>
      </c>
      <c r="AB15" s="11">
        <v>7</v>
      </c>
      <c r="AC15" s="11">
        <v>3</v>
      </c>
      <c r="AD15" s="11" t="s">
        <v>875</v>
      </c>
      <c r="AE15" s="11" t="s">
        <v>26</v>
      </c>
      <c r="AF15" s="11">
        <v>10</v>
      </c>
      <c r="AG15" s="26" t="s">
        <v>1723</v>
      </c>
      <c r="AH15" s="30">
        <v>105466</v>
      </c>
      <c r="AI15" s="28" t="str">
        <f t="shared" si="1"/>
        <v>BR:Alcala,Jorge</v>
      </c>
      <c r="AJ15" s="28" t="str">
        <f t="shared" si="2"/>
        <v>BP:Alcala,Jorge</v>
      </c>
      <c r="AK15" s="13" t="s">
        <v>1724</v>
      </c>
      <c r="AL15" s="13" t="s">
        <v>1725</v>
      </c>
    </row>
    <row r="16" spans="1:38" ht="14.45" customHeight="1" x14ac:dyDescent="0.2">
      <c r="A16" t="s">
        <v>4705</v>
      </c>
      <c r="B16" s="11"/>
      <c r="C16" s="11"/>
      <c r="D16" s="14" t="s">
        <v>1137</v>
      </c>
      <c r="E16" s="11" t="s">
        <v>385</v>
      </c>
      <c r="F16" s="18">
        <v>34949</v>
      </c>
      <c r="G16" s="19">
        <f t="shared" si="0"/>
        <v>26</v>
      </c>
      <c r="H16" s="43">
        <v>206</v>
      </c>
      <c r="I16" s="11">
        <v>23</v>
      </c>
      <c r="J16" s="11">
        <v>5</v>
      </c>
      <c r="K16" s="11">
        <v>13.5</v>
      </c>
      <c r="L16" s="11">
        <v>18.5</v>
      </c>
      <c r="M16" s="11">
        <v>26.4</v>
      </c>
      <c r="N16" s="11">
        <v>1.8</v>
      </c>
      <c r="O16" s="11">
        <v>4</v>
      </c>
      <c r="P16" s="11">
        <v>11</v>
      </c>
      <c r="Q16" s="11">
        <v>33</v>
      </c>
      <c r="R16" s="11">
        <v>1</v>
      </c>
      <c r="S16" s="11">
        <v>12.3</v>
      </c>
      <c r="T16" s="11">
        <v>13.3</v>
      </c>
      <c r="U16" s="11">
        <v>18.899999999999999</v>
      </c>
      <c r="V16" s="11">
        <v>0.4</v>
      </c>
      <c r="W16" s="11">
        <v>0</v>
      </c>
      <c r="X16" s="11">
        <v>11</v>
      </c>
      <c r="Y16" s="11">
        <v>5</v>
      </c>
      <c r="Z16" s="11" t="s">
        <v>935</v>
      </c>
      <c r="AA16" s="12" t="s">
        <v>1019</v>
      </c>
      <c r="AB16" s="11">
        <v>2</v>
      </c>
      <c r="AC16" s="11">
        <v>6</v>
      </c>
      <c r="AD16" s="11" t="s">
        <v>875</v>
      </c>
      <c r="AE16" s="11" t="s">
        <v>26</v>
      </c>
      <c r="AF16" s="11">
        <v>10</v>
      </c>
      <c r="AG16" s="26" t="s">
        <v>1726</v>
      </c>
      <c r="AH16" s="30">
        <v>104002</v>
      </c>
      <c r="AI16" s="28" t="str">
        <f t="shared" si="1"/>
        <v>BR:Alcantara,Sandy</v>
      </c>
      <c r="AJ16" s="28" t="str">
        <f t="shared" si="2"/>
        <v>BP:Alcantara,Sandy</v>
      </c>
      <c r="AK16" s="13" t="s">
        <v>1727</v>
      </c>
      <c r="AL16" s="13" t="s">
        <v>1728</v>
      </c>
    </row>
    <row r="17" spans="1:38" ht="14.45" customHeight="1" x14ac:dyDescent="0.2">
      <c r="A17" t="str">
        <f>" "</f>
        <v xml:space="preserve"> </v>
      </c>
      <c r="B17" s="11" t="s">
        <v>1120</v>
      </c>
      <c r="C17" s="11"/>
      <c r="D17" s="14" t="s">
        <v>1138</v>
      </c>
      <c r="E17" s="11" t="s">
        <v>346</v>
      </c>
      <c r="F17" s="18">
        <v>32699</v>
      </c>
      <c r="G17" s="19">
        <f t="shared" si="0"/>
        <v>32</v>
      </c>
      <c r="H17" s="43">
        <v>15</v>
      </c>
      <c r="I17" s="11">
        <v>10</v>
      </c>
      <c r="J17" s="11">
        <v>0</v>
      </c>
      <c r="K17" s="11">
        <v>10.9</v>
      </c>
      <c r="L17" s="11">
        <v>10.9</v>
      </c>
      <c r="M17" s="11">
        <v>26.7</v>
      </c>
      <c r="N17" s="11">
        <v>4.3</v>
      </c>
      <c r="O17" s="11">
        <v>8</v>
      </c>
      <c r="P17" s="11">
        <v>3</v>
      </c>
      <c r="Q17" s="11">
        <v>0</v>
      </c>
      <c r="R17" s="11">
        <v>15</v>
      </c>
      <c r="S17" s="11">
        <v>23.9</v>
      </c>
      <c r="T17" s="11">
        <v>38.9</v>
      </c>
      <c r="U17" s="11">
        <v>24.1</v>
      </c>
      <c r="V17" s="11">
        <v>0</v>
      </c>
      <c r="W17" s="11">
        <v>0</v>
      </c>
      <c r="X17" s="11">
        <v>3</v>
      </c>
      <c r="Y17" s="11">
        <v>9</v>
      </c>
      <c r="Z17" s="11" t="s">
        <v>877</v>
      </c>
      <c r="AA17" s="12" t="s">
        <v>882</v>
      </c>
      <c r="AB17" s="11">
        <v>0</v>
      </c>
      <c r="AC17" s="11">
        <v>14</v>
      </c>
      <c r="AD17" s="11" t="s">
        <v>879</v>
      </c>
      <c r="AE17" s="11" t="s">
        <v>26</v>
      </c>
      <c r="AF17" s="11">
        <v>10</v>
      </c>
      <c r="AG17" s="26" t="s">
        <v>1729</v>
      </c>
      <c r="AH17" s="30">
        <v>65851</v>
      </c>
      <c r="AI17" s="28" t="str">
        <f t="shared" si="1"/>
        <v>BR:Alexander,Scott*</v>
      </c>
      <c r="AJ17" s="28" t="str">
        <f t="shared" si="2"/>
        <v>BP:Alexander,Scott*</v>
      </c>
      <c r="AK17" s="13" t="s">
        <v>1730</v>
      </c>
      <c r="AL17" s="13" t="s">
        <v>1731</v>
      </c>
    </row>
    <row r="18" spans="1:38" ht="14.45" customHeight="1" x14ac:dyDescent="0.2">
      <c r="A18" t="s">
        <v>4510</v>
      </c>
      <c r="B18" s="11"/>
      <c r="C18" s="11"/>
      <c r="D18" s="14" t="s">
        <v>1139</v>
      </c>
      <c r="E18" s="11" t="s">
        <v>255</v>
      </c>
      <c r="F18" s="18">
        <v>34529</v>
      </c>
      <c r="G18" s="19">
        <f t="shared" si="0"/>
        <v>27</v>
      </c>
      <c r="H18" s="43">
        <v>106</v>
      </c>
      <c r="I18" s="11">
        <v>17</v>
      </c>
      <c r="J18" s="11">
        <v>10</v>
      </c>
      <c r="K18" s="11">
        <v>7.3</v>
      </c>
      <c r="L18" s="11">
        <v>17.3</v>
      </c>
      <c r="M18" s="11">
        <v>14.9</v>
      </c>
      <c r="N18" s="11">
        <v>1.4</v>
      </c>
      <c r="O18" s="11">
        <v>2</v>
      </c>
      <c r="P18" s="11">
        <v>10</v>
      </c>
      <c r="Q18" s="11">
        <v>18</v>
      </c>
      <c r="R18" s="11">
        <v>4</v>
      </c>
      <c r="S18" s="11">
        <v>17.5</v>
      </c>
      <c r="T18" s="11">
        <v>21.5</v>
      </c>
      <c r="U18" s="11">
        <v>33.299999999999997</v>
      </c>
      <c r="V18" s="11">
        <v>2.6</v>
      </c>
      <c r="W18" s="11">
        <v>5</v>
      </c>
      <c r="X18" s="11">
        <v>10</v>
      </c>
      <c r="Y18" s="11">
        <v>-2</v>
      </c>
      <c r="Z18" s="11" t="s">
        <v>881</v>
      </c>
      <c r="AA18" s="12" t="s">
        <v>873</v>
      </c>
      <c r="AB18" s="11">
        <v>0</v>
      </c>
      <c r="AC18" s="11">
        <v>3</v>
      </c>
      <c r="AD18" s="11" t="s">
        <v>875</v>
      </c>
      <c r="AE18" s="11" t="s">
        <v>26</v>
      </c>
      <c r="AF18" s="11">
        <v>10</v>
      </c>
      <c r="AG18" s="26" t="s">
        <v>1732</v>
      </c>
      <c r="AH18" s="30">
        <v>105472</v>
      </c>
      <c r="AI18" s="28" t="str">
        <f t="shared" si="1"/>
        <v>BR:Alexander,Tyler*</v>
      </c>
      <c r="AJ18" s="28" t="str">
        <f t="shared" si="2"/>
        <v>BP:Alexander,Tyler*</v>
      </c>
      <c r="AK18" s="13" t="s">
        <v>1733</v>
      </c>
      <c r="AL18" s="13" t="s">
        <v>1734</v>
      </c>
    </row>
    <row r="19" spans="1:38" ht="14.45" customHeight="1" x14ac:dyDescent="0.2">
      <c r="A19" t="s">
        <v>4754</v>
      </c>
      <c r="C19">
        <v>262</v>
      </c>
      <c r="D19" s="11" t="s">
        <v>3503</v>
      </c>
      <c r="E19" s="11" t="s">
        <v>651</v>
      </c>
      <c r="F19" s="18">
        <v>35906</v>
      </c>
      <c r="G19" s="19">
        <f t="shared" si="0"/>
        <v>24</v>
      </c>
      <c r="H19" s="43">
        <v>23</v>
      </c>
      <c r="I19" s="11">
        <v>6</v>
      </c>
      <c r="J19" s="11">
        <v>21</v>
      </c>
      <c r="K19" s="11">
        <v>0</v>
      </c>
      <c r="L19" s="11">
        <v>21</v>
      </c>
      <c r="M19" s="11">
        <v>0</v>
      </c>
      <c r="N19" s="11">
        <v>0</v>
      </c>
      <c r="O19" s="11" t="s">
        <v>273</v>
      </c>
      <c r="P19" s="11">
        <v>1</v>
      </c>
      <c r="Q19" s="11">
        <v>18</v>
      </c>
      <c r="R19" s="11">
        <v>36</v>
      </c>
      <c r="S19" s="11">
        <v>9.3000000000000007</v>
      </c>
      <c r="T19" s="11">
        <v>45.3</v>
      </c>
      <c r="U19" s="11">
        <v>37</v>
      </c>
      <c r="V19" s="11">
        <v>9.3000000000000007</v>
      </c>
      <c r="W19" s="11" t="s">
        <v>46</v>
      </c>
      <c r="X19" s="11">
        <v>1</v>
      </c>
      <c r="Y19" s="11">
        <v>-1</v>
      </c>
      <c r="Z19" s="11" t="s">
        <v>889</v>
      </c>
      <c r="AA19" s="12" t="s">
        <v>873</v>
      </c>
      <c r="AB19" s="11">
        <v>0</v>
      </c>
      <c r="AC19" s="11">
        <v>0</v>
      </c>
      <c r="AD19" s="11" t="s">
        <v>875</v>
      </c>
      <c r="AE19" s="11" t="s">
        <v>26</v>
      </c>
      <c r="AF19" s="11">
        <v>10</v>
      </c>
      <c r="AG19" s="26" t="s">
        <v>3504</v>
      </c>
      <c r="AH19" s="31">
        <v>108820</v>
      </c>
      <c r="AI19" s="28" t="str">
        <f t="shared" si="1"/>
        <v>BR:Alexy,A.J.</v>
      </c>
      <c r="AJ19" s="28" t="str">
        <f t="shared" si="2"/>
        <v>BP:Alexy,A.J.</v>
      </c>
      <c r="AK19" s="13" t="s">
        <v>3993</v>
      </c>
      <c r="AL19" s="13" t="s">
        <v>3994</v>
      </c>
    </row>
    <row r="20" spans="1:38" ht="14.45" customHeight="1" x14ac:dyDescent="0.2">
      <c r="A20" t="s">
        <v>4573</v>
      </c>
      <c r="B20" s="11"/>
      <c r="C20" s="11"/>
      <c r="D20" s="14" t="s">
        <v>1140</v>
      </c>
      <c r="E20" s="11" t="s">
        <v>651</v>
      </c>
      <c r="F20" s="18">
        <v>35655</v>
      </c>
      <c r="G20" s="19">
        <f t="shared" si="0"/>
        <v>24</v>
      </c>
      <c r="H20" s="43">
        <v>125</v>
      </c>
      <c r="I20" s="11">
        <v>23</v>
      </c>
      <c r="J20" s="11">
        <v>4</v>
      </c>
      <c r="K20" s="11">
        <v>15.9</v>
      </c>
      <c r="L20" s="11">
        <v>19.899999999999999</v>
      </c>
      <c r="M20" s="11">
        <v>43.8</v>
      </c>
      <c r="N20" s="11">
        <v>9</v>
      </c>
      <c r="O20" s="11">
        <v>8</v>
      </c>
      <c r="P20" s="11">
        <v>5</v>
      </c>
      <c r="Q20" s="11">
        <v>16</v>
      </c>
      <c r="R20" s="11">
        <v>3</v>
      </c>
      <c r="S20" s="11">
        <v>17.2</v>
      </c>
      <c r="T20" s="11">
        <v>20.2</v>
      </c>
      <c r="U20" s="11">
        <v>32.4</v>
      </c>
      <c r="V20" s="11">
        <v>3.8</v>
      </c>
      <c r="W20" s="11">
        <v>7</v>
      </c>
      <c r="X20" s="11">
        <v>4</v>
      </c>
      <c r="Y20" s="11">
        <v>0</v>
      </c>
      <c r="Z20" s="11" t="s">
        <v>944</v>
      </c>
      <c r="AA20" s="12" t="s">
        <v>882</v>
      </c>
      <c r="AB20" s="11">
        <v>0</v>
      </c>
      <c r="AC20" s="11">
        <v>6</v>
      </c>
      <c r="AD20" s="11" t="s">
        <v>879</v>
      </c>
      <c r="AE20" s="11" t="s">
        <v>26</v>
      </c>
      <c r="AF20" s="11">
        <v>10</v>
      </c>
      <c r="AG20" s="26" t="s">
        <v>1735</v>
      </c>
      <c r="AH20" s="30">
        <v>107170</v>
      </c>
      <c r="AI20" s="28" t="str">
        <f t="shared" si="1"/>
        <v>BR:Allard,Kolby*</v>
      </c>
      <c r="AJ20" s="28" t="str">
        <f t="shared" si="2"/>
        <v>BP:Allard,Kolby*</v>
      </c>
      <c r="AK20" s="13" t="s">
        <v>1736</v>
      </c>
      <c r="AL20" s="13" t="s">
        <v>1737</v>
      </c>
    </row>
    <row r="21" spans="1:38" ht="14.45" customHeight="1" x14ac:dyDescent="0.2">
      <c r="A21" t="str">
        <f>" "</f>
        <v xml:space="preserve"> </v>
      </c>
      <c r="B21" s="11"/>
      <c r="C21" s="11"/>
      <c r="D21" s="14" t="s">
        <v>1141</v>
      </c>
      <c r="E21" s="11" t="s">
        <v>210</v>
      </c>
      <c r="F21" s="18">
        <v>35573</v>
      </c>
      <c r="G21" s="19">
        <f t="shared" si="0"/>
        <v>25</v>
      </c>
      <c r="H21" s="43">
        <v>50</v>
      </c>
      <c r="I21" s="11">
        <v>0</v>
      </c>
      <c r="J21" s="11">
        <v>0</v>
      </c>
      <c r="K21" s="11">
        <v>37</v>
      </c>
      <c r="L21" s="11">
        <v>37</v>
      </c>
      <c r="M21" s="11">
        <v>53.1</v>
      </c>
      <c r="N21" s="11">
        <v>4.8</v>
      </c>
      <c r="O21" s="11">
        <v>8</v>
      </c>
      <c r="P21" s="11">
        <v>12</v>
      </c>
      <c r="Q21" s="11">
        <v>15</v>
      </c>
      <c r="R21" s="11">
        <v>10</v>
      </c>
      <c r="S21" s="11">
        <v>17.3</v>
      </c>
      <c r="T21" s="11">
        <v>27.3</v>
      </c>
      <c r="U21" s="11">
        <v>34.9</v>
      </c>
      <c r="V21" s="11">
        <v>4.3</v>
      </c>
      <c r="W21" s="11">
        <v>8</v>
      </c>
      <c r="X21" s="11">
        <v>13</v>
      </c>
      <c r="Y21" s="11">
        <v>0</v>
      </c>
      <c r="Z21" s="11" t="s">
        <v>881</v>
      </c>
      <c r="AA21" s="12" t="s">
        <v>882</v>
      </c>
      <c r="AB21" s="11">
        <v>0</v>
      </c>
      <c r="AC21" s="11">
        <v>17</v>
      </c>
      <c r="AD21" s="11" t="s">
        <v>875</v>
      </c>
      <c r="AE21" s="11" t="s">
        <v>26</v>
      </c>
      <c r="AF21" s="11">
        <v>10</v>
      </c>
      <c r="AG21" s="26" t="s">
        <v>1738</v>
      </c>
      <c r="AH21" s="30">
        <v>105477</v>
      </c>
      <c r="AI21" s="28" t="str">
        <f t="shared" si="1"/>
        <v>BR:Allen,Logan*</v>
      </c>
      <c r="AJ21" s="28" t="str">
        <f t="shared" si="2"/>
        <v>BP:Allen,Logan*</v>
      </c>
      <c r="AK21" s="13" t="s">
        <v>1739</v>
      </c>
      <c r="AL21" s="13" t="s">
        <v>1740</v>
      </c>
    </row>
    <row r="22" spans="1:38" ht="14.45" customHeight="1" x14ac:dyDescent="0.2">
      <c r="A22" t="str">
        <f>" "</f>
        <v xml:space="preserve"> </v>
      </c>
      <c r="B22" s="11" t="s">
        <v>1120</v>
      </c>
      <c r="C22" s="11"/>
      <c r="D22" s="11" t="s">
        <v>3505</v>
      </c>
      <c r="E22" s="11" t="s">
        <v>675</v>
      </c>
      <c r="F22" s="18">
        <v>35098</v>
      </c>
      <c r="G22" s="19">
        <f t="shared" si="0"/>
        <v>26</v>
      </c>
      <c r="H22" s="43">
        <v>1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 t="s">
        <v>273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 t="s">
        <v>273</v>
      </c>
      <c r="X22" s="11">
        <v>0</v>
      </c>
      <c r="Y22" s="11">
        <v>-1</v>
      </c>
      <c r="Z22" s="11" t="s">
        <v>877</v>
      </c>
      <c r="AA22" s="12" t="s">
        <v>873</v>
      </c>
      <c r="AB22" s="11">
        <v>0</v>
      </c>
      <c r="AC22" s="11">
        <v>0</v>
      </c>
      <c r="AD22" s="11" t="s">
        <v>879</v>
      </c>
      <c r="AE22" s="11" t="s">
        <v>26</v>
      </c>
      <c r="AF22" s="11">
        <v>10</v>
      </c>
      <c r="AG22" s="26" t="s">
        <v>3506</v>
      </c>
      <c r="AH22" s="31">
        <v>111794</v>
      </c>
      <c r="AI22" s="28" t="str">
        <f t="shared" si="1"/>
        <v>BR:Allgeyer,Nick*</v>
      </c>
      <c r="AJ22" s="28" t="str">
        <f t="shared" si="2"/>
        <v>BP:Allgeyer,Nick*</v>
      </c>
      <c r="AK22" s="13" t="s">
        <v>3995</v>
      </c>
      <c r="AL22" s="13" t="s">
        <v>3996</v>
      </c>
    </row>
    <row r="23" spans="1:38" ht="14.45" customHeight="1" x14ac:dyDescent="0.2">
      <c r="A23" t="str">
        <f>" "</f>
        <v xml:space="preserve"> </v>
      </c>
      <c r="B23" s="11"/>
      <c r="C23" s="11"/>
      <c r="D23" s="14" t="s">
        <v>1142</v>
      </c>
      <c r="E23" s="11" t="s">
        <v>233</v>
      </c>
      <c r="F23" s="18">
        <v>34489</v>
      </c>
      <c r="G23" s="19">
        <f t="shared" si="0"/>
        <v>28</v>
      </c>
      <c r="H23" s="43">
        <v>48</v>
      </c>
      <c r="I23" s="11">
        <v>18</v>
      </c>
      <c r="J23" s="11">
        <v>22</v>
      </c>
      <c r="K23" s="11">
        <v>21.5</v>
      </c>
      <c r="L23" s="11">
        <v>43.5</v>
      </c>
      <c r="M23" s="11">
        <v>36.9</v>
      </c>
      <c r="N23" s="11">
        <v>1.6</v>
      </c>
      <c r="O23" s="11">
        <v>2</v>
      </c>
      <c r="P23" s="11">
        <v>4</v>
      </c>
      <c r="Q23" s="11">
        <v>27</v>
      </c>
      <c r="R23" s="11">
        <v>17</v>
      </c>
      <c r="S23" s="11">
        <v>9.4</v>
      </c>
      <c r="T23" s="11">
        <v>26.4</v>
      </c>
      <c r="U23" s="11">
        <v>26.5</v>
      </c>
      <c r="V23" s="11">
        <v>4.5</v>
      </c>
      <c r="W23" s="11" t="s">
        <v>46</v>
      </c>
      <c r="X23" s="11">
        <v>6</v>
      </c>
      <c r="Y23" s="11">
        <v>9</v>
      </c>
      <c r="Z23" s="11" t="s">
        <v>878</v>
      </c>
      <c r="AA23" s="12" t="s">
        <v>882</v>
      </c>
      <c r="AB23" s="11">
        <v>0</v>
      </c>
      <c r="AC23" s="11">
        <v>13</v>
      </c>
      <c r="AD23" s="11" t="s">
        <v>901</v>
      </c>
      <c r="AE23" s="11" t="s">
        <v>26</v>
      </c>
      <c r="AF23" s="11">
        <v>10</v>
      </c>
      <c r="AG23" s="26" t="s">
        <v>1741</v>
      </c>
      <c r="AH23" s="30">
        <v>100720</v>
      </c>
      <c r="AI23" s="28" t="str">
        <f t="shared" si="1"/>
        <v>BR:Almonte,Yency</v>
      </c>
      <c r="AJ23" s="28" t="str">
        <f t="shared" si="2"/>
        <v>BP:Almonte,Yency</v>
      </c>
      <c r="AK23" s="13" t="s">
        <v>1742</v>
      </c>
      <c r="AL23" s="13" t="s">
        <v>1743</v>
      </c>
    </row>
    <row r="24" spans="1:38" ht="14.45" customHeight="1" x14ac:dyDescent="0.2">
      <c r="A24" t="str">
        <f>" "</f>
        <v xml:space="preserve"> </v>
      </c>
      <c r="B24" s="11" t="s">
        <v>1120</v>
      </c>
      <c r="C24" s="11"/>
      <c r="D24" s="14" t="s">
        <v>1143</v>
      </c>
      <c r="E24" s="11" t="s">
        <v>553</v>
      </c>
      <c r="F24" s="18">
        <v>33855</v>
      </c>
      <c r="G24" s="19">
        <f t="shared" si="0"/>
        <v>29</v>
      </c>
      <c r="H24" s="43">
        <v>1</v>
      </c>
      <c r="I24" s="11">
        <v>28</v>
      </c>
      <c r="J24" s="11">
        <v>0</v>
      </c>
      <c r="K24" s="11">
        <v>41</v>
      </c>
      <c r="L24" s="11">
        <v>41</v>
      </c>
      <c r="M24" s="11">
        <v>164.1</v>
      </c>
      <c r="N24" s="11">
        <v>41</v>
      </c>
      <c r="O24" s="11" t="s">
        <v>46</v>
      </c>
      <c r="P24" s="11">
        <v>0</v>
      </c>
      <c r="Q24" s="11">
        <v>45</v>
      </c>
      <c r="R24" s="11">
        <v>0</v>
      </c>
      <c r="S24" s="11">
        <v>24.5</v>
      </c>
      <c r="T24" s="11">
        <v>24.5</v>
      </c>
      <c r="U24" s="11">
        <v>98</v>
      </c>
      <c r="V24" s="11">
        <v>24.5</v>
      </c>
      <c r="W24" s="11" t="s">
        <v>46</v>
      </c>
      <c r="X24" s="11">
        <v>0</v>
      </c>
      <c r="Y24" s="11">
        <v>-1</v>
      </c>
      <c r="Z24" s="11" t="s">
        <v>877</v>
      </c>
      <c r="AA24" s="12" t="s">
        <v>873</v>
      </c>
      <c r="AB24" s="11">
        <v>0</v>
      </c>
      <c r="AC24" s="11">
        <v>0</v>
      </c>
      <c r="AD24" s="11" t="s">
        <v>875</v>
      </c>
      <c r="AE24" s="11" t="s">
        <v>26</v>
      </c>
      <c r="AF24" s="11">
        <v>10</v>
      </c>
      <c r="AG24" s="26" t="s">
        <v>1744</v>
      </c>
      <c r="AH24" s="30">
        <v>104719</v>
      </c>
      <c r="AI24" s="28" t="str">
        <f t="shared" si="1"/>
        <v>BR:Altavilla,Dan</v>
      </c>
      <c r="AJ24" s="28" t="str">
        <f t="shared" si="2"/>
        <v>BP:Altavilla,Dan</v>
      </c>
      <c r="AK24" s="13" t="s">
        <v>1745</v>
      </c>
      <c r="AL24" s="13" t="s">
        <v>1746</v>
      </c>
    </row>
    <row r="25" spans="1:38" ht="14.45" customHeight="1" x14ac:dyDescent="0.2">
      <c r="A25" t="str">
        <f>" "</f>
        <v xml:space="preserve"> </v>
      </c>
      <c r="B25" s="11"/>
      <c r="C25" s="11"/>
      <c r="D25" s="14" t="s">
        <v>1144</v>
      </c>
      <c r="E25" s="11" t="s">
        <v>503</v>
      </c>
      <c r="F25" s="18">
        <v>34840</v>
      </c>
      <c r="G25" s="19">
        <f t="shared" si="0"/>
        <v>27</v>
      </c>
      <c r="H25" s="43">
        <v>56</v>
      </c>
      <c r="I25" s="11">
        <v>54</v>
      </c>
      <c r="J25" s="11">
        <v>23</v>
      </c>
      <c r="K25" s="11">
        <v>0</v>
      </c>
      <c r="L25" s="11">
        <v>23</v>
      </c>
      <c r="M25" s="11">
        <v>0</v>
      </c>
      <c r="N25" s="11">
        <v>0</v>
      </c>
      <c r="O25" s="11" t="s">
        <v>273</v>
      </c>
      <c r="P25" s="11">
        <v>1</v>
      </c>
      <c r="Q25" s="11">
        <v>24</v>
      </c>
      <c r="R25" s="11">
        <v>32</v>
      </c>
      <c r="S25" s="11">
        <v>12.1</v>
      </c>
      <c r="T25" s="11">
        <v>44.1</v>
      </c>
      <c r="U25" s="11">
        <v>20.6</v>
      </c>
      <c r="V25" s="11">
        <v>1.4</v>
      </c>
      <c r="W25" s="11">
        <v>1</v>
      </c>
      <c r="X25" s="11">
        <v>3</v>
      </c>
      <c r="Y25" s="11">
        <v>0</v>
      </c>
      <c r="Z25" s="11" t="s">
        <v>916</v>
      </c>
      <c r="AA25" s="12" t="s">
        <v>1000</v>
      </c>
      <c r="AB25" s="11">
        <v>7</v>
      </c>
      <c r="AC25" s="11">
        <v>20</v>
      </c>
      <c r="AD25" s="11" t="s">
        <v>879</v>
      </c>
      <c r="AE25" s="11" t="s">
        <v>26</v>
      </c>
      <c r="AF25" s="11">
        <v>10</v>
      </c>
      <c r="AG25" s="26" t="s">
        <v>1747</v>
      </c>
      <c r="AH25" s="30">
        <v>100568</v>
      </c>
      <c r="AI25" s="28" t="str">
        <f t="shared" si="1"/>
        <v>BR:Alvarado,Jose*</v>
      </c>
      <c r="AJ25" s="28" t="str">
        <f t="shared" si="2"/>
        <v>BP:Alvarado,Jose*</v>
      </c>
      <c r="AK25" s="13" t="s">
        <v>1748</v>
      </c>
      <c r="AL25" s="13" t="s">
        <v>1749</v>
      </c>
    </row>
    <row r="26" spans="1:38" ht="14.45" customHeight="1" x14ac:dyDescent="0.2">
      <c r="A26" t="s">
        <v>4730</v>
      </c>
      <c r="C26">
        <v>72</v>
      </c>
      <c r="D26" s="14" t="s">
        <v>1145</v>
      </c>
      <c r="E26" s="11" t="s">
        <v>591</v>
      </c>
      <c r="F26" s="18">
        <v>32634</v>
      </c>
      <c r="G26" s="19">
        <f t="shared" si="0"/>
        <v>33</v>
      </c>
      <c r="H26" s="43">
        <v>65</v>
      </c>
      <c r="I26" s="11">
        <v>2</v>
      </c>
      <c r="J26" s="11">
        <v>1</v>
      </c>
      <c r="K26" s="11">
        <v>14.9</v>
      </c>
      <c r="L26" s="11">
        <v>15.9</v>
      </c>
      <c r="M26" s="11">
        <v>17.3</v>
      </c>
      <c r="N26" s="11">
        <v>0</v>
      </c>
      <c r="O26" s="11">
        <v>0</v>
      </c>
      <c r="P26" s="11">
        <v>2</v>
      </c>
      <c r="Q26" s="11">
        <v>16</v>
      </c>
      <c r="R26" s="11">
        <v>10</v>
      </c>
      <c r="S26" s="11">
        <v>10.3</v>
      </c>
      <c r="T26" s="11">
        <v>20.3</v>
      </c>
      <c r="U26" s="11">
        <v>12.6</v>
      </c>
      <c r="V26" s="11">
        <v>0</v>
      </c>
      <c r="W26" s="11">
        <v>0</v>
      </c>
      <c r="X26" s="11">
        <v>2</v>
      </c>
      <c r="Y26" s="11">
        <v>2</v>
      </c>
      <c r="Z26" s="11" t="s">
        <v>878</v>
      </c>
      <c r="AA26" s="12" t="s">
        <v>940</v>
      </c>
      <c r="AB26" s="11">
        <v>0</v>
      </c>
      <c r="AC26" s="11">
        <v>3</v>
      </c>
      <c r="AD26" s="11" t="s">
        <v>902</v>
      </c>
      <c r="AE26" s="11" t="s">
        <v>26</v>
      </c>
      <c r="AF26" s="11">
        <v>10</v>
      </c>
      <c r="AG26" s="26" t="s">
        <v>1750</v>
      </c>
      <c r="AH26" s="30">
        <v>50878</v>
      </c>
      <c r="AI26" s="28" t="str">
        <f t="shared" si="1"/>
        <v>BR:Alvarez,Jose*</v>
      </c>
      <c r="AJ26" s="28" t="str">
        <f t="shared" si="2"/>
        <v>BP:Alvarez,Jose*</v>
      </c>
      <c r="AK26" s="13" t="s">
        <v>1751</v>
      </c>
      <c r="AL26" s="13" t="s">
        <v>1752</v>
      </c>
    </row>
    <row r="27" spans="1:38" ht="14.45" customHeight="1" x14ac:dyDescent="0.2">
      <c r="A27" t="s">
        <v>4814</v>
      </c>
      <c r="B27" s="11"/>
      <c r="C27" s="11"/>
      <c r="D27" s="14" t="s">
        <v>1146</v>
      </c>
      <c r="E27" s="11" t="s">
        <v>166</v>
      </c>
      <c r="F27" s="18">
        <v>34759</v>
      </c>
      <c r="G27" s="19">
        <f t="shared" si="0"/>
        <v>27</v>
      </c>
      <c r="H27" s="43">
        <v>126</v>
      </c>
      <c r="I27" s="11">
        <v>22</v>
      </c>
      <c r="J27" s="11">
        <v>5</v>
      </c>
      <c r="K27" s="11">
        <v>20.399999999999999</v>
      </c>
      <c r="L27" s="11">
        <v>25.4</v>
      </c>
      <c r="M27" s="11">
        <v>59.2</v>
      </c>
      <c r="N27" s="11">
        <v>10.6</v>
      </c>
      <c r="O27" s="11">
        <v>8</v>
      </c>
      <c r="P27" s="11">
        <v>5</v>
      </c>
      <c r="Q27" s="11">
        <v>35</v>
      </c>
      <c r="R27" s="11">
        <v>3</v>
      </c>
      <c r="S27" s="11">
        <v>12</v>
      </c>
      <c r="T27" s="11">
        <v>15</v>
      </c>
      <c r="U27" s="11">
        <v>15.8</v>
      </c>
      <c r="V27" s="11">
        <v>0.6</v>
      </c>
      <c r="W27" s="11">
        <v>0</v>
      </c>
      <c r="X27" s="11">
        <v>5</v>
      </c>
      <c r="Y27" s="11">
        <v>5</v>
      </c>
      <c r="Z27" s="11" t="s">
        <v>1045</v>
      </c>
      <c r="AA27" s="12" t="s">
        <v>873</v>
      </c>
      <c r="AB27" s="11">
        <v>8</v>
      </c>
      <c r="AC27" s="11">
        <v>3</v>
      </c>
      <c r="AD27" s="11" t="s">
        <v>875</v>
      </c>
      <c r="AE27" s="11" t="s">
        <v>26</v>
      </c>
      <c r="AF27" s="11">
        <v>13</v>
      </c>
      <c r="AG27" s="26" t="s">
        <v>1753</v>
      </c>
      <c r="AH27" s="30">
        <v>102443</v>
      </c>
      <c r="AI27" s="28" t="str">
        <f t="shared" si="1"/>
        <v>BR:Alzolay,Adbert</v>
      </c>
      <c r="AJ27" s="28" t="str">
        <f t="shared" si="2"/>
        <v>BP:Alzolay,Adbert</v>
      </c>
      <c r="AK27" s="13" t="s">
        <v>1754</v>
      </c>
      <c r="AL27" s="13" t="s">
        <v>1755</v>
      </c>
    </row>
    <row r="28" spans="1:38" ht="14.45" customHeight="1" x14ac:dyDescent="0.2">
      <c r="A28" t="s">
        <v>4876</v>
      </c>
      <c r="B28" s="11"/>
      <c r="C28" s="11"/>
      <c r="D28" s="14" t="s">
        <v>1147</v>
      </c>
      <c r="E28" s="11" t="s">
        <v>366</v>
      </c>
      <c r="F28" s="18">
        <v>32174</v>
      </c>
      <c r="G28" s="19">
        <f t="shared" si="0"/>
        <v>34</v>
      </c>
      <c r="H28" s="43">
        <v>96</v>
      </c>
      <c r="I28" s="11">
        <v>16</v>
      </c>
      <c r="J28" s="11">
        <v>4</v>
      </c>
      <c r="K28" s="11">
        <v>32.799999999999997</v>
      </c>
      <c r="L28" s="11">
        <v>36.799999999999997</v>
      </c>
      <c r="M28" s="11">
        <v>39.700000000000003</v>
      </c>
      <c r="N28" s="11">
        <v>1.8</v>
      </c>
      <c r="O28" s="11">
        <v>3</v>
      </c>
      <c r="P28" s="11">
        <v>12</v>
      </c>
      <c r="Q28" s="11">
        <v>4</v>
      </c>
      <c r="R28" s="11">
        <v>6</v>
      </c>
      <c r="S28" s="11">
        <v>23.3</v>
      </c>
      <c r="T28" s="11">
        <v>29.3</v>
      </c>
      <c r="U28" s="11">
        <v>37.700000000000003</v>
      </c>
      <c r="V28" s="11">
        <v>1.2</v>
      </c>
      <c r="W28" s="11">
        <v>2</v>
      </c>
      <c r="X28" s="11">
        <v>12</v>
      </c>
      <c r="Y28" s="11">
        <v>-5</v>
      </c>
      <c r="Z28" s="11" t="s">
        <v>874</v>
      </c>
      <c r="AA28" s="12" t="s">
        <v>1007</v>
      </c>
      <c r="AB28" s="11">
        <v>9</v>
      </c>
      <c r="AC28" s="11">
        <v>0</v>
      </c>
      <c r="AD28" s="11" t="s">
        <v>879</v>
      </c>
      <c r="AE28" s="11" t="s">
        <v>26</v>
      </c>
      <c r="AF28" s="11">
        <v>10</v>
      </c>
      <c r="AG28" s="26" t="s">
        <v>1756</v>
      </c>
      <c r="AH28" s="30">
        <v>57286</v>
      </c>
      <c r="AI28" s="28" t="str">
        <f t="shared" si="1"/>
        <v>BR:Anderson,Brett*</v>
      </c>
      <c r="AJ28" s="28" t="str">
        <f t="shared" si="2"/>
        <v>BP:Anderson,Brett*</v>
      </c>
      <c r="AK28" s="13" t="s">
        <v>1757</v>
      </c>
      <c r="AL28" s="13" t="s">
        <v>1758</v>
      </c>
    </row>
    <row r="29" spans="1:38" ht="14.45" customHeight="1" x14ac:dyDescent="0.2">
      <c r="A29" t="str">
        <f>" "</f>
        <v xml:space="preserve"> </v>
      </c>
      <c r="B29" s="11"/>
      <c r="C29" s="11"/>
      <c r="D29" s="14" t="s">
        <v>1148</v>
      </c>
      <c r="E29" s="11" t="s">
        <v>503</v>
      </c>
      <c r="F29" s="18">
        <v>32111</v>
      </c>
      <c r="G29" s="19">
        <f t="shared" si="0"/>
        <v>34</v>
      </c>
      <c r="H29" s="43">
        <v>48</v>
      </c>
      <c r="I29" s="11">
        <v>8</v>
      </c>
      <c r="J29" s="11">
        <v>15</v>
      </c>
      <c r="K29" s="11">
        <v>4.9000000000000004</v>
      </c>
      <c r="L29" s="11">
        <v>19.899999999999999</v>
      </c>
      <c r="M29" s="11">
        <v>15.9</v>
      </c>
      <c r="N29" s="11">
        <v>2.4</v>
      </c>
      <c r="O29" s="11" t="s">
        <v>246</v>
      </c>
      <c r="P29" s="11">
        <v>1</v>
      </c>
      <c r="Q29" s="11">
        <v>12</v>
      </c>
      <c r="R29" s="11">
        <v>6</v>
      </c>
      <c r="S29" s="11">
        <v>31.1</v>
      </c>
      <c r="T29" s="11">
        <v>37.1</v>
      </c>
      <c r="U29" s="11">
        <v>67</v>
      </c>
      <c r="V29" s="11">
        <v>4.5</v>
      </c>
      <c r="W29" s="11">
        <v>8</v>
      </c>
      <c r="X29" s="11">
        <v>0</v>
      </c>
      <c r="Y29" s="11">
        <v>-1</v>
      </c>
      <c r="Z29" s="11" t="s">
        <v>881</v>
      </c>
      <c r="AA29" s="12" t="s">
        <v>876</v>
      </c>
      <c r="AB29" s="11">
        <v>0</v>
      </c>
      <c r="AC29" s="11">
        <v>0</v>
      </c>
      <c r="AD29" s="11" t="s">
        <v>896</v>
      </c>
      <c r="AE29" s="11" t="s">
        <v>26</v>
      </c>
      <c r="AF29" s="11">
        <v>14</v>
      </c>
      <c r="AG29" s="26" t="s">
        <v>1759</v>
      </c>
      <c r="AH29" s="30">
        <v>59304</v>
      </c>
      <c r="AI29" s="28" t="str">
        <f t="shared" si="1"/>
        <v>BR:Anderson,Chase</v>
      </c>
      <c r="AJ29" s="28" t="str">
        <f t="shared" si="2"/>
        <v>BP:Anderson,Chase</v>
      </c>
      <c r="AK29" s="13" t="s">
        <v>1760</v>
      </c>
      <c r="AL29" s="13" t="s">
        <v>1761</v>
      </c>
    </row>
    <row r="30" spans="1:38" ht="14.45" customHeight="1" x14ac:dyDescent="0.2">
      <c r="A30" t="str">
        <f>" "</f>
        <v xml:space="preserve"> </v>
      </c>
      <c r="B30" s="11"/>
      <c r="C30" s="11"/>
      <c r="D30" s="14" t="s">
        <v>1149</v>
      </c>
      <c r="E30" s="11" t="s">
        <v>651</v>
      </c>
      <c r="F30" s="18">
        <v>34415</v>
      </c>
      <c r="G30" s="19">
        <f t="shared" si="0"/>
        <v>28</v>
      </c>
      <c r="H30" s="43">
        <v>22</v>
      </c>
      <c r="I30" s="11">
        <v>0</v>
      </c>
      <c r="J30" s="11">
        <v>6</v>
      </c>
      <c r="K30" s="11">
        <v>11.3</v>
      </c>
      <c r="L30" s="11">
        <v>17.3</v>
      </c>
      <c r="M30" s="11">
        <v>11.5</v>
      </c>
      <c r="N30" s="11">
        <v>0</v>
      </c>
      <c r="O30" s="11">
        <v>0</v>
      </c>
      <c r="P30" s="11">
        <v>9</v>
      </c>
      <c r="Q30" s="11">
        <v>0</v>
      </c>
      <c r="R30" s="11">
        <v>5</v>
      </c>
      <c r="S30" s="11">
        <v>20.2</v>
      </c>
      <c r="T30" s="11">
        <v>25.2</v>
      </c>
      <c r="U30" s="11">
        <v>20.2</v>
      </c>
      <c r="V30" s="11">
        <v>0</v>
      </c>
      <c r="W30" s="11">
        <v>0</v>
      </c>
      <c r="X30" s="11">
        <v>9</v>
      </c>
      <c r="Y30" s="11">
        <v>9</v>
      </c>
      <c r="Z30" s="11" t="s">
        <v>881</v>
      </c>
      <c r="AA30" s="12" t="s">
        <v>873</v>
      </c>
      <c r="AB30" s="11">
        <v>0</v>
      </c>
      <c r="AC30" s="11">
        <v>10</v>
      </c>
      <c r="AD30" s="11" t="s">
        <v>875</v>
      </c>
      <c r="AE30" s="11" t="s">
        <v>26</v>
      </c>
      <c r="AF30" s="11">
        <v>10</v>
      </c>
      <c r="AG30" s="26" t="s">
        <v>1762</v>
      </c>
      <c r="AH30" s="30">
        <v>101448</v>
      </c>
      <c r="AI30" s="28" t="str">
        <f t="shared" si="1"/>
        <v>BR:Anderson,Drew</v>
      </c>
      <c r="AJ30" s="28" t="str">
        <f t="shared" si="2"/>
        <v>BP:Anderson,Drew</v>
      </c>
      <c r="AK30" s="13" t="s">
        <v>1763</v>
      </c>
      <c r="AL30" s="13" t="s">
        <v>1764</v>
      </c>
    </row>
    <row r="31" spans="1:38" ht="14.45" customHeight="1" x14ac:dyDescent="0.2">
      <c r="A31" t="s">
        <v>4814</v>
      </c>
      <c r="B31" s="11"/>
      <c r="C31" s="11"/>
      <c r="D31" s="14" t="s">
        <v>1150</v>
      </c>
      <c r="E31" s="11" t="s">
        <v>49</v>
      </c>
      <c r="F31" s="18">
        <v>35917</v>
      </c>
      <c r="G31" s="19">
        <f t="shared" si="0"/>
        <v>24</v>
      </c>
      <c r="H31" s="43">
        <v>128</v>
      </c>
      <c r="I31" s="11">
        <v>25</v>
      </c>
      <c r="J31" s="11">
        <v>9</v>
      </c>
      <c r="K31" s="11">
        <v>8.5</v>
      </c>
      <c r="L31" s="11">
        <v>17.5</v>
      </c>
      <c r="M31" s="11">
        <v>18.7</v>
      </c>
      <c r="N31" s="11">
        <v>3</v>
      </c>
      <c r="O31" s="11">
        <v>4</v>
      </c>
      <c r="P31" s="11">
        <v>7</v>
      </c>
      <c r="Q31" s="11">
        <v>25</v>
      </c>
      <c r="R31" s="11">
        <v>14</v>
      </c>
      <c r="S31" s="11">
        <v>15.3</v>
      </c>
      <c r="T31" s="11">
        <v>29.3</v>
      </c>
      <c r="U31" s="11">
        <v>25.6</v>
      </c>
      <c r="V31" s="11">
        <v>0.8</v>
      </c>
      <c r="W31" s="11">
        <v>1</v>
      </c>
      <c r="X31" s="11">
        <v>10</v>
      </c>
      <c r="Y31" s="11">
        <v>0</v>
      </c>
      <c r="Z31" s="11" t="s">
        <v>907</v>
      </c>
      <c r="AA31" s="12" t="s">
        <v>1056</v>
      </c>
      <c r="AB31" s="11">
        <v>0</v>
      </c>
      <c r="AC31" s="11">
        <v>12</v>
      </c>
      <c r="AD31" s="11" t="s">
        <v>875</v>
      </c>
      <c r="AE31" s="11" t="s">
        <v>26</v>
      </c>
      <c r="AF31" s="11">
        <v>10</v>
      </c>
      <c r="AG31" s="26" t="s">
        <v>1765</v>
      </c>
      <c r="AH31" s="30">
        <v>108822</v>
      </c>
      <c r="AI31" s="28" t="str">
        <f t="shared" si="1"/>
        <v>BR:Anderson,Ian</v>
      </c>
      <c r="AJ31" s="28" t="str">
        <f t="shared" si="2"/>
        <v>BP:Anderson,Ian</v>
      </c>
      <c r="AK31" s="13" t="s">
        <v>1766</v>
      </c>
      <c r="AL31" s="13" t="s">
        <v>1767</v>
      </c>
    </row>
    <row r="32" spans="1:38" ht="14.45" customHeight="1" x14ac:dyDescent="0.2">
      <c r="A32" t="str">
        <f>" "</f>
        <v xml:space="preserve"> </v>
      </c>
      <c r="B32" s="11" t="s">
        <v>1120</v>
      </c>
      <c r="C32" s="11"/>
      <c r="D32" s="14" t="s">
        <v>1151</v>
      </c>
      <c r="E32" s="11" t="s">
        <v>627</v>
      </c>
      <c r="F32" s="18">
        <v>33059</v>
      </c>
      <c r="G32" s="19">
        <f t="shared" si="0"/>
        <v>31</v>
      </c>
      <c r="H32" s="43">
        <v>6</v>
      </c>
      <c r="I32" s="11">
        <v>0</v>
      </c>
      <c r="J32" s="11">
        <v>17</v>
      </c>
      <c r="K32" s="11">
        <v>20.6</v>
      </c>
      <c r="L32" s="11">
        <v>37.6</v>
      </c>
      <c r="M32" s="11">
        <v>82.1</v>
      </c>
      <c r="N32" s="11">
        <v>20.5</v>
      </c>
      <c r="O32" s="11" t="s">
        <v>46</v>
      </c>
      <c r="P32" s="11">
        <v>12</v>
      </c>
      <c r="Q32" s="11">
        <v>0</v>
      </c>
      <c r="R32" s="11">
        <v>6</v>
      </c>
      <c r="S32" s="11">
        <v>7.8</v>
      </c>
      <c r="T32" s="11">
        <v>13.9</v>
      </c>
      <c r="U32" s="11">
        <v>31.1</v>
      </c>
      <c r="V32" s="11">
        <v>7.8</v>
      </c>
      <c r="W32" s="11" t="s">
        <v>46</v>
      </c>
      <c r="X32" s="11">
        <v>12</v>
      </c>
      <c r="Y32" s="11">
        <v>-1</v>
      </c>
      <c r="Z32" s="11" t="s">
        <v>890</v>
      </c>
      <c r="AA32" s="12" t="s">
        <v>880</v>
      </c>
      <c r="AB32" s="11">
        <v>0</v>
      </c>
      <c r="AC32" s="11">
        <v>0</v>
      </c>
      <c r="AD32" s="11" t="s">
        <v>875</v>
      </c>
      <c r="AE32" s="11" t="s">
        <v>26</v>
      </c>
      <c r="AF32" s="11">
        <v>10</v>
      </c>
      <c r="AG32" s="26" t="s">
        <v>1768</v>
      </c>
      <c r="AH32" s="30">
        <v>107196</v>
      </c>
      <c r="AI32" s="28" t="str">
        <f t="shared" si="1"/>
        <v>BR:Anderson,Nick</v>
      </c>
      <c r="AJ32" s="28" t="str">
        <f t="shared" si="2"/>
        <v>BP:Anderson,Nick</v>
      </c>
      <c r="AK32" s="13" t="s">
        <v>1769</v>
      </c>
      <c r="AL32" s="13" t="s">
        <v>1770</v>
      </c>
    </row>
    <row r="33" spans="1:38" ht="14.45" customHeight="1" x14ac:dyDescent="0.2">
      <c r="A33" t="str">
        <f>" "</f>
        <v xml:space="preserve"> </v>
      </c>
      <c r="B33" s="11"/>
      <c r="C33" s="11"/>
      <c r="D33" s="14" t="s">
        <v>1152</v>
      </c>
      <c r="E33" s="11" t="s">
        <v>553</v>
      </c>
      <c r="F33" s="18">
        <v>34636</v>
      </c>
      <c r="G33" s="19">
        <f t="shared" si="0"/>
        <v>27</v>
      </c>
      <c r="H33" s="43">
        <v>23</v>
      </c>
      <c r="I33" s="11">
        <v>0</v>
      </c>
      <c r="J33" s="11">
        <v>16</v>
      </c>
      <c r="K33" s="11">
        <v>35</v>
      </c>
      <c r="L33" s="11">
        <v>51</v>
      </c>
      <c r="M33" s="11">
        <v>60.4</v>
      </c>
      <c r="N33" s="11">
        <v>3.2</v>
      </c>
      <c r="O33" s="11">
        <v>5</v>
      </c>
      <c r="P33" s="11">
        <v>0</v>
      </c>
      <c r="Q33" s="11">
        <v>14</v>
      </c>
      <c r="R33" s="11">
        <v>6</v>
      </c>
      <c r="S33" s="11">
        <v>34.1</v>
      </c>
      <c r="T33" s="11">
        <v>40.1</v>
      </c>
      <c r="U33" s="11">
        <v>43.9</v>
      </c>
      <c r="V33" s="11">
        <v>1.8</v>
      </c>
      <c r="W33" s="11">
        <v>2</v>
      </c>
      <c r="X33" s="11">
        <v>0</v>
      </c>
      <c r="Y33" s="11">
        <v>-1</v>
      </c>
      <c r="Z33" s="11" t="s">
        <v>878</v>
      </c>
      <c r="AA33" s="12" t="s">
        <v>873</v>
      </c>
      <c r="AB33" s="11">
        <v>0</v>
      </c>
      <c r="AC33" s="11">
        <v>20</v>
      </c>
      <c r="AD33" s="11" t="s">
        <v>875</v>
      </c>
      <c r="AE33" s="11" t="s">
        <v>26</v>
      </c>
      <c r="AF33" s="11">
        <v>10</v>
      </c>
      <c r="AG33" s="26" t="s">
        <v>1771</v>
      </c>
      <c r="AH33" s="30">
        <v>109159</v>
      </c>
      <c r="AI33" s="28" t="str">
        <f t="shared" si="1"/>
        <v>BR:Anderson,Shaun</v>
      </c>
      <c r="AJ33" s="28" t="str">
        <f t="shared" si="2"/>
        <v>BP:Anderson,Shaun</v>
      </c>
      <c r="AK33" s="13" t="s">
        <v>1772</v>
      </c>
      <c r="AL33" s="13" t="s">
        <v>1773</v>
      </c>
    </row>
    <row r="34" spans="1:38" ht="14.45" customHeight="1" x14ac:dyDescent="0.2">
      <c r="A34" t="str">
        <f>" "</f>
        <v xml:space="preserve"> </v>
      </c>
      <c r="B34" s="11" t="s">
        <v>1120</v>
      </c>
      <c r="C34" s="11"/>
      <c r="D34" t="s">
        <v>1126</v>
      </c>
      <c r="E34" s="11" t="s">
        <v>525</v>
      </c>
      <c r="F34" s="18">
        <v>34116</v>
      </c>
      <c r="G34" s="19">
        <f t="shared" si="0"/>
        <v>29</v>
      </c>
      <c r="H34" s="43">
        <v>5</v>
      </c>
      <c r="I34" s="11">
        <v>0</v>
      </c>
      <c r="J34" s="11">
        <v>0</v>
      </c>
      <c r="K34" s="11">
        <v>15.8</v>
      </c>
      <c r="L34" s="11">
        <v>15.8</v>
      </c>
      <c r="M34" s="11">
        <v>15.8</v>
      </c>
      <c r="N34" s="11">
        <v>0</v>
      </c>
      <c r="O34" s="11">
        <v>0</v>
      </c>
      <c r="P34" s="11">
        <v>12</v>
      </c>
      <c r="Q34" s="11">
        <v>0</v>
      </c>
      <c r="R34" s="11">
        <v>0</v>
      </c>
      <c r="S34" s="11">
        <v>30.5</v>
      </c>
      <c r="T34" s="11">
        <v>30.5</v>
      </c>
      <c r="U34" s="11">
        <v>30.5</v>
      </c>
      <c r="V34" s="11">
        <v>0</v>
      </c>
      <c r="W34" s="11">
        <v>0</v>
      </c>
      <c r="X34" s="11">
        <v>12</v>
      </c>
      <c r="Y34" s="11">
        <v>-1</v>
      </c>
      <c r="Z34" s="11" t="s">
        <v>895</v>
      </c>
      <c r="AA34" s="12" t="s">
        <v>876</v>
      </c>
      <c r="AB34" s="11">
        <v>0</v>
      </c>
      <c r="AC34" s="11">
        <v>0</v>
      </c>
      <c r="AD34" s="11" t="s">
        <v>875</v>
      </c>
      <c r="AE34" s="11" t="s">
        <v>26</v>
      </c>
      <c r="AF34" s="11">
        <v>10</v>
      </c>
      <c r="AG34" s="26" t="s">
        <v>1774</v>
      </c>
      <c r="AH34" s="30">
        <v>105494</v>
      </c>
      <c r="AI34" s="28" t="str">
        <f t="shared" ref="AI34:AI65" si="3">HYPERLINK(AK34,_xlfn.CONCAT("BR:",D34))</f>
        <v>BR:Anderson,Tanner</v>
      </c>
      <c r="AJ34" s="28" t="str">
        <f t="shared" ref="AJ34:AJ57" si="4">HYPERLINK(AL34,_xlfn.CONCAT("BP:",D34))</f>
        <v>BP:Anderson,Tanner</v>
      </c>
      <c r="AK34" s="28" t="s">
        <v>1775</v>
      </c>
      <c r="AL34" s="28" t="s">
        <v>1776</v>
      </c>
    </row>
    <row r="35" spans="1:38" ht="14.45" customHeight="1" x14ac:dyDescent="0.2">
      <c r="A35" t="s">
        <v>4730</v>
      </c>
      <c r="B35" s="11"/>
      <c r="C35" s="11"/>
      <c r="D35" s="14" t="s">
        <v>1127</v>
      </c>
      <c r="E35" s="11" t="s">
        <v>570</v>
      </c>
      <c r="F35" s="18">
        <v>32872</v>
      </c>
      <c r="G35" s="19">
        <f t="shared" si="0"/>
        <v>32</v>
      </c>
      <c r="H35" s="43">
        <v>167</v>
      </c>
      <c r="I35" s="11">
        <v>6</v>
      </c>
      <c r="J35" s="11">
        <v>1</v>
      </c>
      <c r="K35" s="11">
        <v>24.7</v>
      </c>
      <c r="L35" s="11">
        <v>25.7</v>
      </c>
      <c r="M35" s="11">
        <v>37.700000000000003</v>
      </c>
      <c r="N35" s="11">
        <v>1</v>
      </c>
      <c r="O35" s="11">
        <v>1</v>
      </c>
      <c r="P35" s="11">
        <v>2</v>
      </c>
      <c r="Q35" s="11">
        <v>21</v>
      </c>
      <c r="R35" s="11">
        <v>2</v>
      </c>
      <c r="S35" s="11">
        <v>19</v>
      </c>
      <c r="T35" s="11">
        <v>21</v>
      </c>
      <c r="U35" s="11">
        <v>37.1</v>
      </c>
      <c r="V35" s="11">
        <v>3.6</v>
      </c>
      <c r="W35" s="11">
        <v>6</v>
      </c>
      <c r="X35" s="11">
        <v>3</v>
      </c>
      <c r="Y35" s="11">
        <v>0</v>
      </c>
      <c r="Z35" s="11" t="s">
        <v>907</v>
      </c>
      <c r="AA35" s="12" t="s">
        <v>978</v>
      </c>
      <c r="AB35" s="11">
        <v>2</v>
      </c>
      <c r="AC35" s="11">
        <v>0</v>
      </c>
      <c r="AD35" s="11" t="s">
        <v>919</v>
      </c>
      <c r="AE35" s="11" t="s">
        <v>26</v>
      </c>
      <c r="AF35" s="11">
        <v>12</v>
      </c>
      <c r="AG35" s="26" t="s">
        <v>1777</v>
      </c>
      <c r="AH35" s="30">
        <v>65947</v>
      </c>
      <c r="AI35" s="28" t="str">
        <f t="shared" si="3"/>
        <v>BR:Anderson,Tyler*</v>
      </c>
      <c r="AJ35" s="28" t="str">
        <f t="shared" si="4"/>
        <v>BP:Anderson,Tyler*</v>
      </c>
      <c r="AK35" s="13" t="s">
        <v>1778</v>
      </c>
      <c r="AL35" s="13" t="s">
        <v>1779</v>
      </c>
    </row>
    <row r="36" spans="1:38" ht="14.45" customHeight="1" x14ac:dyDescent="0.2">
      <c r="A36" t="str">
        <f>" "</f>
        <v xml:space="preserve"> </v>
      </c>
      <c r="B36" s="11"/>
      <c r="C36" s="11"/>
      <c r="D36" s="14" t="s">
        <v>1153</v>
      </c>
      <c r="E36" s="11" t="s">
        <v>570</v>
      </c>
      <c r="F36" s="18">
        <v>32748</v>
      </c>
      <c r="G36" s="19">
        <f t="shared" si="0"/>
        <v>32</v>
      </c>
      <c r="H36" s="43">
        <v>48</v>
      </c>
      <c r="I36" s="11">
        <v>19</v>
      </c>
      <c r="J36" s="11">
        <v>0</v>
      </c>
      <c r="K36" s="11">
        <v>34.6</v>
      </c>
      <c r="L36" s="11">
        <v>34.6</v>
      </c>
      <c r="M36" s="11">
        <v>46.6</v>
      </c>
      <c r="N36" s="11">
        <v>2</v>
      </c>
      <c r="O36" s="11">
        <v>3</v>
      </c>
      <c r="P36" s="11">
        <v>12</v>
      </c>
      <c r="Q36" s="11">
        <v>28</v>
      </c>
      <c r="R36" s="11">
        <v>8</v>
      </c>
      <c r="S36" s="11">
        <v>26.5</v>
      </c>
      <c r="T36" s="11">
        <v>34.5</v>
      </c>
      <c r="U36" s="11">
        <v>35.799999999999997</v>
      </c>
      <c r="V36" s="11">
        <v>1.4</v>
      </c>
      <c r="W36" s="11">
        <v>1</v>
      </c>
      <c r="X36" s="11">
        <v>8</v>
      </c>
      <c r="Y36" s="11">
        <v>0</v>
      </c>
      <c r="Z36" s="11" t="s">
        <v>887</v>
      </c>
      <c r="AA36" s="12" t="s">
        <v>882</v>
      </c>
      <c r="AB36" s="11">
        <v>7</v>
      </c>
      <c r="AC36" s="11">
        <v>0</v>
      </c>
      <c r="AD36" s="11" t="s">
        <v>875</v>
      </c>
      <c r="AE36" s="11" t="s">
        <v>26</v>
      </c>
      <c r="AF36" s="11">
        <v>10</v>
      </c>
      <c r="AG36" s="26" t="s">
        <v>1780</v>
      </c>
      <c r="AH36" s="30">
        <v>69156</v>
      </c>
      <c r="AI36" s="28" t="str">
        <f t="shared" si="3"/>
        <v>BR:Andriese,Matt</v>
      </c>
      <c r="AJ36" s="28" t="str">
        <f t="shared" si="4"/>
        <v>BP:Andriese,Matt</v>
      </c>
      <c r="AK36" s="13" t="s">
        <v>1781</v>
      </c>
      <c r="AL36" s="13" t="s">
        <v>1782</v>
      </c>
    </row>
    <row r="37" spans="1:38" ht="14.45" customHeight="1" x14ac:dyDescent="0.2">
      <c r="A37" t="s">
        <v>4730</v>
      </c>
      <c r="C37">
        <v>132</v>
      </c>
      <c r="D37" s="13" t="s">
        <v>1154</v>
      </c>
      <c r="E37" s="11" t="s">
        <v>187</v>
      </c>
      <c r="F37" s="18">
        <v>34308</v>
      </c>
      <c r="G37" s="19">
        <f t="shared" si="0"/>
        <v>28</v>
      </c>
      <c r="H37" s="43">
        <v>34</v>
      </c>
      <c r="I37" s="11">
        <v>49</v>
      </c>
      <c r="J37" s="11">
        <v>10</v>
      </c>
      <c r="K37" s="11">
        <v>2.7</v>
      </c>
      <c r="L37" s="11">
        <v>12.7</v>
      </c>
      <c r="M37" s="11">
        <v>10.5</v>
      </c>
      <c r="N37" s="11">
        <v>2.6</v>
      </c>
      <c r="O37" s="11" t="s">
        <v>28</v>
      </c>
      <c r="P37" s="11">
        <v>12</v>
      </c>
      <c r="Q37" s="11">
        <v>43</v>
      </c>
      <c r="R37" s="11">
        <v>17</v>
      </c>
      <c r="S37" s="11">
        <v>0</v>
      </c>
      <c r="T37" s="11">
        <v>17</v>
      </c>
      <c r="U37" s="11">
        <v>0</v>
      </c>
      <c r="V37" s="11">
        <v>0</v>
      </c>
      <c r="W37" s="11" t="s">
        <v>273</v>
      </c>
      <c r="X37" s="11">
        <v>12</v>
      </c>
      <c r="Y37" s="11">
        <v>6</v>
      </c>
      <c r="Z37" s="11" t="s">
        <v>1012</v>
      </c>
      <c r="AA37" s="12" t="s">
        <v>873</v>
      </c>
      <c r="AB37" s="11">
        <v>0</v>
      </c>
      <c r="AC37" s="11">
        <v>7</v>
      </c>
      <c r="AD37" s="11" t="s">
        <v>896</v>
      </c>
      <c r="AE37" s="11" t="s">
        <v>26</v>
      </c>
      <c r="AF37" s="11">
        <v>10</v>
      </c>
      <c r="AG37" s="26" t="s">
        <v>1783</v>
      </c>
      <c r="AH37" s="30">
        <v>103747</v>
      </c>
      <c r="AI37" s="28" t="str">
        <f t="shared" si="3"/>
        <v>BR:Antone,Tejay</v>
      </c>
      <c r="AJ37" s="28" t="str">
        <f t="shared" si="4"/>
        <v>BP:Antone,Tejay</v>
      </c>
      <c r="AK37" s="13" t="s">
        <v>1784</v>
      </c>
      <c r="AL37" s="13" t="s">
        <v>1785</v>
      </c>
    </row>
    <row r="38" spans="1:38" ht="14.45" customHeight="1" x14ac:dyDescent="0.2">
      <c r="A38" t="str">
        <f>" "</f>
        <v xml:space="preserve"> </v>
      </c>
      <c r="B38" s="11" t="s">
        <v>1120</v>
      </c>
      <c r="C38" s="11"/>
      <c r="D38" s="14" t="s">
        <v>1155</v>
      </c>
      <c r="E38" s="11" t="s">
        <v>627</v>
      </c>
      <c r="F38" s="18">
        <v>32412</v>
      </c>
      <c r="G38" s="19">
        <f t="shared" si="0"/>
        <v>33</v>
      </c>
      <c r="H38" s="43">
        <v>19</v>
      </c>
      <c r="I38" s="11">
        <v>30</v>
      </c>
      <c r="J38" s="11">
        <v>0</v>
      </c>
      <c r="K38" s="11">
        <v>10.6</v>
      </c>
      <c r="L38" s="11">
        <v>10.6</v>
      </c>
      <c r="M38" s="11">
        <v>20.399999999999999</v>
      </c>
      <c r="N38" s="11">
        <v>2.4</v>
      </c>
      <c r="O38" s="11">
        <v>4</v>
      </c>
      <c r="P38" s="11">
        <v>12</v>
      </c>
      <c r="Q38" s="11">
        <v>26</v>
      </c>
      <c r="R38" s="11">
        <v>20</v>
      </c>
      <c r="S38" s="11">
        <v>18.399999999999999</v>
      </c>
      <c r="T38" s="11">
        <v>38.299999999999997</v>
      </c>
      <c r="U38" s="11">
        <v>33.1</v>
      </c>
      <c r="V38" s="11">
        <v>2.6</v>
      </c>
      <c r="W38" s="11">
        <v>5</v>
      </c>
      <c r="X38" s="11">
        <v>2</v>
      </c>
      <c r="Y38" s="11">
        <v>-1</v>
      </c>
      <c r="Z38" s="11" t="s">
        <v>881</v>
      </c>
      <c r="AA38" s="12" t="s">
        <v>882</v>
      </c>
      <c r="AB38" s="11">
        <v>0</v>
      </c>
      <c r="AC38" s="11">
        <v>11</v>
      </c>
      <c r="AD38" s="11" t="s">
        <v>875</v>
      </c>
      <c r="AE38" s="11" t="s">
        <v>26</v>
      </c>
      <c r="AF38" s="11">
        <v>10</v>
      </c>
      <c r="AG38" s="29" t="s">
        <v>1786</v>
      </c>
      <c r="AH38" s="30">
        <v>50101</v>
      </c>
      <c r="AI38" s="28" t="str">
        <f t="shared" si="3"/>
        <v>BR:Archer,Chris</v>
      </c>
      <c r="AJ38" s="28" t="str">
        <f t="shared" si="4"/>
        <v>BP:Archer,Chris</v>
      </c>
      <c r="AK38" s="13" t="s">
        <v>1787</v>
      </c>
      <c r="AL38" s="13" t="s">
        <v>1788</v>
      </c>
    </row>
    <row r="39" spans="1:38" ht="14.45" customHeight="1" x14ac:dyDescent="0.2">
      <c r="A39" t="str">
        <f>" "</f>
        <v xml:space="preserve"> </v>
      </c>
      <c r="B39" s="11"/>
      <c r="C39" s="11"/>
      <c r="D39" s="14" t="s">
        <v>1156</v>
      </c>
      <c r="E39" s="11" t="s">
        <v>651</v>
      </c>
      <c r="F39" s="18">
        <v>33827</v>
      </c>
      <c r="G39" s="19">
        <f t="shared" si="0"/>
        <v>29</v>
      </c>
      <c r="H39" s="43">
        <v>41</v>
      </c>
      <c r="I39" s="11">
        <v>0</v>
      </c>
      <c r="J39" s="11">
        <v>10</v>
      </c>
      <c r="K39" s="11">
        <v>20.5</v>
      </c>
      <c r="L39" s="11">
        <v>30.5</v>
      </c>
      <c r="M39" s="11">
        <v>50.5</v>
      </c>
      <c r="N39" s="11">
        <v>2.6</v>
      </c>
      <c r="O39" s="11" t="s">
        <v>474</v>
      </c>
      <c r="P39" s="11">
        <v>12</v>
      </c>
      <c r="Q39" s="11">
        <v>9</v>
      </c>
      <c r="R39" s="11">
        <v>5</v>
      </c>
      <c r="S39" s="11">
        <v>24.6</v>
      </c>
      <c r="T39" s="11">
        <v>29.6</v>
      </c>
      <c r="U39" s="11">
        <v>69.900000000000006</v>
      </c>
      <c r="V39" s="11">
        <v>10.8</v>
      </c>
      <c r="W39" s="11">
        <v>8</v>
      </c>
      <c r="X39" s="11">
        <v>10</v>
      </c>
      <c r="Y39" s="11">
        <v>-3</v>
      </c>
      <c r="Z39" s="11" t="s">
        <v>874</v>
      </c>
      <c r="AA39" s="12" t="s">
        <v>873</v>
      </c>
      <c r="AB39" s="11">
        <v>0</v>
      </c>
      <c r="AC39" s="11">
        <v>5</v>
      </c>
      <c r="AD39" s="11" t="s">
        <v>875</v>
      </c>
      <c r="AE39" s="11" t="s">
        <v>26</v>
      </c>
      <c r="AF39" s="11">
        <v>10</v>
      </c>
      <c r="AG39" s="26" t="s">
        <v>7308</v>
      </c>
      <c r="AH39" s="30">
        <v>143009</v>
      </c>
      <c r="AI39" s="28" t="str">
        <f t="shared" si="3"/>
        <v>BR:Arihara,Kohei</v>
      </c>
      <c r="AJ39" s="28" t="str">
        <f t="shared" si="4"/>
        <v>BP:Arihara,Kohei</v>
      </c>
      <c r="AK39" s="28" t="s">
        <v>7309</v>
      </c>
      <c r="AL39" s="28" t="s">
        <v>1789</v>
      </c>
    </row>
    <row r="40" spans="1:38" ht="14.45" customHeight="1" x14ac:dyDescent="0.2">
      <c r="A40" t="str">
        <f>" "</f>
        <v xml:space="preserve"> </v>
      </c>
      <c r="B40" s="11"/>
      <c r="C40" s="11"/>
      <c r="D40" s="14" t="s">
        <v>1157</v>
      </c>
      <c r="E40" s="11" t="s">
        <v>627</v>
      </c>
      <c r="F40" s="18">
        <v>33127</v>
      </c>
      <c r="G40" s="19">
        <f t="shared" si="0"/>
        <v>31</v>
      </c>
      <c r="H40" s="43">
        <v>36</v>
      </c>
      <c r="I40" s="11">
        <v>20</v>
      </c>
      <c r="J40" s="11">
        <v>14</v>
      </c>
      <c r="K40" s="11">
        <v>21.5</v>
      </c>
      <c r="L40" s="11">
        <v>35.5</v>
      </c>
      <c r="M40" s="11">
        <v>71.900000000000006</v>
      </c>
      <c r="N40" s="11">
        <v>16.2</v>
      </c>
      <c r="O40" s="11">
        <v>8</v>
      </c>
      <c r="P40" s="11">
        <v>0</v>
      </c>
      <c r="Q40" s="11">
        <v>36</v>
      </c>
      <c r="R40" s="11">
        <v>9</v>
      </c>
      <c r="S40" s="11">
        <v>17.3</v>
      </c>
      <c r="T40" s="11">
        <v>26.3</v>
      </c>
      <c r="U40" s="11">
        <v>31.8</v>
      </c>
      <c r="V40" s="11">
        <v>1.6</v>
      </c>
      <c r="W40" s="11">
        <v>2</v>
      </c>
      <c r="X40" s="11">
        <v>0</v>
      </c>
      <c r="Y40" s="11">
        <v>-1</v>
      </c>
      <c r="Z40" s="11" t="s">
        <v>878</v>
      </c>
      <c r="AA40" s="12" t="s">
        <v>951</v>
      </c>
      <c r="AB40" s="11">
        <v>0</v>
      </c>
      <c r="AC40" s="11">
        <v>0</v>
      </c>
      <c r="AD40" s="11" t="s">
        <v>875</v>
      </c>
      <c r="AE40" s="11" t="s">
        <v>26</v>
      </c>
      <c r="AF40" s="11">
        <v>10</v>
      </c>
      <c r="AG40" s="26" t="s">
        <v>1790</v>
      </c>
      <c r="AH40" s="30">
        <v>70293</v>
      </c>
      <c r="AI40" s="28" t="str">
        <f t="shared" si="3"/>
        <v>BR:Armstrong,Shawn</v>
      </c>
      <c r="AJ40" s="28" t="str">
        <f t="shared" si="4"/>
        <v>BP:Armstrong,Shawn</v>
      </c>
      <c r="AK40" s="13" t="s">
        <v>1791</v>
      </c>
      <c r="AL40" s="13" t="s">
        <v>1792</v>
      </c>
    </row>
    <row r="41" spans="1:38" ht="14.45" customHeight="1" x14ac:dyDescent="0.2">
      <c r="A41" t="str">
        <f>" "</f>
        <v xml:space="preserve"> </v>
      </c>
      <c r="B41" s="11"/>
      <c r="C41" s="11"/>
      <c r="D41" s="14" t="s">
        <v>1158</v>
      </c>
      <c r="E41" s="11" t="s">
        <v>553</v>
      </c>
      <c r="F41" s="18">
        <v>31477</v>
      </c>
      <c r="G41" s="19">
        <f t="shared" si="0"/>
        <v>36</v>
      </c>
      <c r="H41" s="43">
        <v>99</v>
      </c>
      <c r="I41" s="11">
        <v>14</v>
      </c>
      <c r="J41" s="11">
        <v>16</v>
      </c>
      <c r="K41" s="11">
        <v>26</v>
      </c>
      <c r="L41" s="11">
        <v>42</v>
      </c>
      <c r="M41" s="11">
        <v>43.6</v>
      </c>
      <c r="N41" s="11">
        <v>4</v>
      </c>
      <c r="O41" s="11">
        <v>6</v>
      </c>
      <c r="P41" s="11">
        <v>5</v>
      </c>
      <c r="Q41" s="11">
        <v>14</v>
      </c>
      <c r="R41" s="11">
        <v>4</v>
      </c>
      <c r="S41" s="11">
        <v>30</v>
      </c>
      <c r="T41" s="11">
        <v>34</v>
      </c>
      <c r="U41" s="11">
        <v>58.3</v>
      </c>
      <c r="V41" s="11">
        <v>6</v>
      </c>
      <c r="W41" s="11">
        <v>8</v>
      </c>
      <c r="X41" s="11">
        <v>5</v>
      </c>
      <c r="Y41" s="11">
        <v>5</v>
      </c>
      <c r="Z41" s="11" t="s">
        <v>874</v>
      </c>
      <c r="AA41" s="12" t="s">
        <v>880</v>
      </c>
      <c r="AB41" s="11">
        <v>0</v>
      </c>
      <c r="AC41" s="11">
        <v>5</v>
      </c>
      <c r="AD41" s="11" t="s">
        <v>917</v>
      </c>
      <c r="AE41" s="11" t="s">
        <v>26</v>
      </c>
      <c r="AF41" s="11">
        <v>13</v>
      </c>
      <c r="AG41" s="26" t="s">
        <v>1793</v>
      </c>
      <c r="AH41" s="30">
        <v>52691</v>
      </c>
      <c r="AI41" s="28" t="str">
        <f t="shared" si="3"/>
        <v>BR:Arrieta,Jake</v>
      </c>
      <c r="AJ41" s="28" t="str">
        <f t="shared" si="4"/>
        <v>BP:Arrieta,Jake</v>
      </c>
      <c r="AK41" s="13" t="s">
        <v>1794</v>
      </c>
      <c r="AL41" s="13" t="s">
        <v>1795</v>
      </c>
    </row>
    <row r="42" spans="1:38" ht="14.45" customHeight="1" x14ac:dyDescent="0.2">
      <c r="A42" t="s">
        <v>4664</v>
      </c>
      <c r="C42">
        <v>77</v>
      </c>
      <c r="D42" s="11" t="s">
        <v>3507</v>
      </c>
      <c r="E42" s="11" t="s">
        <v>366</v>
      </c>
      <c r="F42" s="18">
        <v>35939</v>
      </c>
      <c r="G42" s="19">
        <f t="shared" si="0"/>
        <v>24</v>
      </c>
      <c r="H42" s="43">
        <v>32</v>
      </c>
      <c r="I42" s="11">
        <v>33</v>
      </c>
      <c r="J42" s="11">
        <v>14</v>
      </c>
      <c r="K42" s="11">
        <v>20.8</v>
      </c>
      <c r="L42" s="11">
        <v>34.799999999999997</v>
      </c>
      <c r="M42" s="11">
        <v>20.8</v>
      </c>
      <c r="N42" s="11">
        <v>0</v>
      </c>
      <c r="O42" s="11">
        <v>0</v>
      </c>
      <c r="P42" s="11">
        <v>0</v>
      </c>
      <c r="Q42" s="11">
        <v>40</v>
      </c>
      <c r="R42" s="11">
        <v>10</v>
      </c>
      <c r="S42" s="11">
        <v>8.6</v>
      </c>
      <c r="T42" s="11">
        <v>18.5</v>
      </c>
      <c r="U42" s="11">
        <v>15.1</v>
      </c>
      <c r="V42" s="11">
        <v>2.2000000000000002</v>
      </c>
      <c r="W42" s="11">
        <v>3</v>
      </c>
      <c r="X42" s="11">
        <v>0</v>
      </c>
      <c r="Y42" s="11">
        <v>6</v>
      </c>
      <c r="Z42" s="11" t="s">
        <v>945</v>
      </c>
      <c r="AA42" s="12" t="s">
        <v>1023</v>
      </c>
      <c r="AB42" s="11">
        <v>0</v>
      </c>
      <c r="AC42" s="11">
        <v>6</v>
      </c>
      <c r="AD42" s="11" t="s">
        <v>896</v>
      </c>
      <c r="AE42" s="11" t="s">
        <v>26</v>
      </c>
      <c r="AF42" s="11">
        <v>13</v>
      </c>
      <c r="AG42" s="26" t="s">
        <v>3508</v>
      </c>
      <c r="AH42" s="31">
        <v>112434</v>
      </c>
      <c r="AI42" s="28" t="str">
        <f t="shared" si="3"/>
        <v>BR:Ashby,Aaron*</v>
      </c>
      <c r="AJ42" s="28" t="str">
        <f t="shared" si="4"/>
        <v>BP:Ashby,Aaron*</v>
      </c>
      <c r="AK42" s="13" t="s">
        <v>3997</v>
      </c>
      <c r="AL42" s="13" t="s">
        <v>3998</v>
      </c>
    </row>
    <row r="43" spans="1:38" ht="14.45" customHeight="1" x14ac:dyDescent="0.2">
      <c r="A43" t="str">
        <f t="shared" ref="A43:A51" si="5">" "</f>
        <v xml:space="preserve"> </v>
      </c>
      <c r="B43" s="11" t="s">
        <v>1120</v>
      </c>
      <c r="C43" s="11"/>
      <c r="D43" s="11" t="s">
        <v>3509</v>
      </c>
      <c r="E43" s="11" t="s">
        <v>553</v>
      </c>
      <c r="F43" s="18">
        <v>35444</v>
      </c>
      <c r="G43" s="19">
        <f t="shared" si="0"/>
        <v>25</v>
      </c>
      <c r="H43" s="43">
        <v>4</v>
      </c>
      <c r="I43" s="11">
        <v>33</v>
      </c>
      <c r="J43" s="11">
        <v>21</v>
      </c>
      <c r="K43" s="11">
        <v>13.8</v>
      </c>
      <c r="L43" s="11">
        <v>34.799999999999997</v>
      </c>
      <c r="M43" s="11">
        <v>13.8</v>
      </c>
      <c r="N43" s="11">
        <v>0</v>
      </c>
      <c r="O43" s="11">
        <v>0</v>
      </c>
      <c r="P43" s="11">
        <v>0</v>
      </c>
      <c r="Q43" s="11">
        <v>24</v>
      </c>
      <c r="R43" s="11">
        <v>25</v>
      </c>
      <c r="S43" s="11">
        <v>11.8</v>
      </c>
      <c r="T43" s="11">
        <v>36.799999999999997</v>
      </c>
      <c r="U43" s="11">
        <v>41.8</v>
      </c>
      <c r="V43" s="11">
        <v>10</v>
      </c>
      <c r="W43" s="11" t="s">
        <v>46</v>
      </c>
      <c r="X43" s="11">
        <v>0</v>
      </c>
      <c r="Y43" s="11">
        <v>-1</v>
      </c>
      <c r="Z43" s="11" t="s">
        <v>874</v>
      </c>
      <c r="AA43" s="12" t="s">
        <v>873</v>
      </c>
      <c r="AB43" s="11">
        <v>0</v>
      </c>
      <c r="AC43" s="11">
        <v>0</v>
      </c>
      <c r="AD43" s="11" t="s">
        <v>875</v>
      </c>
      <c r="AE43" s="11" t="s">
        <v>26</v>
      </c>
      <c r="AF43" s="11">
        <v>10</v>
      </c>
      <c r="AG43" s="26" t="s">
        <v>3510</v>
      </c>
      <c r="AH43" s="31">
        <v>105525</v>
      </c>
      <c r="AI43" s="28" t="str">
        <f t="shared" si="3"/>
        <v>BR:Avila,Pedro</v>
      </c>
      <c r="AJ43" s="28" t="str">
        <f t="shared" si="4"/>
        <v>BP:Avila,Pedro</v>
      </c>
      <c r="AK43" s="13" t="s">
        <v>3999</v>
      </c>
      <c r="AL43" s="13" t="s">
        <v>4000</v>
      </c>
    </row>
    <row r="44" spans="1:38" ht="14.45" customHeight="1" x14ac:dyDescent="0.2">
      <c r="A44" t="str">
        <f t="shared" si="5"/>
        <v xml:space="preserve"> </v>
      </c>
      <c r="B44" s="11" t="s">
        <v>1120</v>
      </c>
      <c r="C44" s="11"/>
      <c r="D44" s="14" t="s">
        <v>1159</v>
      </c>
      <c r="E44" s="11" t="s">
        <v>696</v>
      </c>
      <c r="F44" s="18">
        <v>32708</v>
      </c>
      <c r="G44" s="19">
        <f t="shared" si="0"/>
        <v>32</v>
      </c>
      <c r="H44" s="43">
        <v>5</v>
      </c>
      <c r="I44" s="11">
        <v>7</v>
      </c>
      <c r="J44" s="11">
        <v>0</v>
      </c>
      <c r="K44" s="11">
        <v>37.4</v>
      </c>
      <c r="L44" s="11">
        <v>37.4</v>
      </c>
      <c r="M44" s="11">
        <v>37.4</v>
      </c>
      <c r="N44" s="11">
        <v>0</v>
      </c>
      <c r="O44" s="11">
        <v>0</v>
      </c>
      <c r="P44" s="11">
        <v>0</v>
      </c>
      <c r="Q44" s="11">
        <v>10</v>
      </c>
      <c r="R44" s="11">
        <v>27</v>
      </c>
      <c r="S44" s="11">
        <v>25.2</v>
      </c>
      <c r="T44" s="11">
        <v>52.2</v>
      </c>
      <c r="U44" s="11">
        <v>38.700000000000003</v>
      </c>
      <c r="V44" s="11">
        <v>4.5</v>
      </c>
      <c r="W44" s="11" t="s">
        <v>47</v>
      </c>
      <c r="X44" s="11">
        <v>0</v>
      </c>
      <c r="Y44" s="11">
        <v>-1</v>
      </c>
      <c r="Z44" s="11" t="s">
        <v>878</v>
      </c>
      <c r="AA44" s="12" t="s">
        <v>873</v>
      </c>
      <c r="AB44" s="11">
        <v>0</v>
      </c>
      <c r="AC44" s="11">
        <v>0</v>
      </c>
      <c r="AD44" s="11" t="s">
        <v>879</v>
      </c>
      <c r="AE44" s="11" t="s">
        <v>26</v>
      </c>
      <c r="AF44" s="11">
        <v>10</v>
      </c>
      <c r="AG44" s="26" t="s">
        <v>1796</v>
      </c>
      <c r="AH44" s="30">
        <v>50866</v>
      </c>
      <c r="AI44" s="28" t="str">
        <f t="shared" si="3"/>
        <v>BR:Avilan,Luis*</v>
      </c>
      <c r="AJ44" s="28" t="str">
        <f t="shared" si="4"/>
        <v>BP:Avilan,Luis*</v>
      </c>
      <c r="AK44" s="13" t="s">
        <v>1797</v>
      </c>
      <c r="AL44" s="13" t="s">
        <v>1798</v>
      </c>
    </row>
    <row r="45" spans="1:38" ht="14.45" customHeight="1" x14ac:dyDescent="0.2">
      <c r="A45" t="str">
        <f t="shared" si="5"/>
        <v xml:space="preserve"> </v>
      </c>
      <c r="B45" s="11" t="s">
        <v>1120</v>
      </c>
      <c r="C45" s="11"/>
      <c r="D45" s="11" t="s">
        <v>3511</v>
      </c>
      <c r="E45" s="11" t="s">
        <v>366</v>
      </c>
      <c r="F45" s="18">
        <v>30407</v>
      </c>
      <c r="G45" s="19">
        <f t="shared" si="0"/>
        <v>39</v>
      </c>
      <c r="H45" s="43">
        <v>0</v>
      </c>
      <c r="I45" s="11">
        <v>0</v>
      </c>
      <c r="J45" s="11">
        <v>51</v>
      </c>
      <c r="K45" s="11">
        <v>21.8</v>
      </c>
      <c r="L45" s="11">
        <v>72.8</v>
      </c>
      <c r="M45" s="11">
        <v>21.8</v>
      </c>
      <c r="N45" s="11">
        <v>0</v>
      </c>
      <c r="O45" s="11" t="s">
        <v>273</v>
      </c>
      <c r="P45" s="11">
        <v>0</v>
      </c>
      <c r="Q45" s="11">
        <v>0</v>
      </c>
      <c r="R45" s="11">
        <v>35</v>
      </c>
      <c r="S45" s="11">
        <v>32.5</v>
      </c>
      <c r="T45" s="11">
        <v>67.599999999999994</v>
      </c>
      <c r="U45" s="11">
        <v>32.5</v>
      </c>
      <c r="V45" s="11">
        <v>0</v>
      </c>
      <c r="W45" s="11">
        <v>0</v>
      </c>
      <c r="X45" s="11">
        <v>0</v>
      </c>
      <c r="Y45" s="11">
        <v>-1</v>
      </c>
      <c r="Z45" s="11" t="s">
        <v>877</v>
      </c>
      <c r="AA45" s="12" t="s">
        <v>873</v>
      </c>
      <c r="AB45" s="11">
        <v>0</v>
      </c>
      <c r="AC45" s="11">
        <v>0</v>
      </c>
      <c r="AD45" s="11" t="s">
        <v>875</v>
      </c>
      <c r="AE45" s="11" t="s">
        <v>26</v>
      </c>
      <c r="AF45" s="11">
        <v>10</v>
      </c>
      <c r="AG45" s="26" t="s">
        <v>3512</v>
      </c>
      <c r="AH45" s="31">
        <v>55512</v>
      </c>
      <c r="AI45" s="28" t="str">
        <f t="shared" si="3"/>
        <v>BR:Axford,John</v>
      </c>
      <c r="AJ45" s="28" t="str">
        <f t="shared" si="4"/>
        <v>BP:Axford,John</v>
      </c>
      <c r="AK45" s="13" t="s">
        <v>4001</v>
      </c>
      <c r="AL45" s="13" t="s">
        <v>4002</v>
      </c>
    </row>
    <row r="46" spans="1:38" ht="14.45" customHeight="1" x14ac:dyDescent="0.2">
      <c r="A46" t="str">
        <f t="shared" si="5"/>
        <v xml:space="preserve"> </v>
      </c>
      <c r="B46" s="11" t="s">
        <v>1120</v>
      </c>
      <c r="C46" s="11"/>
      <c r="D46" s="14" t="s">
        <v>1160</v>
      </c>
      <c r="E46" s="11" t="s">
        <v>280</v>
      </c>
      <c r="F46" s="18">
        <v>32213</v>
      </c>
      <c r="G46" s="19">
        <f t="shared" si="0"/>
        <v>34</v>
      </c>
      <c r="H46" s="43">
        <v>4</v>
      </c>
      <c r="I46" s="11">
        <v>62</v>
      </c>
      <c r="J46" s="11">
        <v>0</v>
      </c>
      <c r="K46" s="11">
        <v>6.4</v>
      </c>
      <c r="L46" s="11">
        <v>6.4</v>
      </c>
      <c r="M46" s="11">
        <v>25.7</v>
      </c>
      <c r="N46" s="11">
        <v>6.4</v>
      </c>
      <c r="O46" s="11" t="s">
        <v>46</v>
      </c>
      <c r="P46" s="11">
        <v>0</v>
      </c>
      <c r="Q46" s="11">
        <v>34</v>
      </c>
      <c r="R46" s="11">
        <v>16</v>
      </c>
      <c r="S46" s="11">
        <v>7.1</v>
      </c>
      <c r="T46" s="11">
        <v>23.1</v>
      </c>
      <c r="U46" s="11">
        <v>28.1</v>
      </c>
      <c r="V46" s="11">
        <v>7</v>
      </c>
      <c r="W46" s="11" t="s">
        <v>46</v>
      </c>
      <c r="X46" s="11">
        <v>12</v>
      </c>
      <c r="Y46" s="11">
        <v>-1</v>
      </c>
      <c r="Z46" s="11" t="s">
        <v>877</v>
      </c>
      <c r="AA46" s="12" t="s">
        <v>873</v>
      </c>
      <c r="AB46" s="11">
        <v>0</v>
      </c>
      <c r="AC46" s="11">
        <v>20</v>
      </c>
      <c r="AD46" s="11" t="s">
        <v>875</v>
      </c>
      <c r="AE46" s="11" t="s">
        <v>26</v>
      </c>
      <c r="AF46" s="11">
        <v>10</v>
      </c>
      <c r="AG46" s="26" t="s">
        <v>1799</v>
      </c>
      <c r="AH46" s="30">
        <v>55520</v>
      </c>
      <c r="AI46" s="28" t="str">
        <f t="shared" si="3"/>
        <v>BR:Baez,Pedro</v>
      </c>
      <c r="AJ46" s="28" t="str">
        <f t="shared" si="4"/>
        <v>BP:Baez,Pedro</v>
      </c>
      <c r="AK46" s="13" t="s">
        <v>1800</v>
      </c>
      <c r="AL46" s="13" t="s">
        <v>1801</v>
      </c>
    </row>
    <row r="47" spans="1:38" ht="14.45" customHeight="1" x14ac:dyDescent="0.2">
      <c r="A47" t="str">
        <f t="shared" si="5"/>
        <v xml:space="preserve"> </v>
      </c>
      <c r="B47" s="11" t="s">
        <v>1120</v>
      </c>
      <c r="C47" s="11"/>
      <c r="D47" s="11" t="s">
        <v>3513</v>
      </c>
      <c r="E47" s="11" t="s">
        <v>675</v>
      </c>
      <c r="F47" s="18">
        <v>34670</v>
      </c>
      <c r="G47" s="19">
        <f t="shared" si="0"/>
        <v>27</v>
      </c>
      <c r="H47" s="43">
        <v>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 t="s">
        <v>273</v>
      </c>
      <c r="P47" s="11">
        <v>0</v>
      </c>
      <c r="Q47" s="11">
        <v>25</v>
      </c>
      <c r="R47" s="11">
        <v>0</v>
      </c>
      <c r="S47" s="11">
        <v>19.3</v>
      </c>
      <c r="T47" s="11">
        <v>19.3</v>
      </c>
      <c r="U47" s="11">
        <v>19.3</v>
      </c>
      <c r="V47" s="11">
        <v>0</v>
      </c>
      <c r="W47" s="11">
        <v>0</v>
      </c>
      <c r="X47" s="11">
        <v>0</v>
      </c>
      <c r="Y47" s="11">
        <v>-1</v>
      </c>
      <c r="Z47" s="11" t="s">
        <v>877</v>
      </c>
      <c r="AA47" s="12" t="s">
        <v>873</v>
      </c>
      <c r="AB47" s="11">
        <v>0</v>
      </c>
      <c r="AC47" s="11">
        <v>20</v>
      </c>
      <c r="AD47" s="11" t="s">
        <v>875</v>
      </c>
      <c r="AE47" s="11" t="s">
        <v>26</v>
      </c>
      <c r="AF47" s="11">
        <v>10</v>
      </c>
      <c r="AG47" s="26" t="s">
        <v>3514</v>
      </c>
      <c r="AH47" s="31">
        <v>107441</v>
      </c>
      <c r="AI47" s="28" t="str">
        <f t="shared" si="3"/>
        <v>BR:Baker,Bryan</v>
      </c>
      <c r="AJ47" s="28" t="str">
        <f t="shared" si="4"/>
        <v>BP:Baker,Bryan</v>
      </c>
      <c r="AK47" s="13" t="s">
        <v>4003</v>
      </c>
      <c r="AL47" s="13" t="s">
        <v>4004</v>
      </c>
    </row>
    <row r="48" spans="1:38" ht="14.45" customHeight="1" x14ac:dyDescent="0.2">
      <c r="A48" t="str">
        <f t="shared" si="5"/>
        <v xml:space="preserve"> </v>
      </c>
      <c r="B48" s="11" t="s">
        <v>1120</v>
      </c>
      <c r="C48" s="11"/>
      <c r="D48" s="11" t="s">
        <v>3515</v>
      </c>
      <c r="E48" s="11" t="s">
        <v>696</v>
      </c>
      <c r="F48" s="18">
        <v>34001</v>
      </c>
      <c r="G48" s="19">
        <f t="shared" si="0"/>
        <v>29</v>
      </c>
      <c r="H48" s="43">
        <v>11</v>
      </c>
      <c r="I48" s="11">
        <v>20</v>
      </c>
      <c r="J48" s="11">
        <v>24</v>
      </c>
      <c r="K48" s="11">
        <v>14.3</v>
      </c>
      <c r="L48" s="11">
        <v>38.299999999999997</v>
      </c>
      <c r="M48" s="11">
        <v>45</v>
      </c>
      <c r="N48" s="11">
        <v>10.3</v>
      </c>
      <c r="O48" s="11">
        <v>8</v>
      </c>
      <c r="P48" s="11">
        <v>0</v>
      </c>
      <c r="Q48" s="11">
        <v>33</v>
      </c>
      <c r="R48" s="11">
        <v>20</v>
      </c>
      <c r="S48" s="11">
        <v>4.0999999999999996</v>
      </c>
      <c r="T48" s="11">
        <v>24.1</v>
      </c>
      <c r="U48" s="11">
        <v>13.7</v>
      </c>
      <c r="V48" s="11">
        <v>3.2</v>
      </c>
      <c r="W48" s="11">
        <v>5</v>
      </c>
      <c r="X48" s="11">
        <v>0</v>
      </c>
      <c r="Y48" s="11">
        <v>-1</v>
      </c>
      <c r="Z48" s="11" t="s">
        <v>877</v>
      </c>
      <c r="AA48" s="12" t="s">
        <v>873</v>
      </c>
      <c r="AB48" s="11">
        <v>0</v>
      </c>
      <c r="AC48" s="11">
        <v>19</v>
      </c>
      <c r="AD48" s="11" t="s">
        <v>879</v>
      </c>
      <c r="AE48" s="11" t="s">
        <v>26</v>
      </c>
      <c r="AF48" s="11">
        <v>10</v>
      </c>
      <c r="AG48" s="26" t="s">
        <v>3516</v>
      </c>
      <c r="AH48" s="31">
        <v>67382</v>
      </c>
      <c r="AI48" s="28" t="str">
        <f t="shared" si="3"/>
        <v>BR:Baldonado,Alberto*</v>
      </c>
      <c r="AJ48" s="28" t="str">
        <f t="shared" si="4"/>
        <v>BP:Baldonado,Alberto*</v>
      </c>
      <c r="AK48" s="13" t="s">
        <v>4005</v>
      </c>
      <c r="AL48" s="13" t="s">
        <v>4006</v>
      </c>
    </row>
    <row r="49" spans="1:38" ht="14.45" customHeight="1" x14ac:dyDescent="0.2">
      <c r="A49" t="str">
        <f t="shared" si="5"/>
        <v xml:space="preserve"> </v>
      </c>
      <c r="B49" s="11"/>
      <c r="C49" s="11"/>
      <c r="D49" s="14" t="s">
        <v>1161</v>
      </c>
      <c r="E49" s="11" t="s">
        <v>525</v>
      </c>
      <c r="F49" s="18">
        <v>34191</v>
      </c>
      <c r="G49" s="19">
        <f t="shared" si="0"/>
        <v>28</v>
      </c>
      <c r="H49" s="43">
        <v>34</v>
      </c>
      <c r="I49" s="11">
        <v>10</v>
      </c>
      <c r="J49" s="11">
        <v>17</v>
      </c>
      <c r="K49" s="11">
        <v>12.2</v>
      </c>
      <c r="L49" s="11">
        <v>29.2</v>
      </c>
      <c r="M49" s="11">
        <v>15.8</v>
      </c>
      <c r="N49" s="11">
        <v>1.2</v>
      </c>
      <c r="O49" s="11">
        <v>1</v>
      </c>
      <c r="P49" s="11">
        <v>6</v>
      </c>
      <c r="Q49" s="11">
        <v>28</v>
      </c>
      <c r="R49" s="11">
        <v>2</v>
      </c>
      <c r="S49" s="11">
        <v>30.4</v>
      </c>
      <c r="T49" s="11">
        <v>32.4</v>
      </c>
      <c r="U49" s="11">
        <v>57.3</v>
      </c>
      <c r="V49" s="11">
        <v>4.5</v>
      </c>
      <c r="W49" s="11">
        <v>8</v>
      </c>
      <c r="X49" s="11">
        <v>4</v>
      </c>
      <c r="Y49" s="11">
        <v>-2</v>
      </c>
      <c r="Z49" s="11" t="s">
        <v>878</v>
      </c>
      <c r="AA49" s="12" t="s">
        <v>990</v>
      </c>
      <c r="AB49" s="11">
        <v>0</v>
      </c>
      <c r="AC49" s="11">
        <v>18</v>
      </c>
      <c r="AD49" s="11" t="s">
        <v>933</v>
      </c>
      <c r="AE49" s="11" t="s">
        <v>26</v>
      </c>
      <c r="AF49" s="11">
        <v>10</v>
      </c>
      <c r="AG49" s="26" t="s">
        <v>1802</v>
      </c>
      <c r="AH49" s="30">
        <v>71071</v>
      </c>
      <c r="AI49" s="28" t="str">
        <f t="shared" si="3"/>
        <v>BR:Banda,Anthony*</v>
      </c>
      <c r="AJ49" s="28" t="str">
        <f t="shared" si="4"/>
        <v>BP:Banda,Anthony*</v>
      </c>
      <c r="AK49" s="13" t="s">
        <v>1803</v>
      </c>
      <c r="AL49" s="13" t="s">
        <v>1804</v>
      </c>
    </row>
    <row r="50" spans="1:38" ht="14.45" customHeight="1" x14ac:dyDescent="0.2">
      <c r="A50" t="str">
        <f t="shared" si="5"/>
        <v xml:space="preserve"> </v>
      </c>
      <c r="B50" s="11"/>
      <c r="C50" s="11"/>
      <c r="D50" s="13" t="s">
        <v>1162</v>
      </c>
      <c r="E50" s="11" t="s">
        <v>591</v>
      </c>
      <c r="F50" s="18">
        <v>34433</v>
      </c>
      <c r="G50" s="19">
        <f t="shared" si="0"/>
        <v>28</v>
      </c>
      <c r="H50" s="43">
        <v>23</v>
      </c>
      <c r="I50" s="11">
        <v>8</v>
      </c>
      <c r="J50" s="11">
        <v>30</v>
      </c>
      <c r="K50" s="11">
        <v>20.8</v>
      </c>
      <c r="L50" s="11">
        <v>50.8</v>
      </c>
      <c r="M50" s="11">
        <v>33</v>
      </c>
      <c r="N50" s="11">
        <v>0</v>
      </c>
      <c r="O50" s="11">
        <v>0</v>
      </c>
      <c r="P50" s="11">
        <v>5</v>
      </c>
      <c r="Q50" s="11">
        <v>16</v>
      </c>
      <c r="R50" s="11">
        <v>3</v>
      </c>
      <c r="S50" s="11">
        <v>8.8000000000000007</v>
      </c>
      <c r="T50" s="11">
        <v>11.8</v>
      </c>
      <c r="U50" s="11">
        <v>15.5</v>
      </c>
      <c r="V50" s="11">
        <v>0</v>
      </c>
      <c r="W50" s="11">
        <v>0</v>
      </c>
      <c r="X50" s="11">
        <v>6</v>
      </c>
      <c r="Y50" s="11">
        <v>-1</v>
      </c>
      <c r="Z50" s="11" t="s">
        <v>885</v>
      </c>
      <c r="AA50" s="12" t="s">
        <v>873</v>
      </c>
      <c r="AB50" s="11">
        <v>0</v>
      </c>
      <c r="AC50" s="11">
        <v>0</v>
      </c>
      <c r="AD50" s="11" t="s">
        <v>875</v>
      </c>
      <c r="AE50" s="11" t="s">
        <v>26</v>
      </c>
      <c r="AF50" s="11">
        <v>10</v>
      </c>
      <c r="AG50" s="26" t="s">
        <v>1805</v>
      </c>
      <c r="AH50" s="30">
        <v>107446</v>
      </c>
      <c r="AI50" s="28" t="str">
        <f t="shared" si="3"/>
        <v>BR:Baragar,Caleb*</v>
      </c>
      <c r="AJ50" s="28" t="str">
        <f t="shared" si="4"/>
        <v>BP:Baragar,Caleb*</v>
      </c>
      <c r="AK50" s="13" t="s">
        <v>1806</v>
      </c>
      <c r="AL50" s="13" t="s">
        <v>1807</v>
      </c>
    </row>
    <row r="51" spans="1:38" ht="14.45" customHeight="1" x14ac:dyDescent="0.2">
      <c r="A51" t="str">
        <f t="shared" si="5"/>
        <v xml:space="preserve"> </v>
      </c>
      <c r="B51" s="11"/>
      <c r="C51" s="11"/>
      <c r="D51" s="13" t="s">
        <v>1163</v>
      </c>
      <c r="E51" s="11" t="s">
        <v>233</v>
      </c>
      <c r="F51" s="18">
        <v>31223</v>
      </c>
      <c r="G51" s="19">
        <f t="shared" si="0"/>
        <v>37</v>
      </c>
      <c r="H51" s="43">
        <v>66</v>
      </c>
      <c r="I51" s="11">
        <v>27</v>
      </c>
      <c r="J51" s="11">
        <v>13</v>
      </c>
      <c r="K51" s="11">
        <v>24.3</v>
      </c>
      <c r="L51" s="11">
        <v>37.299999999999997</v>
      </c>
      <c r="M51" s="11">
        <v>52</v>
      </c>
      <c r="N51" s="11">
        <v>3.2</v>
      </c>
      <c r="O51" s="11">
        <v>6</v>
      </c>
      <c r="P51" s="11">
        <v>0</v>
      </c>
      <c r="Q51" s="11">
        <v>39</v>
      </c>
      <c r="R51" s="11">
        <v>19</v>
      </c>
      <c r="S51" s="11">
        <v>8.6999999999999993</v>
      </c>
      <c r="T51" s="11">
        <v>27.7</v>
      </c>
      <c r="U51" s="11">
        <v>8.6999999999999993</v>
      </c>
      <c r="V51" s="11">
        <v>0</v>
      </c>
      <c r="W51" s="11">
        <v>0</v>
      </c>
      <c r="X51" s="11">
        <v>0</v>
      </c>
      <c r="Y51" s="11">
        <v>9</v>
      </c>
      <c r="Z51" s="11" t="s">
        <v>921</v>
      </c>
      <c r="AA51" s="12" t="s">
        <v>1008</v>
      </c>
      <c r="AB51" s="11">
        <v>0</v>
      </c>
      <c r="AC51" s="11">
        <v>12</v>
      </c>
      <c r="AD51" s="11" t="s">
        <v>897</v>
      </c>
      <c r="AE51" s="11" t="s">
        <v>26</v>
      </c>
      <c r="AF51" s="11">
        <v>10</v>
      </c>
      <c r="AG51" s="26" t="s">
        <v>1808</v>
      </c>
      <c r="AH51" s="30">
        <v>55530</v>
      </c>
      <c r="AI51" s="28" t="str">
        <f t="shared" si="3"/>
        <v>BR:Bard,Daniel</v>
      </c>
      <c r="AJ51" s="28" t="str">
        <f t="shared" si="4"/>
        <v>BP:Bard,Daniel</v>
      </c>
      <c r="AK51" s="13" t="s">
        <v>1809</v>
      </c>
      <c r="AL51" s="13" t="s">
        <v>1810</v>
      </c>
    </row>
    <row r="52" spans="1:38" ht="14.45" customHeight="1" x14ac:dyDescent="0.2">
      <c r="A52" t="s">
        <v>4814</v>
      </c>
      <c r="C52">
        <v>103</v>
      </c>
      <c r="D52" s="11" t="s">
        <v>3517</v>
      </c>
      <c r="E52" s="11" t="s">
        <v>651</v>
      </c>
      <c r="F52" s="18">
        <v>34970</v>
      </c>
      <c r="G52" s="19">
        <f t="shared" si="0"/>
        <v>26</v>
      </c>
      <c r="H52" s="43">
        <v>29</v>
      </c>
      <c r="I52" s="11">
        <v>25</v>
      </c>
      <c r="J52" s="11">
        <v>13</v>
      </c>
      <c r="K52" s="11">
        <v>0</v>
      </c>
      <c r="L52" s="11">
        <v>13</v>
      </c>
      <c r="M52" s="11">
        <v>0</v>
      </c>
      <c r="N52" s="11">
        <v>0</v>
      </c>
      <c r="O52" s="11" t="s">
        <v>273</v>
      </c>
      <c r="P52" s="11">
        <v>9</v>
      </c>
      <c r="Q52" s="11">
        <v>29</v>
      </c>
      <c r="R52" s="11">
        <v>16</v>
      </c>
      <c r="S52" s="11">
        <v>5.9</v>
      </c>
      <c r="T52" s="11">
        <v>21.9</v>
      </c>
      <c r="U52" s="11">
        <v>14.5</v>
      </c>
      <c r="V52" s="11">
        <v>2.2000000000000002</v>
      </c>
      <c r="W52" s="11">
        <v>3</v>
      </c>
      <c r="X52" s="11">
        <v>9</v>
      </c>
      <c r="Y52" s="11">
        <v>-1</v>
      </c>
      <c r="Z52" s="11" t="s">
        <v>921</v>
      </c>
      <c r="AA52" s="12" t="s">
        <v>873</v>
      </c>
      <c r="AB52" s="11">
        <v>0</v>
      </c>
      <c r="AC52" s="11">
        <v>8</v>
      </c>
      <c r="AD52" s="11" t="s">
        <v>875</v>
      </c>
      <c r="AE52" s="11" t="s">
        <v>26</v>
      </c>
      <c r="AF52" s="11">
        <v>10</v>
      </c>
      <c r="AG52" s="26" t="s">
        <v>3518</v>
      </c>
      <c r="AH52" s="31">
        <v>107450</v>
      </c>
      <c r="AI52" s="28" t="str">
        <f t="shared" si="3"/>
        <v>BR:Barlow,Joe</v>
      </c>
      <c r="AJ52" s="28" t="str">
        <f t="shared" si="4"/>
        <v>BP:Barlow,Joe</v>
      </c>
      <c r="AK52" s="13" t="s">
        <v>4007</v>
      </c>
      <c r="AL52" s="13" t="s">
        <v>4008</v>
      </c>
    </row>
    <row r="53" spans="1:38" ht="14.45" customHeight="1" x14ac:dyDescent="0.2">
      <c r="A53" t="s">
        <v>4814</v>
      </c>
      <c r="B53" s="11"/>
      <c r="C53" s="11"/>
      <c r="D53" s="14" t="s">
        <v>1164</v>
      </c>
      <c r="E53" s="11" t="s">
        <v>301</v>
      </c>
      <c r="F53" s="18">
        <v>33956</v>
      </c>
      <c r="G53" s="19">
        <f t="shared" si="0"/>
        <v>29</v>
      </c>
      <c r="H53" s="43">
        <v>74</v>
      </c>
      <c r="I53" s="11">
        <v>38</v>
      </c>
      <c r="J53" s="11">
        <v>13</v>
      </c>
      <c r="K53" s="11">
        <v>15.2</v>
      </c>
      <c r="L53" s="11">
        <v>28.2</v>
      </c>
      <c r="M53" s="11">
        <v>17.2</v>
      </c>
      <c r="N53" s="11">
        <v>0</v>
      </c>
      <c r="O53" s="11">
        <v>0</v>
      </c>
      <c r="P53" s="11">
        <v>5</v>
      </c>
      <c r="Q53" s="11">
        <v>41</v>
      </c>
      <c r="R53" s="11">
        <v>7</v>
      </c>
      <c r="S53" s="11">
        <v>12.5</v>
      </c>
      <c r="T53" s="11">
        <v>19.5</v>
      </c>
      <c r="U53" s="11">
        <v>23.8</v>
      </c>
      <c r="V53" s="11">
        <v>0</v>
      </c>
      <c r="W53" s="11">
        <v>0</v>
      </c>
      <c r="X53" s="11">
        <v>3</v>
      </c>
      <c r="Y53" s="11">
        <v>2</v>
      </c>
      <c r="Z53" s="11" t="s">
        <v>921</v>
      </c>
      <c r="AA53" s="12" t="s">
        <v>873</v>
      </c>
      <c r="AB53" s="11">
        <v>0</v>
      </c>
      <c r="AC53" s="11">
        <v>12</v>
      </c>
      <c r="AD53" s="11" t="s">
        <v>875</v>
      </c>
      <c r="AE53" s="11" t="s">
        <v>26</v>
      </c>
      <c r="AF53" s="11">
        <v>10</v>
      </c>
      <c r="AG53" s="26" t="s">
        <v>1811</v>
      </c>
      <c r="AH53" s="30">
        <v>70429</v>
      </c>
      <c r="AI53" s="28" t="str">
        <f t="shared" si="3"/>
        <v>BR:Barlow,Scott</v>
      </c>
      <c r="AJ53" s="28" t="str">
        <f t="shared" si="4"/>
        <v>BP:Barlow,Scott</v>
      </c>
      <c r="AK53" s="13" t="s">
        <v>1812</v>
      </c>
      <c r="AL53" s="13" t="s">
        <v>1813</v>
      </c>
    </row>
    <row r="54" spans="1:38" ht="14.45" customHeight="1" x14ac:dyDescent="0.2">
      <c r="A54" t="str">
        <f>" "</f>
        <v xml:space="preserve"> </v>
      </c>
      <c r="B54" s="11"/>
      <c r="C54" s="11"/>
      <c r="D54" s="11" t="s">
        <v>3519</v>
      </c>
      <c r="E54" s="11" t="s">
        <v>410</v>
      </c>
      <c r="F54" s="18">
        <v>34973</v>
      </c>
      <c r="G54" s="19">
        <f t="shared" si="0"/>
        <v>26</v>
      </c>
      <c r="H54" s="43">
        <v>38</v>
      </c>
      <c r="I54" s="11">
        <v>3</v>
      </c>
      <c r="J54" s="11">
        <v>16</v>
      </c>
      <c r="K54" s="11">
        <v>19.8</v>
      </c>
      <c r="L54" s="11">
        <v>35.799999999999997</v>
      </c>
      <c r="M54" s="11">
        <v>22.4</v>
      </c>
      <c r="N54" s="11">
        <v>0</v>
      </c>
      <c r="O54" s="11">
        <v>0</v>
      </c>
      <c r="P54" s="11">
        <v>9</v>
      </c>
      <c r="Q54" s="11">
        <v>0</v>
      </c>
      <c r="R54" s="11">
        <v>10</v>
      </c>
      <c r="S54" s="11">
        <v>29</v>
      </c>
      <c r="T54" s="11">
        <v>39</v>
      </c>
      <c r="U54" s="11">
        <v>45.8</v>
      </c>
      <c r="V54" s="11">
        <v>1.8</v>
      </c>
      <c r="W54" s="11">
        <v>2</v>
      </c>
      <c r="X54" s="11">
        <v>9</v>
      </c>
      <c r="Y54" s="11">
        <v>-2</v>
      </c>
      <c r="Z54" s="11" t="s">
        <v>881</v>
      </c>
      <c r="AA54" s="12" t="s">
        <v>876</v>
      </c>
      <c r="AB54" s="11">
        <v>0</v>
      </c>
      <c r="AC54" s="11">
        <v>0</v>
      </c>
      <c r="AD54" s="11" t="s">
        <v>879</v>
      </c>
      <c r="AE54" s="11" t="s">
        <v>26</v>
      </c>
      <c r="AF54" s="11">
        <v>10</v>
      </c>
      <c r="AG54" s="26" t="s">
        <v>3520</v>
      </c>
      <c r="AH54" s="31">
        <v>109397</v>
      </c>
      <c r="AI54" s="28" t="str">
        <f t="shared" si="3"/>
        <v>BR:Barnes,Charlie*</v>
      </c>
      <c r="AJ54" s="28" t="str">
        <f t="shared" si="4"/>
        <v>BP:Barnes,Charlie*</v>
      </c>
      <c r="AK54" s="13" t="s">
        <v>4009</v>
      </c>
      <c r="AL54" s="13" t="s">
        <v>4010</v>
      </c>
    </row>
    <row r="55" spans="1:38" ht="14.45" customHeight="1" x14ac:dyDescent="0.2">
      <c r="A55" t="str">
        <f>" "</f>
        <v xml:space="preserve"> </v>
      </c>
      <c r="B55" s="11"/>
      <c r="C55" s="11"/>
      <c r="D55" s="14" t="s">
        <v>1165</v>
      </c>
      <c r="E55" s="11" t="s">
        <v>675</v>
      </c>
      <c r="F55" s="18">
        <v>32977</v>
      </c>
      <c r="G55" s="19">
        <f t="shared" si="0"/>
        <v>32</v>
      </c>
      <c r="H55" s="43">
        <v>29</v>
      </c>
      <c r="I55" s="11">
        <v>34</v>
      </c>
      <c r="J55" s="11">
        <v>6</v>
      </c>
      <c r="K55" s="11">
        <v>16.899999999999999</v>
      </c>
      <c r="L55" s="11">
        <v>22.9</v>
      </c>
      <c r="M55" s="11">
        <v>30.1</v>
      </c>
      <c r="N55" s="11">
        <v>0.4</v>
      </c>
      <c r="O55" s="11">
        <v>0</v>
      </c>
      <c r="P55" s="11">
        <v>0</v>
      </c>
      <c r="Q55" s="11">
        <v>26</v>
      </c>
      <c r="R55" s="11">
        <v>12</v>
      </c>
      <c r="S55" s="11">
        <v>21.8</v>
      </c>
      <c r="T55" s="11">
        <v>33.799999999999997</v>
      </c>
      <c r="U55" s="11">
        <v>51.6</v>
      </c>
      <c r="V55" s="11">
        <v>9.6</v>
      </c>
      <c r="W55" s="11">
        <v>8</v>
      </c>
      <c r="X55" s="11">
        <v>0</v>
      </c>
      <c r="Y55" s="11">
        <v>3</v>
      </c>
      <c r="Z55" s="11" t="s">
        <v>924</v>
      </c>
      <c r="AA55" s="12" t="s">
        <v>873</v>
      </c>
      <c r="AB55" s="11">
        <v>0</v>
      </c>
      <c r="AC55" s="11">
        <v>0</v>
      </c>
      <c r="AD55" s="11" t="s">
        <v>875</v>
      </c>
      <c r="AE55" s="11" t="s">
        <v>26</v>
      </c>
      <c r="AF55" s="11">
        <v>10</v>
      </c>
      <c r="AG55" s="26" t="s">
        <v>1814</v>
      </c>
      <c r="AH55" s="30">
        <v>69837</v>
      </c>
      <c r="AI55" s="28" t="str">
        <f t="shared" si="3"/>
        <v>BR:Barnes,Jacob</v>
      </c>
      <c r="AJ55" s="28" t="str">
        <f t="shared" si="4"/>
        <v>BP:Barnes,Jacob</v>
      </c>
      <c r="AK55" s="13" t="s">
        <v>1815</v>
      </c>
      <c r="AL55" s="13" t="s">
        <v>1816</v>
      </c>
    </row>
    <row r="56" spans="1:38" ht="14.45" customHeight="1" x14ac:dyDescent="0.2">
      <c r="A56" t="s">
        <v>4510</v>
      </c>
      <c r="B56" s="11"/>
      <c r="C56" s="11"/>
      <c r="D56" s="14" t="s">
        <v>1166</v>
      </c>
      <c r="E56" s="11" t="s">
        <v>110</v>
      </c>
      <c r="F56" s="18">
        <v>33041</v>
      </c>
      <c r="G56" s="19">
        <f t="shared" si="0"/>
        <v>32</v>
      </c>
      <c r="H56" s="43">
        <v>55</v>
      </c>
      <c r="I56" s="11">
        <v>50</v>
      </c>
      <c r="J56" s="11">
        <v>21</v>
      </c>
      <c r="K56" s="11">
        <v>1.2</v>
      </c>
      <c r="L56" s="11">
        <v>22.2</v>
      </c>
      <c r="M56" s="11">
        <v>4.8</v>
      </c>
      <c r="N56" s="11">
        <v>1.2</v>
      </c>
      <c r="O56" s="11" t="s">
        <v>133</v>
      </c>
      <c r="P56" s="11">
        <v>3</v>
      </c>
      <c r="Q56" s="11">
        <v>51</v>
      </c>
      <c r="R56" s="11">
        <v>2</v>
      </c>
      <c r="S56" s="11">
        <v>9.3000000000000007</v>
      </c>
      <c r="T56" s="11">
        <v>11.3</v>
      </c>
      <c r="U56" s="11">
        <v>20.9</v>
      </c>
      <c r="V56" s="11">
        <v>3.2</v>
      </c>
      <c r="W56" s="11">
        <v>5</v>
      </c>
      <c r="X56" s="11">
        <v>4</v>
      </c>
      <c r="Y56" s="11">
        <v>9</v>
      </c>
      <c r="Z56" s="11" t="s">
        <v>913</v>
      </c>
      <c r="AA56" s="12" t="s">
        <v>882</v>
      </c>
      <c r="AB56" s="11">
        <v>0</v>
      </c>
      <c r="AC56" s="11">
        <v>12</v>
      </c>
      <c r="AD56" s="11" t="s">
        <v>875</v>
      </c>
      <c r="AE56" s="11" t="s">
        <v>26</v>
      </c>
      <c r="AF56" s="11">
        <v>10</v>
      </c>
      <c r="AG56" s="26" t="s">
        <v>1817</v>
      </c>
      <c r="AH56" s="30">
        <v>70758</v>
      </c>
      <c r="AI56" s="28" t="str">
        <f t="shared" si="3"/>
        <v>BR:Barnes,Matt</v>
      </c>
      <c r="AJ56" s="28" t="str">
        <f t="shared" si="4"/>
        <v>BP:Barnes,Matt</v>
      </c>
      <c r="AK56" s="13" t="s">
        <v>1818</v>
      </c>
      <c r="AL56" s="13" t="s">
        <v>1819</v>
      </c>
    </row>
    <row r="57" spans="1:38" ht="14.45" customHeight="1" x14ac:dyDescent="0.2">
      <c r="A57" t="str">
        <f>" "</f>
        <v xml:space="preserve"> </v>
      </c>
      <c r="B57" s="11" t="s">
        <v>1120</v>
      </c>
      <c r="C57" s="11"/>
      <c r="D57" s="11" t="s">
        <v>3521</v>
      </c>
      <c r="E57" s="11" t="s">
        <v>410</v>
      </c>
      <c r="F57" s="18">
        <v>33016</v>
      </c>
      <c r="G57" s="19">
        <f t="shared" si="0"/>
        <v>32</v>
      </c>
      <c r="H57" s="43">
        <v>13</v>
      </c>
      <c r="I57" s="11">
        <v>13</v>
      </c>
      <c r="J57" s="11">
        <v>37</v>
      </c>
      <c r="K57" s="11">
        <v>14</v>
      </c>
      <c r="L57" s="11">
        <v>51</v>
      </c>
      <c r="M57" s="11">
        <v>37.6</v>
      </c>
      <c r="N57" s="11">
        <v>5.5</v>
      </c>
      <c r="O57" s="11">
        <v>8</v>
      </c>
      <c r="P57" s="11">
        <v>0</v>
      </c>
      <c r="Q57" s="11">
        <v>43</v>
      </c>
      <c r="R57" s="11">
        <v>15</v>
      </c>
      <c r="S57" s="11">
        <v>11.5</v>
      </c>
      <c r="T57" s="11">
        <v>26.5</v>
      </c>
      <c r="U57" s="11">
        <v>41.5</v>
      </c>
      <c r="V57" s="11">
        <v>10</v>
      </c>
      <c r="W57" s="11" t="s">
        <v>46</v>
      </c>
      <c r="X57" s="11">
        <v>0</v>
      </c>
      <c r="Y57" s="11">
        <v>9</v>
      </c>
      <c r="Z57" s="11" t="s">
        <v>878</v>
      </c>
      <c r="AA57" s="12" t="s">
        <v>882</v>
      </c>
      <c r="AB57" s="11">
        <v>0</v>
      </c>
      <c r="AC57" s="11">
        <v>0</v>
      </c>
      <c r="AD57" s="11" t="s">
        <v>875</v>
      </c>
      <c r="AE57" s="11" t="s">
        <v>26</v>
      </c>
      <c r="AF57" s="11">
        <v>10</v>
      </c>
      <c r="AG57" s="26" t="s">
        <v>3522</v>
      </c>
      <c r="AH57" s="31">
        <v>71177</v>
      </c>
      <c r="AI57" s="28" t="str">
        <f t="shared" si="3"/>
        <v>BR:Barraclough,Kyle</v>
      </c>
      <c r="AJ57" s="28" t="str">
        <f t="shared" si="4"/>
        <v>BP:Barraclough,Kyle</v>
      </c>
      <c r="AK57" s="13" t="s">
        <v>4011</v>
      </c>
      <c r="AL57" s="13" t="s">
        <v>4012</v>
      </c>
    </row>
    <row r="58" spans="1:38" ht="14.45" customHeight="1" x14ac:dyDescent="0.2">
      <c r="A58" t="str">
        <f>" "</f>
        <v xml:space="preserve"> </v>
      </c>
      <c r="B58" s="11" t="s">
        <v>1120</v>
      </c>
      <c r="C58" s="11"/>
      <c r="D58" s="11" t="s">
        <v>3524</v>
      </c>
      <c r="E58" s="11" t="s">
        <v>81</v>
      </c>
      <c r="F58" s="18">
        <v>32424</v>
      </c>
      <c r="G58" s="19">
        <f t="shared" si="0"/>
        <v>33</v>
      </c>
      <c r="H58" s="43">
        <v>3</v>
      </c>
      <c r="I58" s="11">
        <v>12</v>
      </c>
      <c r="J58" s="11">
        <v>16</v>
      </c>
      <c r="K58" s="11">
        <v>19.899999999999999</v>
      </c>
      <c r="L58" s="11">
        <v>35.799999999999997</v>
      </c>
      <c r="M58" s="11">
        <v>72.7</v>
      </c>
      <c r="N58" s="11">
        <v>17.600000000000001</v>
      </c>
      <c r="O58" s="11">
        <v>8</v>
      </c>
      <c r="P58" s="11">
        <v>0</v>
      </c>
      <c r="Q58" s="11">
        <v>0</v>
      </c>
      <c r="R58" s="11">
        <v>25</v>
      </c>
      <c r="S58" s="11">
        <v>27.4</v>
      </c>
      <c r="T58" s="11">
        <v>52.4</v>
      </c>
      <c r="U58" s="11">
        <v>101.7</v>
      </c>
      <c r="V58" s="11">
        <v>24.8</v>
      </c>
      <c r="W58" s="11">
        <v>8</v>
      </c>
      <c r="X58" s="11">
        <v>0</v>
      </c>
      <c r="Y58" s="11">
        <v>-1</v>
      </c>
      <c r="Z58" s="11" t="s">
        <v>877</v>
      </c>
      <c r="AA58" s="12" t="s">
        <v>873</v>
      </c>
      <c r="AB58" s="11">
        <v>0</v>
      </c>
      <c r="AC58" s="11">
        <v>0</v>
      </c>
      <c r="AD58" s="11" t="s">
        <v>875</v>
      </c>
      <c r="AE58" s="11" t="s">
        <v>26</v>
      </c>
      <c r="AF58" s="11">
        <v>10</v>
      </c>
      <c r="AG58" s="26" t="s">
        <v>3523</v>
      </c>
      <c r="AI58" s="28" t="str">
        <f t="shared" si="3"/>
        <v>BR:Barreda,Manny</v>
      </c>
      <c r="AJ58" s="28"/>
      <c r="AK58" s="13" t="s">
        <v>4013</v>
      </c>
    </row>
    <row r="59" spans="1:38" ht="14.45" customHeight="1" x14ac:dyDescent="0.2">
      <c r="A59" t="str">
        <f>" "</f>
        <v xml:space="preserve"> </v>
      </c>
      <c r="B59" s="11"/>
      <c r="C59" s="11"/>
      <c r="D59" s="14" t="s">
        <v>1167</v>
      </c>
      <c r="E59" s="11" t="s">
        <v>322</v>
      </c>
      <c r="F59" s="18">
        <v>35264</v>
      </c>
      <c r="G59" s="19">
        <f t="shared" si="0"/>
        <v>25</v>
      </c>
      <c r="H59" s="43">
        <v>57</v>
      </c>
      <c r="I59" s="11">
        <v>0</v>
      </c>
      <c r="J59" s="11">
        <v>6</v>
      </c>
      <c r="K59" s="11">
        <v>31</v>
      </c>
      <c r="L59" s="11">
        <v>37</v>
      </c>
      <c r="M59" s="11">
        <v>42.2</v>
      </c>
      <c r="N59" s="11">
        <v>2.2000000000000002</v>
      </c>
      <c r="O59" s="11">
        <v>2</v>
      </c>
      <c r="P59" s="11">
        <v>12</v>
      </c>
      <c r="Q59" s="11">
        <v>10</v>
      </c>
      <c r="R59" s="11">
        <v>8</v>
      </c>
      <c r="S59" s="11">
        <v>28</v>
      </c>
      <c r="T59" s="11">
        <v>36</v>
      </c>
      <c r="U59" s="11">
        <v>42.6</v>
      </c>
      <c r="V59" s="11">
        <v>1.8</v>
      </c>
      <c r="W59" s="11">
        <v>3</v>
      </c>
      <c r="X59" s="11">
        <v>12</v>
      </c>
      <c r="Y59" s="11">
        <v>-1</v>
      </c>
      <c r="Z59" s="11" t="s">
        <v>881</v>
      </c>
      <c r="AA59" s="12" t="s">
        <v>876</v>
      </c>
      <c r="AB59" s="11">
        <v>0</v>
      </c>
      <c r="AC59" s="11">
        <v>0</v>
      </c>
      <c r="AD59" s="11" t="s">
        <v>875</v>
      </c>
      <c r="AE59" s="11" t="s">
        <v>26</v>
      </c>
      <c r="AF59" s="11">
        <v>10</v>
      </c>
      <c r="AG59" s="26" t="s">
        <v>1820</v>
      </c>
      <c r="AH59" s="30">
        <v>103054</v>
      </c>
      <c r="AI59" s="28" t="str">
        <f t="shared" si="3"/>
        <v>BR:Barria,Jaime</v>
      </c>
      <c r="AJ59" s="28" t="str">
        <f t="shared" ref="AJ59:AJ92" si="6">HYPERLINK(AL59,_xlfn.CONCAT("BP:",D59))</f>
        <v>BP:Barria,Jaime</v>
      </c>
      <c r="AK59" s="13" t="s">
        <v>1821</v>
      </c>
      <c r="AL59" s="13" t="s">
        <v>1822</v>
      </c>
    </row>
    <row r="60" spans="1:38" ht="14.45" customHeight="1" x14ac:dyDescent="0.2">
      <c r="A60" t="s">
        <v>5068</v>
      </c>
      <c r="B60" s="11"/>
      <c r="C60" s="11"/>
      <c r="D60" s="14" t="s">
        <v>1168</v>
      </c>
      <c r="E60" s="11" t="s">
        <v>385</v>
      </c>
      <c r="F60" s="18">
        <v>32082</v>
      </c>
      <c r="G60" s="19">
        <f t="shared" si="0"/>
        <v>34</v>
      </c>
      <c r="H60" s="43">
        <v>61</v>
      </c>
      <c r="I60" s="11">
        <v>12</v>
      </c>
      <c r="J60" s="11">
        <v>4</v>
      </c>
      <c r="K60" s="11">
        <v>22.8</v>
      </c>
      <c r="L60" s="11">
        <v>26.8</v>
      </c>
      <c r="M60" s="11">
        <v>64.3</v>
      </c>
      <c r="N60" s="11">
        <v>13.5</v>
      </c>
      <c r="O60" s="11">
        <v>8</v>
      </c>
      <c r="P60" s="11">
        <v>1</v>
      </c>
      <c r="Q60" s="11">
        <v>35</v>
      </c>
      <c r="R60" s="11">
        <v>9</v>
      </c>
      <c r="S60" s="11">
        <v>9.9</v>
      </c>
      <c r="T60" s="11">
        <v>18.899999999999999</v>
      </c>
      <c r="U60" s="11">
        <v>13.9</v>
      </c>
      <c r="V60" s="11">
        <v>0</v>
      </c>
      <c r="W60" s="11">
        <v>0</v>
      </c>
      <c r="X60" s="11">
        <v>1</v>
      </c>
      <c r="Y60" s="11">
        <v>-4</v>
      </c>
      <c r="Z60" s="11" t="s">
        <v>877</v>
      </c>
      <c r="AA60" s="12" t="s">
        <v>918</v>
      </c>
      <c r="AB60" s="11">
        <v>0</v>
      </c>
      <c r="AC60" s="11">
        <v>0</v>
      </c>
      <c r="AD60" s="11" t="s">
        <v>875</v>
      </c>
      <c r="AE60" s="11" t="s">
        <v>26</v>
      </c>
      <c r="AF60" s="11">
        <v>10</v>
      </c>
      <c r="AG60" s="26" t="s">
        <v>1823</v>
      </c>
      <c r="AH60" s="30">
        <v>58823</v>
      </c>
      <c r="AI60" s="28" t="str">
        <f t="shared" si="3"/>
        <v>BR:Bass,Anthony</v>
      </c>
      <c r="AJ60" s="28" t="str">
        <f t="shared" si="6"/>
        <v>BP:Bass,Anthony</v>
      </c>
      <c r="AK60" s="13" t="s">
        <v>1824</v>
      </c>
      <c r="AL60" s="13" t="s">
        <v>1825</v>
      </c>
    </row>
    <row r="61" spans="1:38" ht="14.45" customHeight="1" x14ac:dyDescent="0.2">
      <c r="A61" t="s">
        <v>4754</v>
      </c>
      <c r="B61" s="11"/>
      <c r="C61" s="11"/>
      <c r="D61" s="14" t="s">
        <v>1169</v>
      </c>
      <c r="E61" s="11" t="s">
        <v>482</v>
      </c>
      <c r="F61" s="18">
        <v>32561</v>
      </c>
      <c r="G61" s="19">
        <f t="shared" si="0"/>
        <v>33</v>
      </c>
      <c r="H61" s="43">
        <v>157</v>
      </c>
      <c r="I61" s="11">
        <v>27</v>
      </c>
      <c r="J61" s="11">
        <v>4</v>
      </c>
      <c r="K61" s="11">
        <v>7.5</v>
      </c>
      <c r="L61" s="11">
        <v>11.5</v>
      </c>
      <c r="M61" s="11">
        <v>17.7</v>
      </c>
      <c r="N61" s="11">
        <v>2.4</v>
      </c>
      <c r="O61" s="11">
        <v>5</v>
      </c>
      <c r="P61" s="11">
        <v>2</v>
      </c>
      <c r="Q61" s="11">
        <v>28</v>
      </c>
      <c r="R61" s="11">
        <v>4</v>
      </c>
      <c r="S61" s="11">
        <v>17.399999999999999</v>
      </c>
      <c r="T61" s="11">
        <v>21.4</v>
      </c>
      <c r="U61" s="11">
        <v>25.6</v>
      </c>
      <c r="V61" s="11">
        <v>0</v>
      </c>
      <c r="W61" s="11">
        <v>0</v>
      </c>
      <c r="X61" s="11">
        <v>3</v>
      </c>
      <c r="Y61" s="11">
        <v>1</v>
      </c>
      <c r="Z61" s="11" t="s">
        <v>910</v>
      </c>
      <c r="AA61" s="12" t="s">
        <v>960</v>
      </c>
      <c r="AB61" s="11">
        <v>3</v>
      </c>
      <c r="AC61" s="11">
        <v>7</v>
      </c>
      <c r="AD61" s="11" t="s">
        <v>899</v>
      </c>
      <c r="AE61" s="11" t="s">
        <v>26</v>
      </c>
      <c r="AF61" s="11">
        <v>10</v>
      </c>
      <c r="AG61" s="26" t="s">
        <v>1826</v>
      </c>
      <c r="AH61" s="30">
        <v>69516</v>
      </c>
      <c r="AI61" s="28" t="str">
        <f t="shared" si="3"/>
        <v>BR:Bassitt,Chris</v>
      </c>
      <c r="AJ61" s="28" t="str">
        <f t="shared" si="6"/>
        <v>BP:Bassitt,Chris</v>
      </c>
      <c r="AK61" s="13" t="s">
        <v>1827</v>
      </c>
      <c r="AL61" s="13" t="s">
        <v>1828</v>
      </c>
    </row>
    <row r="62" spans="1:38" ht="14.45" customHeight="1" x14ac:dyDescent="0.2">
      <c r="A62" t="s">
        <v>4774</v>
      </c>
      <c r="B62" s="11"/>
      <c r="C62" s="11"/>
      <c r="D62" s="14" t="s">
        <v>1170</v>
      </c>
      <c r="E62" s="11" t="s">
        <v>346</v>
      </c>
      <c r="F62" s="18">
        <v>33255</v>
      </c>
      <c r="G62" s="19">
        <f t="shared" si="0"/>
        <v>31</v>
      </c>
      <c r="H62" s="43">
        <v>108</v>
      </c>
      <c r="I62" s="11">
        <v>36</v>
      </c>
      <c r="J62" s="11">
        <v>8</v>
      </c>
      <c r="K62" s="11">
        <v>5.9</v>
      </c>
      <c r="L62" s="11">
        <v>13.9</v>
      </c>
      <c r="M62" s="11">
        <v>22.1</v>
      </c>
      <c r="N62" s="11">
        <v>5</v>
      </c>
      <c r="O62" s="11" t="s">
        <v>46</v>
      </c>
      <c r="P62" s="11">
        <v>1</v>
      </c>
      <c r="Q62" s="11">
        <v>51</v>
      </c>
      <c r="R62" s="11">
        <v>10</v>
      </c>
      <c r="S62" s="11">
        <v>4</v>
      </c>
      <c r="T62" s="11">
        <v>14</v>
      </c>
      <c r="U62" s="11">
        <v>12.6</v>
      </c>
      <c r="V62" s="11">
        <v>2.2000000000000002</v>
      </c>
      <c r="W62" s="11" t="s">
        <v>133</v>
      </c>
      <c r="X62" s="11">
        <v>0</v>
      </c>
      <c r="Y62" s="11">
        <v>8</v>
      </c>
      <c r="Z62" s="11" t="s">
        <v>910</v>
      </c>
      <c r="AA62" s="12" t="s">
        <v>980</v>
      </c>
      <c r="AB62" s="11">
        <v>0</v>
      </c>
      <c r="AC62" s="11">
        <v>6</v>
      </c>
      <c r="AD62" s="11" t="s">
        <v>896</v>
      </c>
      <c r="AE62" s="11" t="s">
        <v>26</v>
      </c>
      <c r="AF62" s="11">
        <v>10</v>
      </c>
      <c r="AG62" s="26" t="s">
        <v>1829</v>
      </c>
      <c r="AH62" s="30">
        <v>70335</v>
      </c>
      <c r="AI62" s="28" t="str">
        <f t="shared" si="3"/>
        <v>BR:Bauer,Trevor</v>
      </c>
      <c r="AJ62" s="28" t="str">
        <f t="shared" si="6"/>
        <v>BP:Bauer,Trevor</v>
      </c>
      <c r="AK62" s="13" t="s">
        <v>1830</v>
      </c>
      <c r="AL62" s="13" t="s">
        <v>1831</v>
      </c>
    </row>
    <row r="63" spans="1:38" ht="14.45" customHeight="1" x14ac:dyDescent="0.2">
      <c r="A63" t="str">
        <f>" "</f>
        <v xml:space="preserve"> </v>
      </c>
      <c r="B63" s="11" t="s">
        <v>1120</v>
      </c>
      <c r="C63" s="11"/>
      <c r="D63" s="11" t="s">
        <v>3525</v>
      </c>
      <c r="E63" s="11" t="s">
        <v>81</v>
      </c>
      <c r="F63" s="18">
        <v>34952</v>
      </c>
      <c r="G63" s="19">
        <f t="shared" si="0"/>
        <v>26</v>
      </c>
      <c r="H63" s="43">
        <v>10</v>
      </c>
      <c r="I63" s="11">
        <v>0</v>
      </c>
      <c r="J63" s="11">
        <v>24</v>
      </c>
      <c r="K63" s="11">
        <v>15.8</v>
      </c>
      <c r="L63" s="11">
        <v>39.799999999999997</v>
      </c>
      <c r="M63" s="11">
        <v>31.3</v>
      </c>
      <c r="N63" s="11">
        <v>0</v>
      </c>
      <c r="O63" s="11" t="s">
        <v>273</v>
      </c>
      <c r="P63" s="11">
        <v>0</v>
      </c>
      <c r="Q63" s="11">
        <v>0</v>
      </c>
      <c r="R63" s="11">
        <v>13</v>
      </c>
      <c r="S63" s="11">
        <v>27.5</v>
      </c>
      <c r="T63" s="11">
        <v>40.5</v>
      </c>
      <c r="U63" s="11">
        <v>63.8</v>
      </c>
      <c r="V63" s="11">
        <v>6</v>
      </c>
      <c r="W63" s="11">
        <v>7</v>
      </c>
      <c r="X63" s="11">
        <v>0</v>
      </c>
      <c r="Y63" s="11">
        <v>-1</v>
      </c>
      <c r="Z63" s="11" t="s">
        <v>895</v>
      </c>
      <c r="AA63" s="12" t="s">
        <v>873</v>
      </c>
      <c r="AB63" s="11">
        <v>0</v>
      </c>
      <c r="AC63" s="11">
        <v>0</v>
      </c>
      <c r="AD63" s="11" t="s">
        <v>875</v>
      </c>
      <c r="AE63" s="11" t="s">
        <v>26</v>
      </c>
      <c r="AF63" s="11">
        <v>10</v>
      </c>
      <c r="AG63" s="26" t="s">
        <v>3526</v>
      </c>
      <c r="AH63" s="31">
        <v>109416</v>
      </c>
      <c r="AI63" s="28" t="str">
        <f t="shared" si="3"/>
        <v>BR:Baumann,Mike</v>
      </c>
      <c r="AJ63" s="28" t="str">
        <f t="shared" si="6"/>
        <v>BP:Baumann,Mike</v>
      </c>
      <c r="AK63" s="13" t="s">
        <v>4014</v>
      </c>
      <c r="AL63" s="13" t="s">
        <v>4015</v>
      </c>
    </row>
    <row r="64" spans="1:38" ht="14.45" customHeight="1" x14ac:dyDescent="0.2">
      <c r="A64" t="s">
        <v>4620</v>
      </c>
      <c r="B64" t="s">
        <v>1120</v>
      </c>
      <c r="C64">
        <v>2</v>
      </c>
      <c r="D64" s="11" t="s">
        <v>3527</v>
      </c>
      <c r="E64" s="11" t="s">
        <v>627</v>
      </c>
      <c r="F64" s="18">
        <v>36328</v>
      </c>
      <c r="G64" s="19">
        <f t="shared" si="0"/>
        <v>23</v>
      </c>
      <c r="H64" s="43">
        <v>13</v>
      </c>
      <c r="I64" s="11">
        <v>41</v>
      </c>
      <c r="J64" s="11">
        <v>2</v>
      </c>
      <c r="K64" s="11">
        <v>20.100000000000001</v>
      </c>
      <c r="L64" s="11">
        <v>22.1</v>
      </c>
      <c r="M64" s="11">
        <v>66.3</v>
      </c>
      <c r="N64" s="11">
        <v>15.4</v>
      </c>
      <c r="O64" s="11">
        <v>8</v>
      </c>
      <c r="P64" s="11">
        <v>0</v>
      </c>
      <c r="Q64" s="11">
        <v>58</v>
      </c>
      <c r="R64" s="11">
        <v>5</v>
      </c>
      <c r="S64" s="11">
        <v>3.2</v>
      </c>
      <c r="T64" s="11">
        <v>8.1999999999999993</v>
      </c>
      <c r="U64" s="11">
        <v>12.8</v>
      </c>
      <c r="V64" s="11">
        <v>3.2</v>
      </c>
      <c r="W64" s="11" t="s">
        <v>474</v>
      </c>
      <c r="X64" s="11">
        <v>0</v>
      </c>
      <c r="Y64" s="11">
        <v>-1</v>
      </c>
      <c r="Z64" s="11" t="s">
        <v>874</v>
      </c>
      <c r="AA64" s="12" t="s">
        <v>873</v>
      </c>
      <c r="AB64" s="11">
        <v>0</v>
      </c>
      <c r="AC64" s="11">
        <v>19</v>
      </c>
      <c r="AD64" s="11" t="s">
        <v>875</v>
      </c>
      <c r="AE64" s="11" t="s">
        <v>26</v>
      </c>
      <c r="AF64" s="11">
        <v>10</v>
      </c>
      <c r="AG64" s="26" t="s">
        <v>3528</v>
      </c>
      <c r="AH64" s="31">
        <v>109417</v>
      </c>
      <c r="AI64" s="28" t="str">
        <f t="shared" si="3"/>
        <v>BR:Baz,Shane</v>
      </c>
      <c r="AJ64" s="28" t="str">
        <f t="shared" si="6"/>
        <v>BP:Baz,Shane</v>
      </c>
      <c r="AK64" s="13" t="s">
        <v>4016</v>
      </c>
      <c r="AL64" s="13" t="s">
        <v>4017</v>
      </c>
    </row>
    <row r="65" spans="1:38" ht="14.45" customHeight="1" x14ac:dyDescent="0.2">
      <c r="A65" t="str">
        <f>" "</f>
        <v xml:space="preserve"> </v>
      </c>
      <c r="B65" s="11" t="s">
        <v>1120</v>
      </c>
      <c r="C65" s="11"/>
      <c r="D65" s="11" t="s">
        <v>3530</v>
      </c>
      <c r="E65" s="11" t="s">
        <v>110</v>
      </c>
      <c r="F65" s="18">
        <v>34943</v>
      </c>
      <c r="G65" s="19">
        <f t="shared" si="0"/>
        <v>26</v>
      </c>
      <c r="H65" s="43">
        <v>3</v>
      </c>
      <c r="I65" s="11">
        <v>37</v>
      </c>
      <c r="J65" s="11">
        <v>20</v>
      </c>
      <c r="K65" s="11">
        <v>0</v>
      </c>
      <c r="L65" s="11">
        <v>20</v>
      </c>
      <c r="M65" s="11">
        <v>0</v>
      </c>
      <c r="N65" s="11">
        <v>0</v>
      </c>
      <c r="O65" s="11" t="s">
        <v>273</v>
      </c>
      <c r="P65" s="11">
        <v>0</v>
      </c>
      <c r="Q65" s="11">
        <v>17</v>
      </c>
      <c r="R65" s="11">
        <v>35</v>
      </c>
      <c r="S65" s="11">
        <v>12.2</v>
      </c>
      <c r="T65" s="11">
        <v>47.2</v>
      </c>
      <c r="U65" s="11">
        <v>24.2</v>
      </c>
      <c r="V65" s="11">
        <v>0</v>
      </c>
      <c r="W65" s="11" t="s">
        <v>273</v>
      </c>
      <c r="X65" s="11">
        <v>0</v>
      </c>
      <c r="Y65" s="11">
        <v>-1</v>
      </c>
      <c r="Z65" s="11" t="s">
        <v>877</v>
      </c>
      <c r="AA65" s="12" t="s">
        <v>873</v>
      </c>
      <c r="AB65" s="11">
        <v>0</v>
      </c>
      <c r="AC65" s="11">
        <v>0</v>
      </c>
      <c r="AD65" s="11" t="s">
        <v>875</v>
      </c>
      <c r="AE65" s="11" t="s">
        <v>26</v>
      </c>
      <c r="AF65" s="11">
        <v>10</v>
      </c>
      <c r="AG65" s="26" t="s">
        <v>3529</v>
      </c>
      <c r="AH65" s="31">
        <v>105559</v>
      </c>
      <c r="AI65" s="28" t="str">
        <f t="shared" si="3"/>
        <v>BR:Bazardo,Eduard</v>
      </c>
      <c r="AJ65" s="28" t="str">
        <f t="shared" si="6"/>
        <v>BP:Bazardo,Eduard</v>
      </c>
      <c r="AK65" s="13" t="s">
        <v>4018</v>
      </c>
      <c r="AL65" s="13" t="s">
        <v>4019</v>
      </c>
    </row>
    <row r="66" spans="1:38" ht="14.45" customHeight="1" x14ac:dyDescent="0.2">
      <c r="A66" t="str">
        <f>" "</f>
        <v xml:space="preserve"> </v>
      </c>
      <c r="B66" s="11" t="s">
        <v>1120</v>
      </c>
      <c r="C66" s="11"/>
      <c r="D66" s="13" t="s">
        <v>1171</v>
      </c>
      <c r="E66" s="11" t="s">
        <v>675</v>
      </c>
      <c r="F66" s="18">
        <v>35023</v>
      </c>
      <c r="G66" s="19">
        <f t="shared" ref="G66:G129" si="7">IF(MONTH(F66)&lt;7,2022-YEAR(F66),2022-YEAR(F66)-1)</f>
        <v>26</v>
      </c>
      <c r="H66" s="43">
        <v>9</v>
      </c>
      <c r="I66" s="11">
        <v>39</v>
      </c>
      <c r="J66" s="11">
        <v>13</v>
      </c>
      <c r="K66" s="11">
        <v>16.8</v>
      </c>
      <c r="L66" s="11">
        <v>29.8</v>
      </c>
      <c r="M66" s="11">
        <v>66.8</v>
      </c>
      <c r="N66" s="11">
        <v>16.7</v>
      </c>
      <c r="O66" s="11" t="s">
        <v>46</v>
      </c>
      <c r="P66" s="11">
        <v>0</v>
      </c>
      <c r="Q66" s="11">
        <v>30</v>
      </c>
      <c r="R66" s="11">
        <v>37</v>
      </c>
      <c r="S66" s="11">
        <v>2.9</v>
      </c>
      <c r="T66" s="11">
        <v>39.9</v>
      </c>
      <c r="U66" s="11">
        <v>11.4</v>
      </c>
      <c r="V66" s="11">
        <v>2.8</v>
      </c>
      <c r="W66" s="11" t="s">
        <v>474</v>
      </c>
      <c r="X66" s="11">
        <v>0</v>
      </c>
      <c r="Y66" s="11">
        <v>9</v>
      </c>
      <c r="Z66" s="11" t="s">
        <v>878</v>
      </c>
      <c r="AA66" s="12" t="s">
        <v>873</v>
      </c>
      <c r="AB66" s="11">
        <v>0</v>
      </c>
      <c r="AC66" s="11">
        <v>20</v>
      </c>
      <c r="AD66" s="11" t="s">
        <v>875</v>
      </c>
      <c r="AE66" s="11" t="s">
        <v>26</v>
      </c>
      <c r="AF66" s="11">
        <v>10</v>
      </c>
      <c r="AG66" s="26" t="s">
        <v>1832</v>
      </c>
      <c r="AH66" s="30">
        <v>109420</v>
      </c>
      <c r="AI66" s="28" t="str">
        <f t="shared" ref="AI66:AI92" si="8">HYPERLINK(AK66,_xlfn.CONCAT("BR:",D66))</f>
        <v>BR:Beasley,Jeremy</v>
      </c>
      <c r="AJ66" s="28" t="str">
        <f t="shared" si="6"/>
        <v>BP:Beasley,Jeremy</v>
      </c>
      <c r="AK66" s="13" t="s">
        <v>1833</v>
      </c>
      <c r="AL66" s="13" t="s">
        <v>1834</v>
      </c>
    </row>
    <row r="67" spans="1:38" ht="14.45" customHeight="1" x14ac:dyDescent="0.2">
      <c r="A67" t="s">
        <v>4754</v>
      </c>
      <c r="C67">
        <v>13</v>
      </c>
      <c r="D67" s="14" t="s">
        <v>1172</v>
      </c>
      <c r="E67" s="11" t="s">
        <v>525</v>
      </c>
      <c r="F67" s="18">
        <v>34617</v>
      </c>
      <c r="G67" s="19">
        <f t="shared" si="7"/>
        <v>27</v>
      </c>
      <c r="H67" s="43">
        <v>61</v>
      </c>
      <c r="I67" s="11">
        <v>40</v>
      </c>
      <c r="J67" s="11">
        <v>5</v>
      </c>
      <c r="K67" s="11">
        <v>6</v>
      </c>
      <c r="L67" s="11">
        <v>11</v>
      </c>
      <c r="M67" s="11">
        <v>13.7</v>
      </c>
      <c r="N67" s="11">
        <v>0.6</v>
      </c>
      <c r="O67" s="11" t="s">
        <v>28</v>
      </c>
      <c r="P67" s="11">
        <v>0</v>
      </c>
      <c r="Q67" s="11">
        <v>48</v>
      </c>
      <c r="R67" s="11">
        <v>8</v>
      </c>
      <c r="S67" s="11">
        <v>8.1999999999999993</v>
      </c>
      <c r="T67" s="11">
        <v>16.2</v>
      </c>
      <c r="U67" s="11">
        <v>20.6</v>
      </c>
      <c r="V67" s="11">
        <v>0.6</v>
      </c>
      <c r="W67" s="11" t="s">
        <v>28</v>
      </c>
      <c r="X67" s="11">
        <v>0</v>
      </c>
      <c r="Y67" s="11">
        <v>2</v>
      </c>
      <c r="Z67" s="11" t="s">
        <v>916</v>
      </c>
      <c r="AA67" s="12" t="s">
        <v>873</v>
      </c>
      <c r="AB67" s="11">
        <v>0</v>
      </c>
      <c r="AC67" s="11">
        <v>3</v>
      </c>
      <c r="AD67" s="11" t="s">
        <v>879</v>
      </c>
      <c r="AE67" s="11" t="s">
        <v>26</v>
      </c>
      <c r="AF67" s="11">
        <v>10</v>
      </c>
      <c r="AG67" s="26" t="s">
        <v>1835</v>
      </c>
      <c r="AH67" s="30">
        <v>107467</v>
      </c>
      <c r="AI67" s="28" t="str">
        <f t="shared" si="8"/>
        <v>BR:Bednar,David</v>
      </c>
      <c r="AJ67" s="28" t="str">
        <f t="shared" si="6"/>
        <v>BP:Bednar,David</v>
      </c>
      <c r="AK67" s="13" t="s">
        <v>1836</v>
      </c>
      <c r="AL67" s="13" t="s">
        <v>1837</v>
      </c>
    </row>
    <row r="68" spans="1:38" ht="14.45" customHeight="1" x14ac:dyDescent="0.2">
      <c r="A68" t="str">
        <f>" "</f>
        <v xml:space="preserve"> </v>
      </c>
      <c r="B68" s="11"/>
      <c r="C68" s="11"/>
      <c r="D68" s="14" t="s">
        <v>1173</v>
      </c>
      <c r="E68" s="11" t="s">
        <v>503</v>
      </c>
      <c r="F68" s="18">
        <v>33513</v>
      </c>
      <c r="G68" s="19">
        <f t="shared" si="7"/>
        <v>30</v>
      </c>
      <c r="H68" s="43">
        <v>25</v>
      </c>
      <c r="I68" s="11">
        <v>8</v>
      </c>
      <c r="J68" s="11">
        <v>38</v>
      </c>
      <c r="K68" s="11">
        <v>10.4</v>
      </c>
      <c r="L68" s="11">
        <v>48.4</v>
      </c>
      <c r="M68" s="11">
        <v>12.3</v>
      </c>
      <c r="N68" s="11">
        <v>0.6</v>
      </c>
      <c r="O68" s="11">
        <v>1</v>
      </c>
      <c r="P68" s="11">
        <v>8</v>
      </c>
      <c r="Q68" s="11">
        <v>23</v>
      </c>
      <c r="R68" s="11">
        <v>14</v>
      </c>
      <c r="S68" s="11">
        <v>19.8</v>
      </c>
      <c r="T68" s="11">
        <v>33.799999999999997</v>
      </c>
      <c r="U68" s="11">
        <v>44.5</v>
      </c>
      <c r="V68" s="11">
        <v>8.3000000000000007</v>
      </c>
      <c r="W68" s="11">
        <v>8</v>
      </c>
      <c r="X68" s="11">
        <v>6</v>
      </c>
      <c r="Y68" s="11">
        <v>-1</v>
      </c>
      <c r="Z68" s="11" t="s">
        <v>877</v>
      </c>
      <c r="AA68" s="12" t="s">
        <v>873</v>
      </c>
      <c r="AB68" s="11">
        <v>0</v>
      </c>
      <c r="AC68" s="11">
        <v>0</v>
      </c>
      <c r="AD68" s="11" t="s">
        <v>875</v>
      </c>
      <c r="AE68" s="11" t="s">
        <v>26</v>
      </c>
      <c r="AF68" s="11">
        <v>10</v>
      </c>
      <c r="AG68" s="26" t="s">
        <v>1838</v>
      </c>
      <c r="AH68" s="30">
        <v>66930</v>
      </c>
      <c r="AI68" s="28" t="str">
        <f t="shared" si="8"/>
        <v>BR:Bedrosian,Cam</v>
      </c>
      <c r="AJ68" s="28" t="str">
        <f t="shared" si="6"/>
        <v>BP:Bedrosian,Cam</v>
      </c>
      <c r="AK68" s="13" t="s">
        <v>1839</v>
      </c>
      <c r="AL68" s="13" t="s">
        <v>1840</v>
      </c>
    </row>
    <row r="69" spans="1:38" ht="14.45" customHeight="1" x14ac:dyDescent="0.2">
      <c r="A69" t="str">
        <f>" "</f>
        <v xml:space="preserve"> </v>
      </c>
      <c r="B69" s="11" t="s">
        <v>1120</v>
      </c>
      <c r="C69" s="11"/>
      <c r="D69" s="11" t="s">
        <v>3531</v>
      </c>
      <c r="E69" s="11" t="s">
        <v>591</v>
      </c>
      <c r="F69" s="18">
        <v>34112</v>
      </c>
      <c r="G69" s="19">
        <f t="shared" si="7"/>
        <v>29</v>
      </c>
      <c r="H69" s="43">
        <v>1</v>
      </c>
      <c r="I69" s="11">
        <v>0</v>
      </c>
      <c r="J69" s="11">
        <v>0</v>
      </c>
      <c r="K69" s="11">
        <v>71.900000000000006</v>
      </c>
      <c r="L69" s="11">
        <v>71.900000000000006</v>
      </c>
      <c r="M69" s="11">
        <v>153.30000000000001</v>
      </c>
      <c r="N69" s="11">
        <v>0</v>
      </c>
      <c r="O69" s="11">
        <v>0</v>
      </c>
      <c r="P69" s="11">
        <v>0</v>
      </c>
      <c r="Q69" s="11">
        <v>24</v>
      </c>
      <c r="R69" s="11">
        <v>0</v>
      </c>
      <c r="S69" s="11">
        <v>47</v>
      </c>
      <c r="T69" s="11">
        <v>47</v>
      </c>
      <c r="U69" s="11">
        <v>129.6</v>
      </c>
      <c r="V69" s="11">
        <v>0</v>
      </c>
      <c r="W69" s="11">
        <v>0</v>
      </c>
      <c r="X69" s="11">
        <v>0</v>
      </c>
      <c r="Y69" s="11">
        <v>-1</v>
      </c>
      <c r="Z69" s="11" t="s">
        <v>877</v>
      </c>
      <c r="AA69" s="12" t="s">
        <v>873</v>
      </c>
      <c r="AB69" s="11">
        <v>0</v>
      </c>
      <c r="AC69" s="11">
        <v>20</v>
      </c>
      <c r="AD69" s="11" t="s">
        <v>875</v>
      </c>
      <c r="AE69" s="11" t="s">
        <v>26</v>
      </c>
      <c r="AF69" s="11">
        <v>10</v>
      </c>
      <c r="AG69" s="26" t="s">
        <v>3532</v>
      </c>
      <c r="AH69" s="31">
        <v>70759</v>
      </c>
      <c r="AI69" s="28" t="str">
        <f t="shared" si="8"/>
        <v>BR:Beede,Tyler</v>
      </c>
      <c r="AJ69" s="28" t="str">
        <f t="shared" si="6"/>
        <v>BP:Beede,Tyler</v>
      </c>
      <c r="AK69" s="13" t="s">
        <v>4020</v>
      </c>
      <c r="AL69" s="13" t="s">
        <v>4021</v>
      </c>
    </row>
    <row r="70" spans="1:38" ht="14.45" customHeight="1" x14ac:dyDescent="0.2">
      <c r="A70" t="str">
        <f>" "</f>
        <v xml:space="preserve"> </v>
      </c>
      <c r="B70" s="11" t="s">
        <v>1120</v>
      </c>
      <c r="C70" s="11"/>
      <c r="D70" s="11" t="s">
        <v>3533</v>
      </c>
      <c r="E70" s="11" t="s">
        <v>385</v>
      </c>
      <c r="F70" s="18">
        <v>33455</v>
      </c>
      <c r="G70" s="19">
        <f t="shared" si="7"/>
        <v>30</v>
      </c>
      <c r="H70" s="43">
        <v>3</v>
      </c>
      <c r="I70" s="11">
        <v>34</v>
      </c>
      <c r="J70" s="11">
        <v>9</v>
      </c>
      <c r="K70" s="11">
        <v>27.6</v>
      </c>
      <c r="L70" s="11">
        <v>36.6</v>
      </c>
      <c r="M70" s="11">
        <v>42.3</v>
      </c>
      <c r="N70" s="11">
        <v>0</v>
      </c>
      <c r="O70" s="11">
        <v>0</v>
      </c>
      <c r="P70" s="11">
        <v>2</v>
      </c>
      <c r="Q70" s="11">
        <v>0</v>
      </c>
      <c r="R70" s="11">
        <v>19</v>
      </c>
      <c r="S70" s="11">
        <v>48.4</v>
      </c>
      <c r="T70" s="11">
        <v>67.400000000000006</v>
      </c>
      <c r="U70" s="11">
        <v>48.4</v>
      </c>
      <c r="V70" s="11">
        <v>0</v>
      </c>
      <c r="W70" s="11">
        <v>0</v>
      </c>
      <c r="X70" s="11">
        <v>5</v>
      </c>
      <c r="Y70" s="11">
        <v>-1</v>
      </c>
      <c r="Z70" s="11" t="s">
        <v>877</v>
      </c>
      <c r="AA70" s="12" t="s">
        <v>880</v>
      </c>
      <c r="AB70" s="11">
        <v>0</v>
      </c>
      <c r="AC70" s="11">
        <v>0</v>
      </c>
      <c r="AD70" s="11" t="s">
        <v>875</v>
      </c>
      <c r="AE70" s="11" t="s">
        <v>26</v>
      </c>
      <c r="AF70" s="11">
        <v>10</v>
      </c>
      <c r="AG70" s="26" t="s">
        <v>3534</v>
      </c>
      <c r="AH70" s="31">
        <v>59597</v>
      </c>
      <c r="AI70" s="28" t="str">
        <f t="shared" si="8"/>
        <v>BR:Bellatti,Andrew</v>
      </c>
      <c r="AJ70" s="28" t="str">
        <f t="shared" si="6"/>
        <v>BP:Bellatti,Andrew</v>
      </c>
      <c r="AK70" s="13" t="s">
        <v>4022</v>
      </c>
      <c r="AL70" s="13" t="s">
        <v>4023</v>
      </c>
    </row>
    <row r="71" spans="1:38" ht="14.45" customHeight="1" x14ac:dyDescent="0.2">
      <c r="A71" t="s">
        <v>4620</v>
      </c>
      <c r="C71">
        <v>82</v>
      </c>
      <c r="D71" s="11" t="s">
        <v>3535</v>
      </c>
      <c r="E71" s="11" t="s">
        <v>385</v>
      </c>
      <c r="F71" s="18">
        <v>34733</v>
      </c>
      <c r="G71" s="19">
        <f t="shared" si="7"/>
        <v>27</v>
      </c>
      <c r="H71" s="43">
        <v>61</v>
      </c>
      <c r="I71" s="11">
        <v>10</v>
      </c>
      <c r="J71" s="11">
        <v>5</v>
      </c>
      <c r="K71" s="11">
        <v>15.9</v>
      </c>
      <c r="L71" s="11">
        <v>20.9</v>
      </c>
      <c r="M71" s="11">
        <v>30.8</v>
      </c>
      <c r="N71" s="11">
        <v>0.2</v>
      </c>
      <c r="O71" s="11">
        <v>1</v>
      </c>
      <c r="P71" s="11">
        <v>12</v>
      </c>
      <c r="Q71" s="11">
        <v>58</v>
      </c>
      <c r="R71" s="11">
        <v>7</v>
      </c>
      <c r="S71" s="11">
        <v>7.9</v>
      </c>
      <c r="T71" s="11">
        <v>14.9</v>
      </c>
      <c r="U71" s="11">
        <v>15.6</v>
      </c>
      <c r="V71" s="11">
        <v>0.6</v>
      </c>
      <c r="W71" s="11" t="s">
        <v>28</v>
      </c>
      <c r="X71" s="11">
        <v>3</v>
      </c>
      <c r="Y71" s="11">
        <v>2</v>
      </c>
      <c r="Z71" s="11" t="s">
        <v>916</v>
      </c>
      <c r="AA71" s="12" t="s">
        <v>971</v>
      </c>
      <c r="AB71" s="11">
        <v>0</v>
      </c>
      <c r="AC71" s="11">
        <v>15</v>
      </c>
      <c r="AD71" s="11" t="s">
        <v>875</v>
      </c>
      <c r="AE71" s="11" t="s">
        <v>26</v>
      </c>
      <c r="AF71" s="11">
        <v>10</v>
      </c>
      <c r="AG71" s="26" t="s">
        <v>3536</v>
      </c>
      <c r="AH71" s="31">
        <v>108828</v>
      </c>
      <c r="AI71" s="28" t="str">
        <f t="shared" si="8"/>
        <v>BR:Bender,Anthony</v>
      </c>
      <c r="AJ71" s="28" t="str">
        <f t="shared" si="6"/>
        <v>BP:Bender,Anthony</v>
      </c>
      <c r="AK71" s="13" t="s">
        <v>4024</v>
      </c>
      <c r="AL71" s="13" t="s">
        <v>4025</v>
      </c>
    </row>
    <row r="72" spans="1:38" ht="14.45" customHeight="1" x14ac:dyDescent="0.2">
      <c r="A72" t="str">
        <f>" "</f>
        <v xml:space="preserve"> </v>
      </c>
      <c r="B72" s="11"/>
      <c r="C72" s="11"/>
      <c r="D72" s="13" t="s">
        <v>1174</v>
      </c>
      <c r="E72" s="11" t="s">
        <v>651</v>
      </c>
      <c r="F72" s="18">
        <v>34176</v>
      </c>
      <c r="G72" s="19">
        <f t="shared" si="7"/>
        <v>28</v>
      </c>
      <c r="H72" s="43">
        <v>23</v>
      </c>
      <c r="I72" s="11">
        <v>0</v>
      </c>
      <c r="J72" s="11">
        <v>33</v>
      </c>
      <c r="K72" s="11">
        <v>34.5</v>
      </c>
      <c r="L72" s="11">
        <v>67.5</v>
      </c>
      <c r="M72" s="11">
        <v>70.8</v>
      </c>
      <c r="N72" s="11">
        <v>11.4</v>
      </c>
      <c r="O72" s="11" t="s">
        <v>46</v>
      </c>
      <c r="P72" s="11">
        <v>2</v>
      </c>
      <c r="Q72" s="11">
        <v>22</v>
      </c>
      <c r="R72" s="11">
        <v>19</v>
      </c>
      <c r="S72" s="11">
        <v>16.600000000000001</v>
      </c>
      <c r="T72" s="11">
        <v>35.6</v>
      </c>
      <c r="U72" s="11">
        <v>28.2</v>
      </c>
      <c r="V72" s="11">
        <v>2.6</v>
      </c>
      <c r="W72" s="11">
        <v>5</v>
      </c>
      <c r="X72" s="11">
        <v>4</v>
      </c>
      <c r="Y72" s="11">
        <v>-1</v>
      </c>
      <c r="Z72" s="11" t="s">
        <v>881</v>
      </c>
      <c r="AA72" s="12" t="s">
        <v>882</v>
      </c>
      <c r="AB72" s="11">
        <v>0</v>
      </c>
      <c r="AC72" s="11">
        <v>8</v>
      </c>
      <c r="AD72" s="11" t="s">
        <v>875</v>
      </c>
      <c r="AE72" s="11" t="s">
        <v>26</v>
      </c>
      <c r="AF72" s="11">
        <v>10</v>
      </c>
      <c r="AG72" s="26" t="s">
        <v>1841</v>
      </c>
      <c r="AH72" s="30">
        <v>71348</v>
      </c>
      <c r="AI72" s="28" t="str">
        <f t="shared" si="8"/>
        <v>BR:Benjamin,Wes*</v>
      </c>
      <c r="AJ72" s="28" t="str">
        <f t="shared" si="6"/>
        <v>BP:Benjamin,Wes*</v>
      </c>
      <c r="AK72" s="13" t="s">
        <v>1842</v>
      </c>
      <c r="AL72" s="13" t="s">
        <v>1843</v>
      </c>
    </row>
    <row r="73" spans="1:38" ht="14.45" customHeight="1" x14ac:dyDescent="0.2">
      <c r="A73" t="str">
        <f>" "</f>
        <v xml:space="preserve"> </v>
      </c>
      <c r="B73" s="11" t="s">
        <v>1120</v>
      </c>
      <c r="C73" s="11"/>
      <c r="D73" s="14" t="s">
        <v>1175</v>
      </c>
      <c r="E73" s="11" t="s">
        <v>675</v>
      </c>
      <c r="F73" s="18">
        <v>34250</v>
      </c>
      <c r="G73" s="19">
        <f t="shared" si="7"/>
        <v>28</v>
      </c>
      <c r="H73" s="43">
        <v>11</v>
      </c>
      <c r="I73" s="11">
        <v>44</v>
      </c>
      <c r="J73" s="11">
        <v>9</v>
      </c>
      <c r="K73" s="11">
        <v>4.7</v>
      </c>
      <c r="L73" s="11">
        <v>13.6</v>
      </c>
      <c r="M73" s="11">
        <v>14.9</v>
      </c>
      <c r="N73" s="11">
        <v>3.4</v>
      </c>
      <c r="O73" s="11" t="s">
        <v>74</v>
      </c>
      <c r="P73" s="11">
        <v>10</v>
      </c>
      <c r="Q73" s="11">
        <v>0</v>
      </c>
      <c r="R73" s="11">
        <v>38</v>
      </c>
      <c r="S73" s="11">
        <v>0</v>
      </c>
      <c r="T73" s="11">
        <v>38</v>
      </c>
      <c r="U73" s="11">
        <v>0</v>
      </c>
      <c r="V73" s="11">
        <v>0</v>
      </c>
      <c r="W73" s="11" t="s">
        <v>273</v>
      </c>
      <c r="X73" s="11">
        <v>11</v>
      </c>
      <c r="Y73" s="11">
        <v>-1</v>
      </c>
      <c r="Z73" s="11" t="s">
        <v>888</v>
      </c>
      <c r="AA73" s="12" t="s">
        <v>873</v>
      </c>
      <c r="AB73" s="11">
        <v>0</v>
      </c>
      <c r="AC73" s="11">
        <v>0</v>
      </c>
      <c r="AD73" s="11" t="s">
        <v>879</v>
      </c>
      <c r="AE73" s="11" t="s">
        <v>26</v>
      </c>
      <c r="AF73" s="11">
        <v>10</v>
      </c>
      <c r="AG73" s="26" t="s">
        <v>1844</v>
      </c>
      <c r="AH73" s="30">
        <v>105578</v>
      </c>
      <c r="AI73" s="28" t="str">
        <f t="shared" si="8"/>
        <v>BR:Bergen,Travis*</v>
      </c>
      <c r="AJ73" s="28" t="str">
        <f t="shared" si="6"/>
        <v>BP:Bergen,Travis*</v>
      </c>
      <c r="AK73" s="13" t="s">
        <v>1845</v>
      </c>
      <c r="AL73" s="13" t="s">
        <v>1846</v>
      </c>
    </row>
    <row r="74" spans="1:38" ht="14.45" customHeight="1" x14ac:dyDescent="0.2">
      <c r="A74" t="s">
        <v>5068</v>
      </c>
      <c r="B74" s="11"/>
      <c r="C74" s="11"/>
      <c r="D74" s="14" t="s">
        <v>1176</v>
      </c>
      <c r="E74" s="11" t="s">
        <v>675</v>
      </c>
      <c r="F74" s="18">
        <v>34481</v>
      </c>
      <c r="G74" s="19">
        <f t="shared" si="7"/>
        <v>28</v>
      </c>
      <c r="H74" s="43">
        <v>192</v>
      </c>
      <c r="I74" s="11">
        <v>36</v>
      </c>
      <c r="J74" s="11">
        <v>6</v>
      </c>
      <c r="K74" s="11">
        <v>17.899999999999999</v>
      </c>
      <c r="L74" s="11">
        <v>23.9</v>
      </c>
      <c r="M74" s="11">
        <v>38.1</v>
      </c>
      <c r="N74" s="11">
        <v>2.8</v>
      </c>
      <c r="O74" s="11">
        <v>5</v>
      </c>
      <c r="P74" s="11">
        <v>5</v>
      </c>
      <c r="Q74" s="11">
        <v>28</v>
      </c>
      <c r="R74" s="11">
        <v>2</v>
      </c>
      <c r="S74" s="11">
        <v>8.6999999999999993</v>
      </c>
      <c r="T74" s="11">
        <v>10.7</v>
      </c>
      <c r="U74" s="11">
        <v>13.7</v>
      </c>
      <c r="V74" s="11">
        <v>0.4</v>
      </c>
      <c r="W74" s="11">
        <v>0</v>
      </c>
      <c r="X74" s="11">
        <v>5</v>
      </c>
      <c r="Y74" s="11">
        <v>-5</v>
      </c>
      <c r="Z74" s="11" t="s">
        <v>910</v>
      </c>
      <c r="AA74" s="12" t="s">
        <v>938</v>
      </c>
      <c r="AB74" s="11">
        <v>0</v>
      </c>
      <c r="AC74" s="11">
        <v>3</v>
      </c>
      <c r="AD74" s="11" t="s">
        <v>896</v>
      </c>
      <c r="AE74" s="11" t="s">
        <v>26</v>
      </c>
      <c r="AF74" s="11">
        <v>10</v>
      </c>
      <c r="AG74" s="26" t="s">
        <v>1847</v>
      </c>
      <c r="AH74" s="30">
        <v>100574</v>
      </c>
      <c r="AI74" s="28" t="str">
        <f t="shared" si="8"/>
        <v>BR:Berrios,Jose</v>
      </c>
      <c r="AJ74" s="28" t="str">
        <f t="shared" si="6"/>
        <v>BP:Berrios,Jose</v>
      </c>
      <c r="AK74" s="13" t="s">
        <v>1848</v>
      </c>
      <c r="AL74" s="13" t="s">
        <v>1849</v>
      </c>
    </row>
    <row r="75" spans="1:38" ht="14.45" customHeight="1" x14ac:dyDescent="0.2">
      <c r="A75" t="str">
        <f>" "</f>
        <v xml:space="preserve"> </v>
      </c>
      <c r="B75" s="11" t="s">
        <v>1120</v>
      </c>
      <c r="C75" s="11"/>
      <c r="D75" s="14" t="s">
        <v>1177</v>
      </c>
      <c r="E75" s="11" t="s">
        <v>458</v>
      </c>
      <c r="F75" s="18">
        <v>32225</v>
      </c>
      <c r="G75" s="19">
        <f t="shared" si="7"/>
        <v>34</v>
      </c>
      <c r="H75" s="43">
        <v>1</v>
      </c>
      <c r="I75" s="11">
        <v>22</v>
      </c>
      <c r="J75" s="11">
        <v>40</v>
      </c>
      <c r="K75" s="11">
        <v>0</v>
      </c>
      <c r="L75" s="11">
        <v>40</v>
      </c>
      <c r="M75" s="11">
        <v>0</v>
      </c>
      <c r="N75" s="11">
        <v>0</v>
      </c>
      <c r="O75" s="11" t="s">
        <v>273</v>
      </c>
      <c r="P75" s="11">
        <v>0</v>
      </c>
      <c r="Q75" s="11">
        <v>25</v>
      </c>
      <c r="R75" s="11">
        <v>47</v>
      </c>
      <c r="S75" s="11">
        <v>0</v>
      </c>
      <c r="T75" s="11">
        <v>47</v>
      </c>
      <c r="U75" s="11">
        <v>0</v>
      </c>
      <c r="V75" s="11">
        <v>0</v>
      </c>
      <c r="W75" s="11" t="s">
        <v>273</v>
      </c>
      <c r="X75" s="11">
        <v>0</v>
      </c>
      <c r="Y75" s="11">
        <v>9</v>
      </c>
      <c r="Z75" s="11" t="s">
        <v>877</v>
      </c>
      <c r="AA75" s="12" t="s">
        <v>882</v>
      </c>
      <c r="AB75" s="11">
        <v>0</v>
      </c>
      <c r="AC75" s="11">
        <v>0</v>
      </c>
      <c r="AD75" s="11" t="s">
        <v>875</v>
      </c>
      <c r="AE75" s="11" t="s">
        <v>26</v>
      </c>
      <c r="AF75" s="11">
        <v>10</v>
      </c>
      <c r="AG75" s="26" t="s">
        <v>1850</v>
      </c>
      <c r="AH75" s="30">
        <v>49775</v>
      </c>
      <c r="AI75" s="28" t="str">
        <f t="shared" si="8"/>
        <v>BR:Betances,Dellin</v>
      </c>
      <c r="AJ75" s="28" t="str">
        <f t="shared" si="6"/>
        <v>BP:Betances,Dellin</v>
      </c>
      <c r="AK75" s="13" t="s">
        <v>1851</v>
      </c>
      <c r="AL75" s="13" t="s">
        <v>1852</v>
      </c>
    </row>
    <row r="76" spans="1:38" ht="14.45" customHeight="1" x14ac:dyDescent="0.2">
      <c r="A76" t="str">
        <f>" "</f>
        <v xml:space="preserve"> </v>
      </c>
      <c r="B76" s="11" t="s">
        <v>1120</v>
      </c>
      <c r="C76" s="11"/>
      <c r="D76" s="11" t="s">
        <v>3537</v>
      </c>
      <c r="E76" s="11" t="s">
        <v>366</v>
      </c>
      <c r="F76" s="18">
        <v>34893</v>
      </c>
      <c r="G76" s="19">
        <f t="shared" si="7"/>
        <v>26</v>
      </c>
      <c r="H76" s="43">
        <v>10</v>
      </c>
      <c r="I76" s="11">
        <v>0</v>
      </c>
      <c r="J76" s="11">
        <v>18</v>
      </c>
      <c r="K76" s="11">
        <v>33.799999999999997</v>
      </c>
      <c r="L76" s="11">
        <v>51.8</v>
      </c>
      <c r="M76" s="11">
        <v>48</v>
      </c>
      <c r="N76" s="11">
        <v>3.2</v>
      </c>
      <c r="O76" s="11">
        <v>6</v>
      </c>
      <c r="P76" s="11">
        <v>5</v>
      </c>
      <c r="Q76" s="11">
        <v>0</v>
      </c>
      <c r="R76" s="11">
        <v>0</v>
      </c>
      <c r="S76" s="11">
        <v>54.8</v>
      </c>
      <c r="T76" s="11">
        <v>54.8</v>
      </c>
      <c r="U76" s="11">
        <v>107.4</v>
      </c>
      <c r="V76" s="11">
        <v>8.4</v>
      </c>
      <c r="W76" s="11">
        <v>8</v>
      </c>
      <c r="X76" s="11">
        <v>3</v>
      </c>
      <c r="Y76" s="11">
        <v>-1</v>
      </c>
      <c r="Z76" s="11" t="s">
        <v>881</v>
      </c>
      <c r="AA76" s="12" t="s">
        <v>882</v>
      </c>
      <c r="AB76" s="11">
        <v>0</v>
      </c>
      <c r="AC76" s="11">
        <v>18</v>
      </c>
      <c r="AD76" s="11" t="s">
        <v>875</v>
      </c>
      <c r="AE76" s="11" t="s">
        <v>26</v>
      </c>
      <c r="AF76" s="11">
        <v>10</v>
      </c>
      <c r="AG76" s="26" t="s">
        <v>3538</v>
      </c>
      <c r="AH76" s="31">
        <v>109452</v>
      </c>
      <c r="AI76" s="28" t="str">
        <f t="shared" si="8"/>
        <v>BR:Bettinger,Alec</v>
      </c>
      <c r="AJ76" s="28" t="str">
        <f t="shared" si="6"/>
        <v>BP:Bettinger,Alec</v>
      </c>
      <c r="AK76" s="13" t="s">
        <v>4026</v>
      </c>
      <c r="AL76" s="13" t="s">
        <v>4027</v>
      </c>
    </row>
    <row r="77" spans="1:38" ht="14.45" customHeight="1" x14ac:dyDescent="0.2">
      <c r="A77" t="str">
        <f>" "</f>
        <v xml:space="preserve"> </v>
      </c>
      <c r="B77" s="11" t="s">
        <v>1120</v>
      </c>
      <c r="C77" s="11"/>
      <c r="D77" s="14" t="s">
        <v>1178</v>
      </c>
      <c r="E77" s="11" t="s">
        <v>166</v>
      </c>
      <c r="F77" s="18">
        <v>33022</v>
      </c>
      <c r="G77" s="19">
        <f t="shared" si="7"/>
        <v>32</v>
      </c>
      <c r="H77" s="43">
        <v>3</v>
      </c>
      <c r="I77" s="11">
        <v>10</v>
      </c>
      <c r="J77" s="11">
        <v>0</v>
      </c>
      <c r="K77" s="11">
        <v>5.8</v>
      </c>
      <c r="L77" s="11">
        <v>5.8</v>
      </c>
      <c r="M77" s="11">
        <v>5.8</v>
      </c>
      <c r="N77" s="11">
        <v>0</v>
      </c>
      <c r="O77" s="11">
        <v>0</v>
      </c>
      <c r="P77" s="11">
        <v>0</v>
      </c>
      <c r="Q77" s="11">
        <v>16</v>
      </c>
      <c r="R77" s="11">
        <v>35</v>
      </c>
      <c r="S77" s="11">
        <v>7.1</v>
      </c>
      <c r="T77" s="11">
        <v>42.1</v>
      </c>
      <c r="U77" s="11">
        <v>7.1</v>
      </c>
      <c r="V77" s="11">
        <v>0</v>
      </c>
      <c r="W77" s="11">
        <v>0</v>
      </c>
      <c r="X77" s="11">
        <v>0</v>
      </c>
      <c r="Y77" s="11">
        <v>-1</v>
      </c>
      <c r="Z77" s="11" t="s">
        <v>877</v>
      </c>
      <c r="AA77" s="12" t="s">
        <v>873</v>
      </c>
      <c r="AB77" s="11">
        <v>0</v>
      </c>
      <c r="AC77" s="11">
        <v>0</v>
      </c>
      <c r="AD77" s="11" t="s">
        <v>875</v>
      </c>
      <c r="AE77" s="11" t="s">
        <v>26</v>
      </c>
      <c r="AF77" s="11">
        <v>10</v>
      </c>
      <c r="AG77" s="26" t="s">
        <v>1853</v>
      </c>
      <c r="AH77" s="30">
        <v>70988</v>
      </c>
      <c r="AI77" s="28" t="str">
        <f t="shared" si="8"/>
        <v>BR:Biagini,Joe</v>
      </c>
      <c r="AJ77" s="28" t="str">
        <f t="shared" si="6"/>
        <v>BP:Biagini,Joe</v>
      </c>
      <c r="AK77" s="13" t="s">
        <v>1854</v>
      </c>
      <c r="AL77" s="13" t="s">
        <v>1855</v>
      </c>
    </row>
    <row r="78" spans="1:38" ht="14.45" customHeight="1" x14ac:dyDescent="0.2">
      <c r="A78" t="s">
        <v>4596</v>
      </c>
      <c r="C78">
        <v>60</v>
      </c>
      <c r="D78" s="13" t="s">
        <v>1179</v>
      </c>
      <c r="E78" s="11" t="s">
        <v>346</v>
      </c>
      <c r="F78" s="18">
        <v>34890</v>
      </c>
      <c r="G78" s="19">
        <f t="shared" si="7"/>
        <v>26</v>
      </c>
      <c r="H78" s="43">
        <v>51</v>
      </c>
      <c r="I78" s="11">
        <v>21</v>
      </c>
      <c r="J78" s="11">
        <v>1</v>
      </c>
      <c r="K78" s="11">
        <v>13.3</v>
      </c>
      <c r="L78" s="11">
        <v>14.3</v>
      </c>
      <c r="M78" s="11">
        <v>26.1</v>
      </c>
      <c r="N78" s="11">
        <v>2.2000000000000002</v>
      </c>
      <c r="O78" s="11">
        <v>4</v>
      </c>
      <c r="P78" s="11">
        <v>8</v>
      </c>
      <c r="Q78" s="11">
        <v>46</v>
      </c>
      <c r="R78" s="11">
        <v>6</v>
      </c>
      <c r="S78" s="11">
        <v>5.9</v>
      </c>
      <c r="T78" s="11">
        <v>11.9</v>
      </c>
      <c r="U78" s="11">
        <v>18.100000000000001</v>
      </c>
      <c r="V78" s="11">
        <v>3.2</v>
      </c>
      <c r="W78" s="11">
        <v>2</v>
      </c>
      <c r="X78" s="11">
        <v>4</v>
      </c>
      <c r="Y78" s="11">
        <v>9</v>
      </c>
      <c r="Z78" s="11" t="s">
        <v>890</v>
      </c>
      <c r="AA78" s="12" t="s">
        <v>882</v>
      </c>
      <c r="AB78" s="11">
        <v>0</v>
      </c>
      <c r="AC78" s="11">
        <v>0</v>
      </c>
      <c r="AD78" s="11" t="s">
        <v>897</v>
      </c>
      <c r="AE78" s="11" t="s">
        <v>26</v>
      </c>
      <c r="AF78" s="11">
        <v>10</v>
      </c>
      <c r="AG78" s="26" t="s">
        <v>1856</v>
      </c>
      <c r="AH78" s="30">
        <v>105588</v>
      </c>
      <c r="AI78" s="28" t="str">
        <f t="shared" si="8"/>
        <v>BR:Bickford,Phil</v>
      </c>
      <c r="AJ78" s="28" t="str">
        <f t="shared" si="6"/>
        <v>BP:Bickford,Phil</v>
      </c>
      <c r="AK78" s="13" t="s">
        <v>1857</v>
      </c>
      <c r="AL78" s="13" t="s">
        <v>1858</v>
      </c>
    </row>
    <row r="79" spans="1:38" ht="14.45" customHeight="1" x14ac:dyDescent="0.2">
      <c r="A79" t="str">
        <f>" "</f>
        <v xml:space="preserve"> </v>
      </c>
      <c r="B79" s="11" t="s">
        <v>1120</v>
      </c>
      <c r="C79" s="11"/>
      <c r="D79" s="14" t="s">
        <v>1180</v>
      </c>
      <c r="E79" s="11" t="s">
        <v>49</v>
      </c>
      <c r="F79" s="18">
        <v>33533</v>
      </c>
      <c r="G79" s="19">
        <f t="shared" si="7"/>
        <v>30</v>
      </c>
      <c r="H79" s="43">
        <v>11</v>
      </c>
      <c r="I79" s="11">
        <v>34</v>
      </c>
      <c r="J79" s="11">
        <v>25</v>
      </c>
      <c r="K79" s="11">
        <v>10.3</v>
      </c>
      <c r="L79" s="11">
        <v>35.299999999999997</v>
      </c>
      <c r="M79" s="11">
        <v>10.3</v>
      </c>
      <c r="N79" s="11">
        <v>0</v>
      </c>
      <c r="O79" s="11">
        <v>0</v>
      </c>
      <c r="P79" s="11">
        <v>0</v>
      </c>
      <c r="Q79" s="11">
        <v>16</v>
      </c>
      <c r="R79" s="11">
        <v>31</v>
      </c>
      <c r="S79" s="11">
        <v>20</v>
      </c>
      <c r="T79" s="11">
        <v>51</v>
      </c>
      <c r="U79" s="11">
        <v>29.1</v>
      </c>
      <c r="V79" s="11">
        <v>2.2000000000000002</v>
      </c>
      <c r="W79" s="11">
        <v>4</v>
      </c>
      <c r="X79" s="11">
        <v>0</v>
      </c>
      <c r="Y79" s="11">
        <v>9</v>
      </c>
      <c r="Z79" s="11" t="s">
        <v>878</v>
      </c>
      <c r="AA79" s="12" t="s">
        <v>876</v>
      </c>
      <c r="AB79" s="11">
        <v>0</v>
      </c>
      <c r="AC79" s="11">
        <v>20</v>
      </c>
      <c r="AD79" s="11" t="s">
        <v>879</v>
      </c>
      <c r="AE79" s="11" t="s">
        <v>26</v>
      </c>
      <c r="AF79" s="11">
        <v>10</v>
      </c>
      <c r="AG79" s="26" t="s">
        <v>1859</v>
      </c>
      <c r="AH79" s="30">
        <v>66931</v>
      </c>
      <c r="AI79" s="28" t="str">
        <f t="shared" si="8"/>
        <v>BR:Biddle,Jesse*</v>
      </c>
      <c r="AJ79" s="28" t="str">
        <f t="shared" si="6"/>
        <v>BP:Biddle,Jesse*</v>
      </c>
      <c r="AK79" s="13" t="s">
        <v>1860</v>
      </c>
      <c r="AL79" s="13" t="s">
        <v>1861</v>
      </c>
    </row>
    <row r="80" spans="1:38" ht="14.45" customHeight="1" x14ac:dyDescent="0.2">
      <c r="A80" t="s">
        <v>4643</v>
      </c>
      <c r="B80" s="11"/>
      <c r="C80" s="11"/>
      <c r="D80" s="14" t="s">
        <v>1181</v>
      </c>
      <c r="E80" s="11" t="s">
        <v>210</v>
      </c>
      <c r="F80" s="18">
        <v>34850</v>
      </c>
      <c r="G80" s="19">
        <f t="shared" si="7"/>
        <v>27</v>
      </c>
      <c r="H80" s="43">
        <v>97</v>
      </c>
      <c r="I80" s="11">
        <v>41</v>
      </c>
      <c r="J80" s="11">
        <v>11</v>
      </c>
      <c r="K80" s="11">
        <v>16</v>
      </c>
      <c r="L80" s="11">
        <v>27</v>
      </c>
      <c r="M80" s="11">
        <v>29.9</v>
      </c>
      <c r="N80" s="11">
        <v>2</v>
      </c>
      <c r="O80" s="11">
        <v>2</v>
      </c>
      <c r="P80" s="11">
        <v>2</v>
      </c>
      <c r="Q80" s="11">
        <v>51</v>
      </c>
      <c r="R80" s="11">
        <v>6</v>
      </c>
      <c r="S80" s="11">
        <v>10</v>
      </c>
      <c r="T80" s="11">
        <v>16</v>
      </c>
      <c r="U80" s="11">
        <v>16.5</v>
      </c>
      <c r="V80" s="11">
        <v>1.2</v>
      </c>
      <c r="W80" s="11">
        <v>1</v>
      </c>
      <c r="X80" s="11">
        <v>5</v>
      </c>
      <c r="Y80" s="11">
        <v>-1</v>
      </c>
      <c r="Z80" s="11" t="s">
        <v>910</v>
      </c>
      <c r="AA80" s="12" t="s">
        <v>1015</v>
      </c>
      <c r="AB80" s="11">
        <v>0</v>
      </c>
      <c r="AC80" s="11">
        <v>11</v>
      </c>
      <c r="AD80" s="11" t="s">
        <v>899</v>
      </c>
      <c r="AE80" s="11" t="s">
        <v>26</v>
      </c>
      <c r="AF80" s="11">
        <v>10</v>
      </c>
      <c r="AG80" s="26" t="s">
        <v>1862</v>
      </c>
      <c r="AH80" s="30">
        <v>108830</v>
      </c>
      <c r="AI80" s="28" t="str">
        <f t="shared" si="8"/>
        <v>BR:Bieber,Shane</v>
      </c>
      <c r="AJ80" s="28" t="str">
        <f t="shared" si="6"/>
        <v>BP:Bieber,Shane</v>
      </c>
      <c r="AK80" s="13" t="s">
        <v>1863</v>
      </c>
      <c r="AL80" s="13" t="s">
        <v>1864</v>
      </c>
    </row>
    <row r="81" spans="1:38" ht="14.45" customHeight="1" x14ac:dyDescent="0.2">
      <c r="A81" t="str">
        <f>" "</f>
        <v xml:space="preserve"> </v>
      </c>
      <c r="B81" s="11"/>
      <c r="C81" s="11"/>
      <c r="D81" s="13" t="s">
        <v>1182</v>
      </c>
      <c r="E81" s="11" t="s">
        <v>280</v>
      </c>
      <c r="F81" s="18">
        <v>35157</v>
      </c>
      <c r="G81" s="19">
        <f t="shared" si="7"/>
        <v>26</v>
      </c>
      <c r="H81" s="43">
        <v>50</v>
      </c>
      <c r="I81" s="11">
        <v>25</v>
      </c>
      <c r="J81" s="11">
        <v>8</v>
      </c>
      <c r="K81" s="11">
        <v>22</v>
      </c>
      <c r="L81" s="11">
        <v>30</v>
      </c>
      <c r="M81" s="11">
        <v>22</v>
      </c>
      <c r="N81" s="11">
        <v>0</v>
      </c>
      <c r="O81" s="11">
        <v>0</v>
      </c>
      <c r="P81" s="11">
        <v>7</v>
      </c>
      <c r="Q81" s="11">
        <v>18</v>
      </c>
      <c r="R81" s="11">
        <v>16</v>
      </c>
      <c r="S81" s="11">
        <v>17.7</v>
      </c>
      <c r="T81" s="11">
        <v>33.700000000000003</v>
      </c>
      <c r="U81" s="11">
        <v>35.9</v>
      </c>
      <c r="V81" s="11">
        <v>2.6</v>
      </c>
      <c r="W81" s="11">
        <v>3</v>
      </c>
      <c r="X81" s="11">
        <v>7</v>
      </c>
      <c r="Y81" s="11">
        <v>0</v>
      </c>
      <c r="Z81" s="11" t="s">
        <v>945</v>
      </c>
      <c r="AA81" s="12" t="s">
        <v>1019</v>
      </c>
      <c r="AB81" s="11">
        <v>0</v>
      </c>
      <c r="AC81" s="11">
        <v>17</v>
      </c>
      <c r="AD81" s="11" t="s">
        <v>879</v>
      </c>
      <c r="AE81" s="11" t="s">
        <v>26</v>
      </c>
      <c r="AF81" s="11">
        <v>10</v>
      </c>
      <c r="AG81" s="26" t="s">
        <v>1865</v>
      </c>
      <c r="AH81" s="30">
        <v>109459</v>
      </c>
      <c r="AI81" s="28" t="str">
        <f t="shared" si="8"/>
        <v>BR:Bielak,Brandon</v>
      </c>
      <c r="AJ81" s="28" t="str">
        <f t="shared" si="6"/>
        <v>BP:Bielak,Brandon</v>
      </c>
      <c r="AK81" s="13" t="s">
        <v>1866</v>
      </c>
      <c r="AL81" s="13" t="s">
        <v>1867</v>
      </c>
    </row>
    <row r="82" spans="1:38" ht="14.45" customHeight="1" x14ac:dyDescent="0.2">
      <c r="A82" t="str">
        <f>" "</f>
        <v xml:space="preserve"> </v>
      </c>
      <c r="B82" s="11"/>
      <c r="C82" s="11"/>
      <c r="D82" s="14" t="s">
        <v>1183</v>
      </c>
      <c r="E82" s="11" t="s">
        <v>482</v>
      </c>
      <c r="F82" s="18">
        <v>34307</v>
      </c>
      <c r="G82" s="19">
        <f t="shared" si="7"/>
        <v>28</v>
      </c>
      <c r="H82" s="43">
        <v>38</v>
      </c>
      <c r="I82" s="11">
        <v>12</v>
      </c>
      <c r="J82" s="11">
        <v>7</v>
      </c>
      <c r="K82" s="11">
        <v>33.5</v>
      </c>
      <c r="L82" s="11">
        <v>40.5</v>
      </c>
      <c r="M82" s="11">
        <v>52.8</v>
      </c>
      <c r="N82" s="11">
        <v>2.8</v>
      </c>
      <c r="O82" s="11">
        <v>6</v>
      </c>
      <c r="P82" s="11">
        <v>5</v>
      </c>
      <c r="Q82" s="11">
        <v>3</v>
      </c>
      <c r="R82" s="11">
        <v>1</v>
      </c>
      <c r="S82" s="11">
        <v>29.9</v>
      </c>
      <c r="T82" s="11">
        <v>30.9</v>
      </c>
      <c r="U82" s="11">
        <v>49.8</v>
      </c>
      <c r="V82" s="11">
        <v>4.8</v>
      </c>
      <c r="W82" s="11">
        <v>8</v>
      </c>
      <c r="X82" s="11">
        <v>4</v>
      </c>
      <c r="Y82" s="11">
        <v>-1</v>
      </c>
      <c r="Z82" s="11" t="s">
        <v>874</v>
      </c>
      <c r="AA82" s="12" t="s">
        <v>946</v>
      </c>
      <c r="AB82" s="11">
        <v>0</v>
      </c>
      <c r="AC82" s="11">
        <v>5</v>
      </c>
      <c r="AD82" s="11" t="s">
        <v>875</v>
      </c>
      <c r="AE82" s="11" t="s">
        <v>26</v>
      </c>
      <c r="AF82" s="11">
        <v>10</v>
      </c>
      <c r="AG82" s="26" t="s">
        <v>1868</v>
      </c>
      <c r="AH82" s="30">
        <v>100519</v>
      </c>
      <c r="AI82" s="28" t="str">
        <f t="shared" si="8"/>
        <v>BR:Blackburn,Paul</v>
      </c>
      <c r="AJ82" s="28" t="str">
        <f t="shared" si="6"/>
        <v>BP:Blackburn,Paul</v>
      </c>
      <c r="AK82" s="13" t="s">
        <v>1869</v>
      </c>
      <c r="AL82" s="13" t="s">
        <v>1870</v>
      </c>
    </row>
    <row r="83" spans="1:38" ht="14.45" customHeight="1" x14ac:dyDescent="0.2">
      <c r="A83" t="s">
        <v>4552</v>
      </c>
      <c r="B83" s="11"/>
      <c r="C83" s="11"/>
      <c r="D83" s="14" t="s">
        <v>1184</v>
      </c>
      <c r="E83" s="11" t="s">
        <v>385</v>
      </c>
      <c r="F83" s="18">
        <v>31883</v>
      </c>
      <c r="G83" s="19">
        <f t="shared" si="7"/>
        <v>35</v>
      </c>
      <c r="H83" s="43">
        <v>58</v>
      </c>
      <c r="I83" s="11">
        <v>26</v>
      </c>
      <c r="J83" s="11">
        <v>0</v>
      </c>
      <c r="K83" s="11">
        <v>9.9</v>
      </c>
      <c r="L83" s="11">
        <v>9.9</v>
      </c>
      <c r="M83" s="11">
        <v>10.7</v>
      </c>
      <c r="N83" s="11">
        <v>0</v>
      </c>
      <c r="O83" s="11">
        <v>0</v>
      </c>
      <c r="P83" s="11">
        <v>12</v>
      </c>
      <c r="Q83" s="11">
        <v>11</v>
      </c>
      <c r="R83" s="11">
        <v>0</v>
      </c>
      <c r="S83" s="11">
        <v>16.5</v>
      </c>
      <c r="T83" s="11">
        <v>16.5</v>
      </c>
      <c r="U83" s="11">
        <v>23.5</v>
      </c>
      <c r="V83" s="11">
        <v>0.8</v>
      </c>
      <c r="W83" s="11">
        <v>1</v>
      </c>
      <c r="X83" s="11">
        <v>12</v>
      </c>
      <c r="Y83" s="11">
        <v>4</v>
      </c>
      <c r="Z83" s="11" t="s">
        <v>877</v>
      </c>
      <c r="AA83" s="12" t="s">
        <v>873</v>
      </c>
      <c r="AB83" s="11">
        <v>0</v>
      </c>
      <c r="AC83" s="11">
        <v>3</v>
      </c>
      <c r="AD83" s="11" t="s">
        <v>879</v>
      </c>
      <c r="AE83" s="11" t="s">
        <v>26</v>
      </c>
      <c r="AF83" s="11">
        <v>10</v>
      </c>
      <c r="AG83" s="26" t="s">
        <v>1871</v>
      </c>
      <c r="AH83" s="30">
        <v>58075</v>
      </c>
      <c r="AI83" s="28" t="str">
        <f t="shared" si="8"/>
        <v>BR:Bleier,Richard*</v>
      </c>
      <c r="AJ83" s="28" t="str">
        <f t="shared" si="6"/>
        <v>BP:Bleier,Richard*</v>
      </c>
      <c r="AK83" s="13" t="s">
        <v>1872</v>
      </c>
      <c r="AL83" s="13" t="s">
        <v>1873</v>
      </c>
    </row>
    <row r="84" spans="1:38" ht="14.45" customHeight="1" x14ac:dyDescent="0.2">
      <c r="A84" t="str">
        <f>" "</f>
        <v xml:space="preserve"> </v>
      </c>
      <c r="B84" s="11" t="s">
        <v>1120</v>
      </c>
      <c r="C84" s="11"/>
      <c r="D84" s="13" t="s">
        <v>1185</v>
      </c>
      <c r="E84" s="11" t="s">
        <v>301</v>
      </c>
      <c r="F84" s="18">
        <v>35165</v>
      </c>
      <c r="G84" s="19">
        <f t="shared" si="7"/>
        <v>26</v>
      </c>
      <c r="H84" s="43">
        <v>5</v>
      </c>
      <c r="I84" s="11">
        <v>0</v>
      </c>
      <c r="J84" s="11">
        <v>56</v>
      </c>
      <c r="K84" s="11">
        <v>0</v>
      </c>
      <c r="L84" s="11">
        <v>56</v>
      </c>
      <c r="M84" s="11">
        <v>0</v>
      </c>
      <c r="N84" s="11">
        <v>0</v>
      </c>
      <c r="O84" s="11" t="s">
        <v>273</v>
      </c>
      <c r="P84" s="11">
        <v>12</v>
      </c>
      <c r="Q84" s="11">
        <v>41</v>
      </c>
      <c r="R84" s="11">
        <v>19</v>
      </c>
      <c r="S84" s="11">
        <v>13.3</v>
      </c>
      <c r="T84" s="11">
        <v>32.299999999999997</v>
      </c>
      <c r="U84" s="11">
        <v>26.5</v>
      </c>
      <c r="V84" s="11">
        <v>0</v>
      </c>
      <c r="W84" s="11" t="s">
        <v>273</v>
      </c>
      <c r="X84" s="11">
        <v>4</v>
      </c>
      <c r="Y84" s="11">
        <v>-1</v>
      </c>
      <c r="Z84" s="11" t="s">
        <v>878</v>
      </c>
      <c r="AA84" s="12" t="s">
        <v>873</v>
      </c>
      <c r="AB84" s="11">
        <v>0</v>
      </c>
      <c r="AC84" s="11">
        <v>0</v>
      </c>
      <c r="AD84" s="11" t="s">
        <v>875</v>
      </c>
      <c r="AE84" s="11" t="s">
        <v>26</v>
      </c>
      <c r="AF84" s="11">
        <v>10</v>
      </c>
      <c r="AG84" s="26" t="s">
        <v>1874</v>
      </c>
      <c r="AH84" s="30">
        <v>104730</v>
      </c>
      <c r="AI84" s="28" t="str">
        <f t="shared" si="8"/>
        <v>BR:Blewett,Scott</v>
      </c>
      <c r="AJ84" s="28" t="str">
        <f t="shared" si="6"/>
        <v>BP:Blewett,Scott</v>
      </c>
      <c r="AK84" s="13" t="s">
        <v>1875</v>
      </c>
      <c r="AL84" s="13" t="s">
        <v>1876</v>
      </c>
    </row>
    <row r="85" spans="1:38" ht="14.45" customHeight="1" x14ac:dyDescent="0.2">
      <c r="A85" t="str">
        <f>" "</f>
        <v xml:space="preserve"> </v>
      </c>
      <c r="B85" s="11" t="s">
        <v>1120</v>
      </c>
      <c r="C85" s="11"/>
      <c r="D85" s="14" t="s">
        <v>1186</v>
      </c>
      <c r="E85" s="11" t="s">
        <v>301</v>
      </c>
      <c r="F85" s="18">
        <v>35300</v>
      </c>
      <c r="G85" s="19">
        <f t="shared" si="7"/>
        <v>25</v>
      </c>
      <c r="H85" s="43">
        <v>6</v>
      </c>
      <c r="I85" s="11">
        <v>56</v>
      </c>
      <c r="J85" s="11">
        <v>11</v>
      </c>
      <c r="K85" s="11">
        <v>2.6</v>
      </c>
      <c r="L85" s="11">
        <v>13.6</v>
      </c>
      <c r="M85" s="11">
        <v>2.6</v>
      </c>
      <c r="N85" s="11">
        <v>0</v>
      </c>
      <c r="O85" s="11">
        <v>0</v>
      </c>
      <c r="P85" s="11">
        <v>0</v>
      </c>
      <c r="Q85" s="11">
        <v>60</v>
      </c>
      <c r="R85" s="11">
        <v>6</v>
      </c>
      <c r="S85" s="11">
        <v>5.6</v>
      </c>
      <c r="T85" s="11">
        <v>11.6</v>
      </c>
      <c r="U85" s="11">
        <v>5.6</v>
      </c>
      <c r="V85" s="11">
        <v>0</v>
      </c>
      <c r="W85" s="11">
        <v>0</v>
      </c>
      <c r="X85" s="11">
        <v>0</v>
      </c>
      <c r="Y85" s="11">
        <v>-1</v>
      </c>
      <c r="Z85" s="11" t="s">
        <v>878</v>
      </c>
      <c r="AA85" s="12" t="s">
        <v>873</v>
      </c>
      <c r="AB85" s="11">
        <v>0</v>
      </c>
      <c r="AC85" s="11">
        <v>0</v>
      </c>
      <c r="AD85" s="11" t="s">
        <v>875</v>
      </c>
      <c r="AE85" s="11" t="s">
        <v>26</v>
      </c>
      <c r="AF85" s="11">
        <v>10</v>
      </c>
      <c r="AG85" s="26" t="s">
        <v>1877</v>
      </c>
      <c r="AH85" s="30">
        <v>109475</v>
      </c>
      <c r="AI85" s="28" t="str">
        <f t="shared" si="8"/>
        <v>BR:Bolanos,Ronald</v>
      </c>
      <c r="AJ85" s="28" t="str">
        <f t="shared" si="6"/>
        <v>BP:Bolanos,Ronald</v>
      </c>
      <c r="AK85" s="13" t="s">
        <v>1878</v>
      </c>
      <c r="AL85" s="13" t="s">
        <v>1879</v>
      </c>
    </row>
    <row r="86" spans="1:38" ht="14.45" customHeight="1" x14ac:dyDescent="0.2">
      <c r="A86" t="str">
        <f>" "</f>
        <v xml:space="preserve"> </v>
      </c>
      <c r="B86" s="11"/>
      <c r="C86" s="11"/>
      <c r="D86" s="14" t="s">
        <v>1187</v>
      </c>
      <c r="E86" s="11" t="s">
        <v>675</v>
      </c>
      <c r="F86" s="18">
        <v>34424</v>
      </c>
      <c r="G86" s="19">
        <f t="shared" si="7"/>
        <v>28</v>
      </c>
      <c r="H86" s="43">
        <v>24</v>
      </c>
      <c r="I86" s="11">
        <v>25</v>
      </c>
      <c r="J86" s="11">
        <v>7</v>
      </c>
      <c r="K86" s="11">
        <v>3.8</v>
      </c>
      <c r="L86" s="11">
        <v>10.9</v>
      </c>
      <c r="M86" s="11">
        <v>10.9</v>
      </c>
      <c r="N86" s="11">
        <v>1.6</v>
      </c>
      <c r="O86" s="11" t="s">
        <v>133</v>
      </c>
      <c r="P86" s="11">
        <v>12</v>
      </c>
      <c r="Q86" s="11">
        <v>20</v>
      </c>
      <c r="R86" s="11">
        <v>23</v>
      </c>
      <c r="S86" s="11">
        <v>10.1</v>
      </c>
      <c r="T86" s="11">
        <v>33.200000000000003</v>
      </c>
      <c r="U86" s="11">
        <v>35.5</v>
      </c>
      <c r="V86" s="11">
        <v>7.8</v>
      </c>
      <c r="W86" s="11" t="s">
        <v>46</v>
      </c>
      <c r="X86" s="11">
        <v>11</v>
      </c>
      <c r="Y86" s="11">
        <v>-1</v>
      </c>
      <c r="Z86" s="11" t="s">
        <v>877</v>
      </c>
      <c r="AA86" s="12" t="s">
        <v>873</v>
      </c>
      <c r="AB86" s="11">
        <v>0</v>
      </c>
      <c r="AC86" s="11">
        <v>19</v>
      </c>
      <c r="AD86" s="11" t="s">
        <v>879</v>
      </c>
      <c r="AE86" s="11" t="s">
        <v>26</v>
      </c>
      <c r="AF86" s="11">
        <v>10</v>
      </c>
      <c r="AG86" s="26" t="s">
        <v>1880</v>
      </c>
      <c r="AH86" s="30">
        <v>100606</v>
      </c>
      <c r="AI86" s="28" t="str">
        <f t="shared" si="8"/>
        <v>BR:Borucki,Ryan*</v>
      </c>
      <c r="AJ86" s="28" t="str">
        <f t="shared" si="6"/>
        <v>BP:Borucki,Ryan*</v>
      </c>
      <c r="AK86" s="13" t="s">
        <v>1881</v>
      </c>
      <c r="AL86" s="13" t="s">
        <v>1882</v>
      </c>
    </row>
    <row r="87" spans="1:38" ht="14.45" customHeight="1" x14ac:dyDescent="0.2">
      <c r="A87" t="str">
        <f>" "</f>
        <v xml:space="preserve"> </v>
      </c>
      <c r="B87" s="11" t="s">
        <v>1120</v>
      </c>
      <c r="C87" s="11"/>
      <c r="D87" s="11" t="s">
        <v>3539</v>
      </c>
      <c r="E87" s="11" t="s">
        <v>458</v>
      </c>
      <c r="F87" s="18">
        <v>34823</v>
      </c>
      <c r="G87" s="19">
        <f t="shared" si="7"/>
        <v>27</v>
      </c>
      <c r="H87" s="43">
        <v>1</v>
      </c>
      <c r="I87" s="11">
        <v>0</v>
      </c>
      <c r="J87" s="11">
        <v>62</v>
      </c>
      <c r="K87" s="11">
        <v>0</v>
      </c>
      <c r="L87" s="11">
        <v>62</v>
      </c>
      <c r="M87" s="11">
        <v>0</v>
      </c>
      <c r="N87" s="11">
        <v>0</v>
      </c>
      <c r="O87" s="11" t="s">
        <v>273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 t="s">
        <v>273</v>
      </c>
      <c r="X87" s="11">
        <v>0</v>
      </c>
      <c r="Y87" s="11">
        <v>-1</v>
      </c>
      <c r="Z87" s="11" t="s">
        <v>877</v>
      </c>
      <c r="AA87" s="12" t="s">
        <v>873</v>
      </c>
      <c r="AB87" s="11">
        <v>0</v>
      </c>
      <c r="AC87" s="11">
        <v>0</v>
      </c>
      <c r="AD87" s="11" t="s">
        <v>875</v>
      </c>
      <c r="AE87" s="11" t="s">
        <v>26</v>
      </c>
      <c r="AF87" s="11">
        <v>10</v>
      </c>
      <c r="AG87" s="26" t="s">
        <v>3540</v>
      </c>
      <c r="AH87" s="31">
        <v>102528</v>
      </c>
      <c r="AI87" s="28" t="str">
        <f t="shared" si="8"/>
        <v>BR:Bostick,Akeem</v>
      </c>
      <c r="AJ87" s="28" t="str">
        <f t="shared" si="6"/>
        <v>BP:Bostick,Akeem</v>
      </c>
      <c r="AK87" s="13" t="s">
        <v>4028</v>
      </c>
      <c r="AL87" s="13" t="s">
        <v>4029</v>
      </c>
    </row>
    <row r="88" spans="1:38" ht="14.45" customHeight="1" x14ac:dyDescent="0.2">
      <c r="A88" t="str">
        <f>" "</f>
        <v xml:space="preserve"> </v>
      </c>
      <c r="B88" s="11"/>
      <c r="C88" s="11"/>
      <c r="D88" s="11" t="s">
        <v>3542</v>
      </c>
      <c r="E88" s="11" t="s">
        <v>233</v>
      </c>
      <c r="F88" s="18">
        <v>34628</v>
      </c>
      <c r="G88" s="19">
        <f t="shared" si="7"/>
        <v>27</v>
      </c>
      <c r="H88" s="43">
        <v>36</v>
      </c>
      <c r="I88" s="11">
        <v>24</v>
      </c>
      <c r="J88" s="11">
        <v>16</v>
      </c>
      <c r="K88" s="11">
        <v>24.9</v>
      </c>
      <c r="L88" s="11">
        <v>40.9</v>
      </c>
      <c r="M88" s="11">
        <v>43.4</v>
      </c>
      <c r="N88" s="11">
        <v>3</v>
      </c>
      <c r="O88" s="11">
        <v>5</v>
      </c>
      <c r="P88" s="11">
        <v>0</v>
      </c>
      <c r="Q88" s="11">
        <v>30</v>
      </c>
      <c r="R88" s="11">
        <v>13</v>
      </c>
      <c r="S88" s="11">
        <v>21.5</v>
      </c>
      <c r="T88" s="11">
        <v>34.5</v>
      </c>
      <c r="U88" s="11">
        <v>43.8</v>
      </c>
      <c r="V88" s="11">
        <v>1.8</v>
      </c>
      <c r="W88" s="11" t="s">
        <v>133</v>
      </c>
      <c r="X88" s="11">
        <v>0</v>
      </c>
      <c r="Y88" s="11">
        <v>-2</v>
      </c>
      <c r="Z88" s="11" t="s">
        <v>877</v>
      </c>
      <c r="AA88" s="12" t="s">
        <v>1042</v>
      </c>
      <c r="AB88" s="11">
        <v>0</v>
      </c>
      <c r="AC88" s="11">
        <v>5</v>
      </c>
      <c r="AD88" s="11" t="s">
        <v>879</v>
      </c>
      <c r="AE88" s="11" t="s">
        <v>26</v>
      </c>
      <c r="AF88" s="11">
        <v>10</v>
      </c>
      <c r="AG88" s="26" t="s">
        <v>3541</v>
      </c>
      <c r="AH88" s="31">
        <v>107522</v>
      </c>
      <c r="AI88" s="28" t="str">
        <f t="shared" si="8"/>
        <v>BR:Bowden,Ben*</v>
      </c>
      <c r="AJ88" s="28" t="str">
        <f t="shared" si="6"/>
        <v>BP:Bowden,Ben*</v>
      </c>
      <c r="AK88" s="13" t="s">
        <v>4030</v>
      </c>
      <c r="AL88" s="13" t="s">
        <v>4031</v>
      </c>
    </row>
    <row r="89" spans="1:38" ht="14.45" customHeight="1" x14ac:dyDescent="0.2">
      <c r="A89" t="s">
        <v>4486</v>
      </c>
      <c r="C89">
        <v>179</v>
      </c>
      <c r="D89" s="14" t="s">
        <v>1188</v>
      </c>
      <c r="E89" s="11" t="s">
        <v>366</v>
      </c>
      <c r="F89" s="18">
        <v>32290</v>
      </c>
      <c r="G89" s="19">
        <f t="shared" si="7"/>
        <v>34</v>
      </c>
      <c r="H89" s="43">
        <v>65</v>
      </c>
      <c r="I89" s="11">
        <v>42</v>
      </c>
      <c r="J89" s="11">
        <v>18</v>
      </c>
      <c r="K89" s="11">
        <v>0</v>
      </c>
      <c r="L89" s="11">
        <v>18</v>
      </c>
      <c r="M89" s="11">
        <v>0</v>
      </c>
      <c r="N89" s="11">
        <v>0</v>
      </c>
      <c r="O89" s="11" t="s">
        <v>273</v>
      </c>
      <c r="P89" s="11">
        <v>0</v>
      </c>
      <c r="Q89" s="11">
        <v>43</v>
      </c>
      <c r="R89" s="11">
        <v>5</v>
      </c>
      <c r="S89" s="11">
        <v>16.3</v>
      </c>
      <c r="T89" s="11">
        <v>21.3</v>
      </c>
      <c r="U89" s="11">
        <v>36</v>
      </c>
      <c r="V89" s="11">
        <v>4.5</v>
      </c>
      <c r="W89" s="11">
        <v>7</v>
      </c>
      <c r="X89" s="11">
        <v>0</v>
      </c>
      <c r="Y89" s="11">
        <v>0</v>
      </c>
      <c r="Z89" s="11" t="s">
        <v>916</v>
      </c>
      <c r="AA89" s="12" t="s">
        <v>1022</v>
      </c>
      <c r="AB89" s="11">
        <v>0</v>
      </c>
      <c r="AC89" s="11">
        <v>10</v>
      </c>
      <c r="AD89" s="11" t="s">
        <v>875</v>
      </c>
      <c r="AE89" s="11" t="s">
        <v>26</v>
      </c>
      <c r="AF89" s="11">
        <v>10</v>
      </c>
      <c r="AG89" s="26" t="s">
        <v>1883</v>
      </c>
      <c r="AH89" s="30">
        <v>65809</v>
      </c>
      <c r="AI89" s="28" t="str">
        <f t="shared" si="8"/>
        <v>BR:Boxberger,Brad</v>
      </c>
      <c r="AJ89" s="28" t="str">
        <f t="shared" si="6"/>
        <v>BP:Boxberger,Brad</v>
      </c>
      <c r="AK89" s="13" t="s">
        <v>1884</v>
      </c>
      <c r="AL89" s="13" t="s">
        <v>1885</v>
      </c>
    </row>
    <row r="90" spans="1:38" ht="14.45" customHeight="1" x14ac:dyDescent="0.2">
      <c r="A90" t="s">
        <v>4730</v>
      </c>
      <c r="C90">
        <v>152</v>
      </c>
      <c r="D90" s="14" t="s">
        <v>1189</v>
      </c>
      <c r="E90" s="11" t="s">
        <v>255</v>
      </c>
      <c r="F90" s="18">
        <v>33271</v>
      </c>
      <c r="G90" s="19">
        <f t="shared" si="7"/>
        <v>31</v>
      </c>
      <c r="H90" s="43">
        <v>79</v>
      </c>
      <c r="I90" s="11">
        <v>16</v>
      </c>
      <c r="J90" s="11">
        <v>3</v>
      </c>
      <c r="K90" s="11">
        <v>22.9</v>
      </c>
      <c r="L90" s="11">
        <v>25.9</v>
      </c>
      <c r="M90" s="11">
        <v>34.9</v>
      </c>
      <c r="N90" s="11">
        <v>4</v>
      </c>
      <c r="O90" s="11">
        <v>7</v>
      </c>
      <c r="P90" s="11">
        <v>6</v>
      </c>
      <c r="Q90" s="11">
        <v>21</v>
      </c>
      <c r="R90" s="11">
        <v>8</v>
      </c>
      <c r="S90" s="11">
        <v>14</v>
      </c>
      <c r="T90" s="11">
        <v>22</v>
      </c>
      <c r="U90" s="11">
        <v>24</v>
      </c>
      <c r="V90" s="11">
        <v>0.8</v>
      </c>
      <c r="W90" s="11">
        <v>1</v>
      </c>
      <c r="X90" s="11">
        <v>6</v>
      </c>
      <c r="Y90" s="11">
        <v>-4</v>
      </c>
      <c r="Z90" s="11" t="s">
        <v>907</v>
      </c>
      <c r="AA90" s="12" t="s">
        <v>876</v>
      </c>
      <c r="AB90" s="11">
        <v>0</v>
      </c>
      <c r="AC90" s="11">
        <v>11</v>
      </c>
      <c r="AD90" s="11" t="s">
        <v>1026</v>
      </c>
      <c r="AE90" s="11" t="s">
        <v>26</v>
      </c>
      <c r="AF90" s="11">
        <v>10</v>
      </c>
      <c r="AG90" s="26" t="s">
        <v>1886</v>
      </c>
      <c r="AH90" s="30">
        <v>102011</v>
      </c>
      <c r="AI90" s="28" t="str">
        <f t="shared" si="8"/>
        <v>BR:Boyd,Matthew*</v>
      </c>
      <c r="AJ90" s="28" t="str">
        <f t="shared" si="6"/>
        <v>BP:Boyd,Matthew*</v>
      </c>
      <c r="AK90" s="13" t="s">
        <v>1887</v>
      </c>
      <c r="AL90" s="13" t="s">
        <v>1888</v>
      </c>
    </row>
    <row r="91" spans="1:38" ht="14.45" customHeight="1" x14ac:dyDescent="0.2">
      <c r="A91" t="str">
        <f>" "</f>
        <v xml:space="preserve"> </v>
      </c>
      <c r="B91" s="11"/>
      <c r="C91" s="11"/>
      <c r="D91" s="14" t="s">
        <v>1190</v>
      </c>
      <c r="E91" s="11" t="s">
        <v>187</v>
      </c>
      <c r="F91" s="18">
        <v>31514</v>
      </c>
      <c r="G91" s="19">
        <f t="shared" si="7"/>
        <v>36</v>
      </c>
      <c r="H91" s="43">
        <v>30</v>
      </c>
      <c r="I91" s="11">
        <v>13</v>
      </c>
      <c r="J91" s="11">
        <v>19</v>
      </c>
      <c r="K91" s="11">
        <v>11.3</v>
      </c>
      <c r="L91" s="11">
        <v>30.3</v>
      </c>
      <c r="M91" s="11">
        <v>32.799999999999997</v>
      </c>
      <c r="N91" s="11">
        <v>5.3</v>
      </c>
      <c r="O91" s="11" t="s">
        <v>74</v>
      </c>
      <c r="P91" s="11">
        <v>7</v>
      </c>
      <c r="Q91" s="11">
        <v>35</v>
      </c>
      <c r="R91" s="11">
        <v>15</v>
      </c>
      <c r="S91" s="11">
        <v>15.8</v>
      </c>
      <c r="T91" s="11">
        <v>30.8</v>
      </c>
      <c r="U91" s="11">
        <v>30.7</v>
      </c>
      <c r="V91" s="11">
        <v>1.6</v>
      </c>
      <c r="W91" s="11">
        <v>0</v>
      </c>
      <c r="X91" s="11">
        <v>6</v>
      </c>
      <c r="Y91" s="11">
        <v>9</v>
      </c>
      <c r="Z91" s="11" t="s">
        <v>890</v>
      </c>
      <c r="AA91" s="12" t="s">
        <v>880</v>
      </c>
      <c r="AB91" s="11">
        <v>0</v>
      </c>
      <c r="AC91" s="11">
        <v>13</v>
      </c>
      <c r="AD91" s="11" t="s">
        <v>875</v>
      </c>
      <c r="AE91" s="11" t="s">
        <v>26</v>
      </c>
      <c r="AF91" s="11">
        <v>10</v>
      </c>
      <c r="AG91" s="26" t="s">
        <v>1889</v>
      </c>
      <c r="AH91" s="30">
        <v>58089</v>
      </c>
      <c r="AI91" s="28" t="str">
        <f t="shared" si="8"/>
        <v>BR:Brach,Brad</v>
      </c>
      <c r="AJ91" s="28" t="str">
        <f t="shared" si="6"/>
        <v>BP:Brach,Brad</v>
      </c>
      <c r="AK91" s="13" t="s">
        <v>1890</v>
      </c>
      <c r="AL91" s="13" t="s">
        <v>1891</v>
      </c>
    </row>
    <row r="92" spans="1:38" ht="14.45" customHeight="1" x14ac:dyDescent="0.2">
      <c r="A92" t="s">
        <v>4897</v>
      </c>
      <c r="C92">
        <v>250</v>
      </c>
      <c r="D92" s="14" t="s">
        <v>1191</v>
      </c>
      <c r="E92" s="11" t="s">
        <v>503</v>
      </c>
      <c r="F92" s="18">
        <v>33826</v>
      </c>
      <c r="G92" s="19">
        <f t="shared" si="7"/>
        <v>29</v>
      </c>
      <c r="H92" s="43">
        <v>51</v>
      </c>
      <c r="I92" s="11">
        <v>18</v>
      </c>
      <c r="J92" s="11">
        <v>19</v>
      </c>
      <c r="K92" s="11">
        <v>9.9</v>
      </c>
      <c r="L92" s="11">
        <v>28.8</v>
      </c>
      <c r="M92" s="11">
        <v>20.5</v>
      </c>
      <c r="N92" s="11">
        <v>0.6</v>
      </c>
      <c r="O92" s="11">
        <v>0</v>
      </c>
      <c r="P92" s="11">
        <v>12</v>
      </c>
      <c r="Q92" s="11">
        <v>9</v>
      </c>
      <c r="R92" s="11">
        <v>5</v>
      </c>
      <c r="S92" s="11">
        <v>24</v>
      </c>
      <c r="T92" s="11">
        <v>29</v>
      </c>
      <c r="U92" s="11">
        <v>35.5</v>
      </c>
      <c r="V92" s="11">
        <v>1.4</v>
      </c>
      <c r="W92" s="11">
        <v>1</v>
      </c>
      <c r="X92" s="11">
        <v>12</v>
      </c>
      <c r="Y92" s="11">
        <v>1</v>
      </c>
      <c r="Z92" s="11" t="s">
        <v>885</v>
      </c>
      <c r="AA92" s="12" t="s">
        <v>873</v>
      </c>
      <c r="AB92" s="11">
        <v>0</v>
      </c>
      <c r="AC92" s="11">
        <v>3</v>
      </c>
      <c r="AD92" s="11" t="s">
        <v>875</v>
      </c>
      <c r="AE92" s="11" t="s">
        <v>26</v>
      </c>
      <c r="AF92" s="11">
        <v>10</v>
      </c>
      <c r="AG92" s="26" t="s">
        <v>1892</v>
      </c>
      <c r="AH92" s="30">
        <v>70431</v>
      </c>
      <c r="AI92" s="28" t="str">
        <f t="shared" si="8"/>
        <v>BR:Bradley,Archie</v>
      </c>
      <c r="AJ92" s="28" t="str">
        <f t="shared" si="6"/>
        <v>BP:Bradley,Archie</v>
      </c>
      <c r="AK92" s="13" t="s">
        <v>1893</v>
      </c>
      <c r="AL92" s="13" t="s">
        <v>1894</v>
      </c>
    </row>
    <row r="93" spans="1:38" ht="14.45" customHeight="1" x14ac:dyDescent="0.2">
      <c r="A93" t="s">
        <v>4754</v>
      </c>
      <c r="B93" t="s">
        <v>1120</v>
      </c>
      <c r="C93">
        <v>305</v>
      </c>
      <c r="D93" s="14" t="s">
        <v>7359</v>
      </c>
      <c r="E93" t="s">
        <v>570</v>
      </c>
      <c r="F93" s="18">
        <v>35927</v>
      </c>
      <c r="G93" s="19">
        <f t="shared" si="7"/>
        <v>24</v>
      </c>
    </row>
    <row r="94" spans="1:38" ht="14.45" customHeight="1" x14ac:dyDescent="0.2">
      <c r="A94" t="str">
        <f>" "</f>
        <v xml:space="preserve"> </v>
      </c>
      <c r="B94" s="11" t="s">
        <v>1120</v>
      </c>
      <c r="C94" s="11"/>
      <c r="D94" s="14" t="s">
        <v>1192</v>
      </c>
      <c r="E94" s="11" t="s">
        <v>110</v>
      </c>
      <c r="F94" s="18">
        <v>32015</v>
      </c>
      <c r="G94" s="19">
        <f t="shared" si="7"/>
        <v>34</v>
      </c>
      <c r="H94" s="43">
        <v>12</v>
      </c>
      <c r="I94" s="11">
        <v>4</v>
      </c>
      <c r="J94" s="11">
        <v>19</v>
      </c>
      <c r="K94" s="11">
        <v>28.9</v>
      </c>
      <c r="L94" s="11">
        <v>47.9</v>
      </c>
      <c r="M94" s="11">
        <v>44.6</v>
      </c>
      <c r="N94" s="11">
        <v>3.6</v>
      </c>
      <c r="O94" s="11">
        <v>7</v>
      </c>
      <c r="P94" s="11">
        <v>6</v>
      </c>
      <c r="Q94" s="11">
        <v>22</v>
      </c>
      <c r="R94" s="11">
        <v>0</v>
      </c>
      <c r="S94" s="11">
        <v>7.4</v>
      </c>
      <c r="T94" s="11">
        <v>7.4</v>
      </c>
      <c r="U94" s="11">
        <v>14.6</v>
      </c>
      <c r="V94" s="11">
        <v>2.4</v>
      </c>
      <c r="W94" s="11">
        <v>4</v>
      </c>
      <c r="X94" s="11">
        <v>6</v>
      </c>
      <c r="Y94" s="11">
        <v>-1</v>
      </c>
      <c r="Z94" s="11" t="s">
        <v>877</v>
      </c>
      <c r="AA94" s="12" t="s">
        <v>882</v>
      </c>
      <c r="AB94" s="11">
        <v>0</v>
      </c>
      <c r="AC94" s="11">
        <v>0</v>
      </c>
      <c r="AD94" s="11" t="s">
        <v>875</v>
      </c>
      <c r="AE94" s="11" t="s">
        <v>26</v>
      </c>
      <c r="AF94" s="11">
        <v>13</v>
      </c>
      <c r="AG94" s="26" t="s">
        <v>1895</v>
      </c>
      <c r="AH94" s="30">
        <v>55617</v>
      </c>
      <c r="AI94" s="28" t="str">
        <f t="shared" ref="AI94:AI133" si="9">HYPERLINK(AK94,_xlfn.CONCAT("BR:",D94))</f>
        <v>BR:Brasier,Ryan</v>
      </c>
      <c r="AJ94" s="28" t="str">
        <f t="shared" ref="AJ94:AJ133" si="10">HYPERLINK(AL94,_xlfn.CONCAT("BP:",D94))</f>
        <v>BP:Brasier,Ryan</v>
      </c>
      <c r="AK94" s="13" t="s">
        <v>1896</v>
      </c>
      <c r="AL94" s="13" t="s">
        <v>1897</v>
      </c>
    </row>
    <row r="95" spans="1:38" ht="14.45" customHeight="1" x14ac:dyDescent="0.2">
      <c r="A95" t="str">
        <f>" "</f>
        <v xml:space="preserve"> </v>
      </c>
      <c r="B95" s="11"/>
      <c r="C95" s="11"/>
      <c r="D95" s="14" t="s">
        <v>1193</v>
      </c>
      <c r="E95" s="11" t="s">
        <v>525</v>
      </c>
      <c r="F95" s="18">
        <v>33723</v>
      </c>
      <c r="G95" s="19">
        <f t="shared" si="7"/>
        <v>30</v>
      </c>
      <c r="H95" s="43">
        <v>28</v>
      </c>
      <c r="I95" s="11">
        <v>0</v>
      </c>
      <c r="J95" s="11">
        <v>16</v>
      </c>
      <c r="K95" s="11">
        <v>10.6</v>
      </c>
      <c r="L95" s="11">
        <v>26.6</v>
      </c>
      <c r="M95" s="11">
        <v>19.7</v>
      </c>
      <c r="N95" s="11">
        <v>0</v>
      </c>
      <c r="O95" s="11" t="s">
        <v>273</v>
      </c>
      <c r="P95" s="11">
        <v>5</v>
      </c>
      <c r="Q95" s="11">
        <v>9</v>
      </c>
      <c r="R95" s="11">
        <v>7</v>
      </c>
      <c r="S95" s="11">
        <v>27.5</v>
      </c>
      <c r="T95" s="11">
        <v>34.5</v>
      </c>
      <c r="U95" s="11">
        <v>53.8</v>
      </c>
      <c r="V95" s="11">
        <v>1.2</v>
      </c>
      <c r="W95" s="11">
        <v>2</v>
      </c>
      <c r="X95" s="11">
        <v>4</v>
      </c>
      <c r="Y95" s="11">
        <v>0</v>
      </c>
      <c r="Z95" s="11" t="s">
        <v>874</v>
      </c>
      <c r="AA95" s="12" t="s">
        <v>876</v>
      </c>
      <c r="AB95" s="11">
        <v>0</v>
      </c>
      <c r="AC95" s="11">
        <v>0</v>
      </c>
      <c r="AD95" s="11" t="s">
        <v>902</v>
      </c>
      <c r="AE95" s="11" t="s">
        <v>26</v>
      </c>
      <c r="AF95" s="11">
        <v>14</v>
      </c>
      <c r="AG95" s="26" t="s">
        <v>1898</v>
      </c>
      <c r="AH95" s="30">
        <v>103318</v>
      </c>
      <c r="AI95" s="28" t="str">
        <f t="shared" si="9"/>
        <v>BR:Brault,Steven*</v>
      </c>
      <c r="AJ95" s="28" t="str">
        <f t="shared" si="10"/>
        <v>BP:Brault,Steven*</v>
      </c>
      <c r="AK95" s="13" t="s">
        <v>1899</v>
      </c>
      <c r="AL95" s="13" t="s">
        <v>1900</v>
      </c>
    </row>
    <row r="96" spans="1:38" ht="14.45" customHeight="1" x14ac:dyDescent="0.2">
      <c r="A96" t="str">
        <f>" "</f>
        <v xml:space="preserve"> </v>
      </c>
      <c r="B96" s="11" t="s">
        <v>1120</v>
      </c>
      <c r="C96" s="11"/>
      <c r="D96" s="11" t="s">
        <v>3543</v>
      </c>
      <c r="E96" s="11" t="s">
        <v>591</v>
      </c>
      <c r="F96" s="18">
        <v>33023</v>
      </c>
      <c r="G96" s="19">
        <f t="shared" si="7"/>
        <v>32</v>
      </c>
      <c r="H96" s="43">
        <v>18</v>
      </c>
      <c r="I96" s="11">
        <v>47</v>
      </c>
      <c r="J96" s="11">
        <v>0</v>
      </c>
      <c r="K96" s="11">
        <v>22.3</v>
      </c>
      <c r="L96" s="11">
        <v>22.3</v>
      </c>
      <c r="M96" s="11">
        <v>40.200000000000003</v>
      </c>
      <c r="N96" s="11">
        <v>1.6</v>
      </c>
      <c r="O96" s="11">
        <v>3</v>
      </c>
      <c r="P96" s="11">
        <v>0</v>
      </c>
      <c r="Q96" s="11">
        <v>14</v>
      </c>
      <c r="R96" s="11">
        <v>0</v>
      </c>
      <c r="S96" s="11">
        <v>40.9</v>
      </c>
      <c r="T96" s="11">
        <v>40.9</v>
      </c>
      <c r="U96" s="11">
        <v>78.900000000000006</v>
      </c>
      <c r="V96" s="11">
        <v>8</v>
      </c>
      <c r="W96" s="11">
        <v>8</v>
      </c>
      <c r="X96" s="11">
        <v>0</v>
      </c>
      <c r="Y96" s="11">
        <v>3</v>
      </c>
      <c r="Z96" s="11" t="s">
        <v>878</v>
      </c>
      <c r="AA96" s="12" t="s">
        <v>873</v>
      </c>
      <c r="AB96" s="11">
        <v>0</v>
      </c>
      <c r="AC96" s="11">
        <v>0</v>
      </c>
      <c r="AD96" s="11" t="s">
        <v>879</v>
      </c>
      <c r="AE96" s="11" t="s">
        <v>26</v>
      </c>
      <c r="AF96" s="11">
        <v>10</v>
      </c>
      <c r="AG96" s="26" t="s">
        <v>3544</v>
      </c>
      <c r="AH96" s="31">
        <v>70432</v>
      </c>
      <c r="AI96" s="28" t="str">
        <f t="shared" si="9"/>
        <v>BR:Brebbia,John</v>
      </c>
      <c r="AJ96" s="28" t="str">
        <f t="shared" si="10"/>
        <v>BP:Brebbia,John</v>
      </c>
      <c r="AK96" s="13" t="s">
        <v>4032</v>
      </c>
      <c r="AL96" s="13" t="s">
        <v>4033</v>
      </c>
    </row>
    <row r="97" spans="1:38" ht="14.45" customHeight="1" x14ac:dyDescent="0.2">
      <c r="A97" t="str">
        <f>" "</f>
        <v xml:space="preserve"> </v>
      </c>
      <c r="B97" s="11" t="s">
        <v>1120</v>
      </c>
      <c r="C97" s="11"/>
      <c r="D97" s="14" t="s">
        <v>1194</v>
      </c>
      <c r="E97" s="11" t="s">
        <v>110</v>
      </c>
      <c r="F97" s="18">
        <v>33445</v>
      </c>
      <c r="G97" s="19">
        <f t="shared" si="7"/>
        <v>30</v>
      </c>
      <c r="H97" s="43">
        <v>3</v>
      </c>
      <c r="I97" s="11">
        <v>0</v>
      </c>
      <c r="J97" s="11">
        <v>25</v>
      </c>
      <c r="K97" s="11">
        <v>35.5</v>
      </c>
      <c r="L97" s="11">
        <v>60.5</v>
      </c>
      <c r="M97" s="11">
        <v>35.5</v>
      </c>
      <c r="N97" s="11">
        <v>0</v>
      </c>
      <c r="O97" s="11">
        <v>0</v>
      </c>
      <c r="P97" s="11">
        <v>8</v>
      </c>
      <c r="Q97" s="11">
        <v>0</v>
      </c>
      <c r="R97" s="11">
        <v>35</v>
      </c>
      <c r="S97" s="11">
        <v>13.2</v>
      </c>
      <c r="T97" s="11">
        <v>48.2</v>
      </c>
      <c r="U97" s="11">
        <v>13.2</v>
      </c>
      <c r="V97" s="11">
        <v>0</v>
      </c>
      <c r="W97" s="11">
        <v>0</v>
      </c>
      <c r="X97" s="11">
        <v>12</v>
      </c>
      <c r="Y97" s="11">
        <v>-1</v>
      </c>
      <c r="Z97" s="11" t="s">
        <v>877</v>
      </c>
      <c r="AA97" s="12" t="s">
        <v>882</v>
      </c>
      <c r="AB97" s="11">
        <v>0</v>
      </c>
      <c r="AC97" s="11">
        <v>0</v>
      </c>
      <c r="AD97" s="11" t="s">
        <v>875</v>
      </c>
      <c r="AE97" s="11" t="s">
        <v>26</v>
      </c>
      <c r="AF97" s="11">
        <v>10</v>
      </c>
      <c r="AG97" s="26" t="s">
        <v>1901</v>
      </c>
      <c r="AH97" s="30">
        <v>68518</v>
      </c>
      <c r="AI97" s="28" t="str">
        <f t="shared" si="9"/>
        <v>BR:Brennan,Brandon</v>
      </c>
      <c r="AJ97" s="28" t="str">
        <f t="shared" si="10"/>
        <v>BP:Brennan,Brandon</v>
      </c>
      <c r="AK97" s="13" t="s">
        <v>1902</v>
      </c>
      <c r="AL97" s="13" t="s">
        <v>1903</v>
      </c>
    </row>
    <row r="98" spans="1:38" ht="14.45" customHeight="1" x14ac:dyDescent="0.2">
      <c r="A98" t="s">
        <v>4573</v>
      </c>
      <c r="C98">
        <v>186</v>
      </c>
      <c r="D98" s="11" t="s">
        <v>3546</v>
      </c>
      <c r="E98" s="11" t="s">
        <v>301</v>
      </c>
      <c r="F98" s="18">
        <v>34591</v>
      </c>
      <c r="G98" s="19">
        <f t="shared" si="7"/>
        <v>27</v>
      </c>
      <c r="H98" s="43">
        <v>64</v>
      </c>
      <c r="I98" s="11">
        <v>26</v>
      </c>
      <c r="J98" s="11">
        <v>34</v>
      </c>
      <c r="K98" s="11">
        <v>0</v>
      </c>
      <c r="L98" s="11">
        <v>34</v>
      </c>
      <c r="M98" s="11">
        <v>0</v>
      </c>
      <c r="N98" s="11">
        <v>0</v>
      </c>
      <c r="O98" s="11" t="s">
        <v>273</v>
      </c>
      <c r="P98" s="11">
        <v>5</v>
      </c>
      <c r="Q98" s="11">
        <v>38</v>
      </c>
      <c r="R98" s="11">
        <v>14</v>
      </c>
      <c r="S98" s="11">
        <v>11.3</v>
      </c>
      <c r="T98" s="11">
        <v>25.3</v>
      </c>
      <c r="U98" s="11">
        <v>27.1</v>
      </c>
      <c r="V98" s="11">
        <v>2</v>
      </c>
      <c r="W98" s="11">
        <v>4</v>
      </c>
      <c r="X98" s="11">
        <v>4</v>
      </c>
      <c r="Y98" s="11">
        <v>0</v>
      </c>
      <c r="Z98" s="11" t="s">
        <v>885</v>
      </c>
      <c r="AA98" s="12" t="s">
        <v>876</v>
      </c>
      <c r="AB98" s="11">
        <v>12</v>
      </c>
      <c r="AC98" s="11">
        <v>20</v>
      </c>
      <c r="AD98" s="11" t="s">
        <v>879</v>
      </c>
      <c r="AE98" s="11" t="s">
        <v>26</v>
      </c>
      <c r="AF98" s="11">
        <v>10</v>
      </c>
      <c r="AG98" s="26" t="s">
        <v>3545</v>
      </c>
      <c r="AH98" s="31">
        <v>102532</v>
      </c>
      <c r="AI98" s="28" t="str">
        <f t="shared" si="9"/>
        <v>BR:Brentz,Jake*</v>
      </c>
      <c r="AJ98" s="28" t="str">
        <f t="shared" si="10"/>
        <v>BP:Brentz,Jake*</v>
      </c>
      <c r="AK98" s="13" t="s">
        <v>4034</v>
      </c>
      <c r="AL98" s="13" t="s">
        <v>4035</v>
      </c>
    </row>
    <row r="99" spans="1:38" ht="14.45" customHeight="1" x14ac:dyDescent="0.2">
      <c r="A99" t="str">
        <f>" "</f>
        <v xml:space="preserve"> </v>
      </c>
      <c r="B99" s="11" t="s">
        <v>1120</v>
      </c>
      <c r="C99" s="11"/>
      <c r="D99" s="14" t="s">
        <v>1195</v>
      </c>
      <c r="E99" s="11" t="s">
        <v>110</v>
      </c>
      <c r="F99" s="18">
        <v>33906</v>
      </c>
      <c r="G99" s="19">
        <f t="shared" si="7"/>
        <v>29</v>
      </c>
      <c r="H99" s="43">
        <v>1</v>
      </c>
      <c r="I99" s="11">
        <v>0</v>
      </c>
      <c r="J99" s="11">
        <v>39</v>
      </c>
      <c r="K99" s="11">
        <v>23</v>
      </c>
      <c r="L99" s="11">
        <v>62</v>
      </c>
      <c r="M99" s="11">
        <v>23</v>
      </c>
      <c r="N99" s="11">
        <v>0</v>
      </c>
      <c r="O99" s="11">
        <v>0</v>
      </c>
      <c r="P99" s="11">
        <v>0</v>
      </c>
      <c r="Q99" s="11">
        <v>0</v>
      </c>
      <c r="R99" s="11">
        <v>41</v>
      </c>
      <c r="S99" s="11">
        <v>22.3</v>
      </c>
      <c r="T99" s="11">
        <v>63.3</v>
      </c>
      <c r="U99" s="11">
        <v>22.3</v>
      </c>
      <c r="V99" s="11">
        <v>0</v>
      </c>
      <c r="W99" s="11">
        <v>0</v>
      </c>
      <c r="X99" s="11">
        <v>0</v>
      </c>
      <c r="Y99" s="11">
        <v>9</v>
      </c>
      <c r="Z99" s="11" t="s">
        <v>877</v>
      </c>
      <c r="AA99" s="12" t="s">
        <v>873</v>
      </c>
      <c r="AB99" s="11">
        <v>0</v>
      </c>
      <c r="AC99" s="11">
        <v>0</v>
      </c>
      <c r="AD99" s="11" t="s">
        <v>875</v>
      </c>
      <c r="AE99" s="11" t="s">
        <v>26</v>
      </c>
      <c r="AF99" s="11">
        <v>10</v>
      </c>
      <c r="AG99" s="26" t="s">
        <v>1904</v>
      </c>
      <c r="AH99" s="30">
        <v>70790</v>
      </c>
      <c r="AI99" s="28" t="str">
        <f t="shared" si="9"/>
        <v>BR:Brewer,Colten</v>
      </c>
      <c r="AJ99" s="28" t="str">
        <f t="shared" si="10"/>
        <v>BP:Brewer,Colten</v>
      </c>
      <c r="AK99" s="13" t="s">
        <v>1905</v>
      </c>
      <c r="AL99" s="13" t="s">
        <v>1906</v>
      </c>
    </row>
    <row r="100" spans="1:38" ht="14.45" customHeight="1" x14ac:dyDescent="0.2">
      <c r="A100" t="str">
        <f>" "</f>
        <v xml:space="preserve"> </v>
      </c>
      <c r="B100" s="11" t="s">
        <v>1120</v>
      </c>
      <c r="C100" s="11"/>
      <c r="D100" s="14" t="s">
        <v>1196</v>
      </c>
      <c r="E100" s="11" t="s">
        <v>110</v>
      </c>
      <c r="F100" s="18">
        <v>33774</v>
      </c>
      <c r="G100" s="19">
        <f t="shared" si="7"/>
        <v>30</v>
      </c>
      <c r="H100" s="43">
        <v>14</v>
      </c>
      <c r="I100" s="11">
        <v>0</v>
      </c>
      <c r="J100" s="11">
        <v>41</v>
      </c>
      <c r="K100" s="11">
        <v>10.9</v>
      </c>
      <c r="L100" s="11">
        <v>51.9</v>
      </c>
      <c r="M100" s="11">
        <v>21.7</v>
      </c>
      <c r="N100" s="11">
        <v>0</v>
      </c>
      <c r="O100" s="11" t="s">
        <v>273</v>
      </c>
      <c r="P100" s="11">
        <v>1</v>
      </c>
      <c r="Q100" s="11">
        <v>29</v>
      </c>
      <c r="R100" s="11">
        <v>3</v>
      </c>
      <c r="S100" s="11">
        <v>18.3</v>
      </c>
      <c r="T100" s="11">
        <v>21.3</v>
      </c>
      <c r="U100" s="11">
        <v>40.299999999999997</v>
      </c>
      <c r="V100" s="11">
        <v>4.3</v>
      </c>
      <c r="W100" s="11">
        <v>7</v>
      </c>
      <c r="X100" s="11">
        <v>1</v>
      </c>
      <c r="Y100" s="11">
        <v>3</v>
      </c>
      <c r="Z100" s="11" t="s">
        <v>877</v>
      </c>
      <c r="AA100" s="12" t="s">
        <v>873</v>
      </c>
      <c r="AB100" s="11">
        <v>0</v>
      </c>
      <c r="AC100" s="11">
        <v>0</v>
      </c>
      <c r="AD100" s="11" t="s">
        <v>875</v>
      </c>
      <c r="AE100" s="11" t="s">
        <v>26</v>
      </c>
      <c r="AF100" s="11">
        <v>10</v>
      </c>
      <c r="AG100" s="26" t="s">
        <v>1907</v>
      </c>
      <c r="AH100" s="30">
        <v>66940</v>
      </c>
      <c r="AI100" s="28" t="str">
        <f t="shared" si="9"/>
        <v>BR:Brice,Austin</v>
      </c>
      <c r="AJ100" s="28" t="str">
        <f t="shared" si="10"/>
        <v>BP:Brice,Austin</v>
      </c>
      <c r="AK100" s="13" t="s">
        <v>1908</v>
      </c>
      <c r="AL100" s="13" t="s">
        <v>1909</v>
      </c>
    </row>
    <row r="101" spans="1:38" ht="14.45" customHeight="1" x14ac:dyDescent="0.2">
      <c r="A101" t="str">
        <f>" "</f>
        <v xml:space="preserve"> </v>
      </c>
      <c r="B101" s="11" t="s">
        <v>1120</v>
      </c>
      <c r="C101" s="11"/>
      <c r="D101" s="13" t="s">
        <v>1197</v>
      </c>
      <c r="E101" s="11" t="s">
        <v>433</v>
      </c>
      <c r="F101" s="18">
        <v>32133</v>
      </c>
      <c r="G101" s="19">
        <f t="shared" si="7"/>
        <v>34</v>
      </c>
      <c r="H101" s="43">
        <v>18</v>
      </c>
      <c r="I101" s="11">
        <v>28</v>
      </c>
      <c r="J101" s="11">
        <v>33</v>
      </c>
      <c r="K101" s="11">
        <v>2.2000000000000002</v>
      </c>
      <c r="L101" s="11">
        <v>35.200000000000003</v>
      </c>
      <c r="M101" s="11">
        <v>2.2000000000000002</v>
      </c>
      <c r="N101" s="11">
        <v>0</v>
      </c>
      <c r="O101" s="11">
        <v>0</v>
      </c>
      <c r="P101" s="11">
        <v>9</v>
      </c>
      <c r="Q101" s="11">
        <v>14</v>
      </c>
      <c r="R101" s="11">
        <v>28</v>
      </c>
      <c r="S101" s="11">
        <v>18.600000000000001</v>
      </c>
      <c r="T101" s="11">
        <v>46.7</v>
      </c>
      <c r="U101" s="11">
        <v>30.6</v>
      </c>
      <c r="V101" s="11">
        <v>2</v>
      </c>
      <c r="W101" s="11">
        <v>3</v>
      </c>
      <c r="X101" s="11">
        <v>9</v>
      </c>
      <c r="Y101" s="11">
        <v>6</v>
      </c>
      <c r="Z101" s="11" t="s">
        <v>890</v>
      </c>
      <c r="AA101" s="12" t="s">
        <v>873</v>
      </c>
      <c r="AB101" s="11">
        <v>0</v>
      </c>
      <c r="AC101" s="11">
        <v>20</v>
      </c>
      <c r="AD101" s="11" t="s">
        <v>879</v>
      </c>
      <c r="AE101" s="11" t="s">
        <v>26</v>
      </c>
      <c r="AF101" s="11">
        <v>10</v>
      </c>
      <c r="AG101" s="26" t="s">
        <v>1910</v>
      </c>
      <c r="AH101" s="30">
        <v>50155</v>
      </c>
      <c r="AI101" s="28" t="str">
        <f t="shared" si="9"/>
        <v>BR:Britton,Zack*</v>
      </c>
      <c r="AJ101" s="28" t="str">
        <f t="shared" si="10"/>
        <v>BP:Britton,Zack*</v>
      </c>
      <c r="AK101" s="13" t="s">
        <v>1911</v>
      </c>
      <c r="AL101" s="13" t="s">
        <v>1912</v>
      </c>
    </row>
    <row r="102" spans="1:38" ht="14.45" customHeight="1" x14ac:dyDescent="0.2">
      <c r="A102" t="s">
        <v>4897</v>
      </c>
      <c r="B102" s="11"/>
      <c r="C102" s="11"/>
      <c r="D102" s="13" t="s">
        <v>1198</v>
      </c>
      <c r="E102" s="11" t="s">
        <v>503</v>
      </c>
      <c r="F102" s="18">
        <v>34728</v>
      </c>
      <c r="G102" s="19">
        <f t="shared" si="7"/>
        <v>27</v>
      </c>
      <c r="H102" s="43">
        <v>58</v>
      </c>
      <c r="I102" s="11">
        <v>19</v>
      </c>
      <c r="J102" s="11">
        <v>3</v>
      </c>
      <c r="K102" s="11">
        <v>11.1</v>
      </c>
      <c r="L102" s="11">
        <v>14.1</v>
      </c>
      <c r="M102" s="11">
        <v>19</v>
      </c>
      <c r="N102" s="11">
        <v>1.2</v>
      </c>
      <c r="O102" s="11">
        <v>1</v>
      </c>
      <c r="P102" s="11">
        <v>8</v>
      </c>
      <c r="Q102" s="11">
        <v>22</v>
      </c>
      <c r="R102" s="11">
        <v>9</v>
      </c>
      <c r="S102" s="11">
        <v>10.3</v>
      </c>
      <c r="T102" s="11">
        <v>19.3</v>
      </c>
      <c r="U102" s="11">
        <v>22.7</v>
      </c>
      <c r="V102" s="11">
        <v>1.2</v>
      </c>
      <c r="W102" s="11">
        <v>2</v>
      </c>
      <c r="X102" s="11">
        <v>8</v>
      </c>
      <c r="Y102" s="11">
        <v>9</v>
      </c>
      <c r="Z102" s="11" t="s">
        <v>887</v>
      </c>
      <c r="AA102" s="12" t="s">
        <v>882</v>
      </c>
      <c r="AB102" s="11">
        <v>0</v>
      </c>
      <c r="AC102" s="11">
        <v>7</v>
      </c>
      <c r="AD102" s="11" t="s">
        <v>875</v>
      </c>
      <c r="AE102" s="11" t="s">
        <v>26</v>
      </c>
      <c r="AF102" s="11">
        <v>10</v>
      </c>
      <c r="AG102" s="26" t="s">
        <v>1913</v>
      </c>
      <c r="AH102" s="30">
        <v>109502</v>
      </c>
      <c r="AI102" s="28" t="str">
        <f t="shared" si="9"/>
        <v>BR:Brogdon,Connor</v>
      </c>
      <c r="AJ102" s="28" t="str">
        <f t="shared" si="10"/>
        <v>BP:Brogdon,Connor</v>
      </c>
      <c r="AK102" s="13" t="s">
        <v>1914</v>
      </c>
      <c r="AL102" s="13" t="s">
        <v>1915</v>
      </c>
    </row>
    <row r="103" spans="1:38" ht="14.45" customHeight="1" x14ac:dyDescent="0.2">
      <c r="A103" t="str">
        <f>" "</f>
        <v xml:space="preserve"> </v>
      </c>
      <c r="B103" s="11"/>
      <c r="C103" s="11"/>
      <c r="D103" s="13" t="s">
        <v>1199</v>
      </c>
      <c r="E103" s="11" t="s">
        <v>166</v>
      </c>
      <c r="F103" s="18">
        <v>32129</v>
      </c>
      <c r="G103" s="19">
        <f t="shared" si="7"/>
        <v>34</v>
      </c>
      <c r="H103" s="43">
        <v>53</v>
      </c>
      <c r="I103" s="11">
        <v>42</v>
      </c>
      <c r="J103" s="11">
        <v>27</v>
      </c>
      <c r="K103" s="11">
        <v>2.9</v>
      </c>
      <c r="L103" s="11">
        <v>30</v>
      </c>
      <c r="M103" s="11">
        <v>11.5</v>
      </c>
      <c r="N103" s="11">
        <v>2.8</v>
      </c>
      <c r="O103" s="11" t="s">
        <v>246</v>
      </c>
      <c r="P103" s="11">
        <v>1</v>
      </c>
      <c r="Q103" s="11">
        <v>43</v>
      </c>
      <c r="R103" s="11">
        <v>19</v>
      </c>
      <c r="S103" s="11">
        <v>9.9</v>
      </c>
      <c r="T103" s="11">
        <v>28.9</v>
      </c>
      <c r="U103" s="11">
        <v>26.2</v>
      </c>
      <c r="V103" s="11">
        <v>3.2</v>
      </c>
      <c r="W103" s="11" t="s">
        <v>74</v>
      </c>
      <c r="X103" s="11">
        <v>0</v>
      </c>
      <c r="Y103" s="11">
        <v>9</v>
      </c>
      <c r="Z103" s="11" t="s">
        <v>890</v>
      </c>
      <c r="AA103" s="12" t="s">
        <v>882</v>
      </c>
      <c r="AB103" s="11">
        <v>0</v>
      </c>
      <c r="AC103" s="11">
        <v>20</v>
      </c>
      <c r="AD103" s="11" t="s">
        <v>879</v>
      </c>
      <c r="AE103" s="11" t="s">
        <v>26</v>
      </c>
      <c r="AF103" s="11">
        <v>10</v>
      </c>
      <c r="AG103" s="26" t="s">
        <v>1916</v>
      </c>
      <c r="AH103" s="30">
        <v>59607</v>
      </c>
      <c r="AI103" s="28" t="str">
        <f t="shared" si="9"/>
        <v>BR:Brothers,Rex*</v>
      </c>
      <c r="AJ103" s="28" t="str">
        <f t="shared" si="10"/>
        <v>BP:Brothers,Rex*</v>
      </c>
      <c r="AK103" s="28" t="s">
        <v>1917</v>
      </c>
      <c r="AL103" s="13" t="s">
        <v>1918</v>
      </c>
    </row>
    <row r="104" spans="1:38" ht="14.45" customHeight="1" x14ac:dyDescent="0.2">
      <c r="A104" t="s">
        <v>4486</v>
      </c>
      <c r="C104">
        <v>90</v>
      </c>
      <c r="D104" s="13" t="s">
        <v>1200</v>
      </c>
      <c r="E104" s="11" t="s">
        <v>525</v>
      </c>
      <c r="F104" s="18">
        <v>34290</v>
      </c>
      <c r="G104" s="19">
        <f t="shared" si="7"/>
        <v>28</v>
      </c>
      <c r="H104" s="43">
        <v>124</v>
      </c>
      <c r="I104" s="11">
        <v>25</v>
      </c>
      <c r="J104" s="11">
        <v>6</v>
      </c>
      <c r="K104" s="11">
        <v>19.399999999999999</v>
      </c>
      <c r="L104" s="11">
        <v>25.5</v>
      </c>
      <c r="M104" s="11">
        <v>42.1</v>
      </c>
      <c r="N104" s="11">
        <v>5.8</v>
      </c>
      <c r="O104" s="11">
        <v>8</v>
      </c>
      <c r="P104" s="11">
        <v>0</v>
      </c>
      <c r="Q104" s="11">
        <v>29</v>
      </c>
      <c r="R104" s="11">
        <v>6</v>
      </c>
      <c r="S104" s="11">
        <v>13.8</v>
      </c>
      <c r="T104" s="11">
        <v>19.8</v>
      </c>
      <c r="U104" s="11">
        <v>34</v>
      </c>
      <c r="V104" s="11">
        <v>4.8</v>
      </c>
      <c r="W104" s="11">
        <v>8</v>
      </c>
      <c r="X104" s="11">
        <v>0</v>
      </c>
      <c r="Y104" s="11">
        <v>-4</v>
      </c>
      <c r="Z104" s="11" t="s">
        <v>907</v>
      </c>
      <c r="AA104" s="12" t="s">
        <v>989</v>
      </c>
      <c r="AB104" s="11">
        <v>3</v>
      </c>
      <c r="AC104" s="11">
        <v>4</v>
      </c>
      <c r="AD104" s="11" t="s">
        <v>875</v>
      </c>
      <c r="AE104" s="11" t="s">
        <v>26</v>
      </c>
      <c r="AF104" s="11">
        <v>10</v>
      </c>
      <c r="AG104" s="26" t="s">
        <v>1919</v>
      </c>
      <c r="AH104" s="30">
        <v>105635</v>
      </c>
      <c r="AI104" s="28" t="str">
        <f t="shared" si="9"/>
        <v>BR:Brubaker,JT</v>
      </c>
      <c r="AJ104" s="28" t="str">
        <f t="shared" si="10"/>
        <v>BP:Brubaker,JT</v>
      </c>
      <c r="AK104" s="13" t="s">
        <v>1920</v>
      </c>
      <c r="AL104" s="13" t="s">
        <v>1921</v>
      </c>
    </row>
    <row r="105" spans="1:38" ht="14.45" customHeight="1" x14ac:dyDescent="0.2">
      <c r="A105" t="str">
        <f>" "</f>
        <v xml:space="preserve"> </v>
      </c>
      <c r="B105" s="11" t="s">
        <v>1120</v>
      </c>
      <c r="C105" s="11"/>
      <c r="D105" s="11" t="s">
        <v>3547</v>
      </c>
      <c r="E105" s="11" t="s">
        <v>346</v>
      </c>
      <c r="F105" s="18">
        <v>35607</v>
      </c>
      <c r="G105" s="19">
        <f t="shared" si="7"/>
        <v>25</v>
      </c>
      <c r="H105" s="43">
        <v>19</v>
      </c>
      <c r="I105" s="11">
        <v>4</v>
      </c>
      <c r="J105" s="11">
        <v>1</v>
      </c>
      <c r="K105" s="11">
        <v>1.7</v>
      </c>
      <c r="L105" s="11">
        <v>2.7</v>
      </c>
      <c r="M105" s="11">
        <v>1.7</v>
      </c>
      <c r="N105" s="11">
        <v>0</v>
      </c>
      <c r="O105" s="11">
        <v>0</v>
      </c>
      <c r="P105" s="11">
        <v>12</v>
      </c>
      <c r="Q105" s="11">
        <v>16</v>
      </c>
      <c r="R105" s="11">
        <v>14</v>
      </c>
      <c r="S105" s="11">
        <v>24.9</v>
      </c>
      <c r="T105" s="11">
        <v>38.9</v>
      </c>
      <c r="U105" s="11">
        <v>24.9</v>
      </c>
      <c r="V105" s="11">
        <v>0</v>
      </c>
      <c r="W105" s="11">
        <v>0</v>
      </c>
      <c r="X105" s="11">
        <v>12</v>
      </c>
      <c r="Y105" s="11">
        <v>-1</v>
      </c>
      <c r="Z105" s="11" t="s">
        <v>888</v>
      </c>
      <c r="AA105" s="12" t="s">
        <v>873</v>
      </c>
      <c r="AB105" s="11">
        <v>0</v>
      </c>
      <c r="AC105" s="11">
        <v>20</v>
      </c>
      <c r="AD105" s="11" t="s">
        <v>879</v>
      </c>
      <c r="AE105" s="11" t="s">
        <v>26</v>
      </c>
      <c r="AF105" s="11">
        <v>10</v>
      </c>
      <c r="AG105" s="26" t="s">
        <v>3548</v>
      </c>
      <c r="AH105" s="31">
        <v>114635</v>
      </c>
      <c r="AI105" s="28" t="str">
        <f t="shared" si="9"/>
        <v>BR:Bruihl,Justin*</v>
      </c>
      <c r="AJ105" s="28" t="str">
        <f t="shared" si="10"/>
        <v>BP:Bruihl,Justin*</v>
      </c>
      <c r="AK105" s="13" t="s">
        <v>4036</v>
      </c>
      <c r="AL105" s="13" t="s">
        <v>4037</v>
      </c>
    </row>
    <row r="106" spans="1:38" ht="14.45" customHeight="1" x14ac:dyDescent="0.2">
      <c r="A106" t="s">
        <v>4855</v>
      </c>
      <c r="B106" s="11"/>
      <c r="C106" s="11"/>
      <c r="D106" s="13" t="s">
        <v>1201</v>
      </c>
      <c r="E106" s="11" t="s">
        <v>301</v>
      </c>
      <c r="F106" s="18">
        <v>35661</v>
      </c>
      <c r="G106" s="19">
        <f t="shared" si="7"/>
        <v>24</v>
      </c>
      <c r="H106" s="43">
        <v>130</v>
      </c>
      <c r="I106" s="11">
        <v>14</v>
      </c>
      <c r="J106" s="11">
        <v>18</v>
      </c>
      <c r="K106" s="11">
        <v>15.8</v>
      </c>
      <c r="L106" s="11">
        <v>33.799999999999997</v>
      </c>
      <c r="M106" s="11">
        <v>37.799999999999997</v>
      </c>
      <c r="N106" s="11">
        <v>3</v>
      </c>
      <c r="O106" s="11">
        <v>5</v>
      </c>
      <c r="P106" s="11">
        <v>13</v>
      </c>
      <c r="Q106" s="11">
        <v>21</v>
      </c>
      <c r="R106" s="11">
        <v>14</v>
      </c>
      <c r="S106" s="11">
        <v>14.6</v>
      </c>
      <c r="T106" s="11">
        <v>28.6</v>
      </c>
      <c r="U106" s="11">
        <v>28.7</v>
      </c>
      <c r="V106" s="11">
        <v>3.2</v>
      </c>
      <c r="W106" s="11">
        <v>6</v>
      </c>
      <c r="X106" s="11">
        <v>9</v>
      </c>
      <c r="Y106" s="11">
        <v>-1</v>
      </c>
      <c r="Z106" s="11" t="s">
        <v>1004</v>
      </c>
      <c r="AA106" s="12" t="s">
        <v>1033</v>
      </c>
      <c r="AB106" s="11">
        <v>3</v>
      </c>
      <c r="AC106" s="11">
        <v>0</v>
      </c>
      <c r="AD106" s="11" t="s">
        <v>879</v>
      </c>
      <c r="AE106" s="11" t="s">
        <v>26</v>
      </c>
      <c r="AF106" s="11">
        <v>10</v>
      </c>
      <c r="AG106" s="26" t="s">
        <v>1922</v>
      </c>
      <c r="AH106" s="30">
        <v>114683</v>
      </c>
      <c r="AI106" s="28" t="str">
        <f t="shared" si="9"/>
        <v>BR:Bubic,Kris*</v>
      </c>
      <c r="AJ106" s="28" t="str">
        <f t="shared" si="10"/>
        <v>BP:Bubic,Kris*</v>
      </c>
      <c r="AK106" s="13" t="s">
        <v>1923</v>
      </c>
      <c r="AL106" s="13" t="s">
        <v>1924</v>
      </c>
    </row>
    <row r="107" spans="1:38" ht="14.45" customHeight="1" x14ac:dyDescent="0.2">
      <c r="A107" t="str">
        <f>" "</f>
        <v xml:space="preserve"> </v>
      </c>
      <c r="B107" s="11" t="s">
        <v>1120</v>
      </c>
      <c r="C107" s="11"/>
      <c r="D107" s="14" t="s">
        <v>1202</v>
      </c>
      <c r="E107" s="11" t="s">
        <v>18</v>
      </c>
      <c r="F107" s="18">
        <v>31821</v>
      </c>
      <c r="G107" s="19">
        <f t="shared" si="7"/>
        <v>35</v>
      </c>
      <c r="H107" s="43">
        <v>16</v>
      </c>
      <c r="I107" s="11">
        <v>33</v>
      </c>
      <c r="J107" s="11">
        <v>20</v>
      </c>
      <c r="K107" s="11">
        <v>8.6</v>
      </c>
      <c r="L107" s="11">
        <v>28.5</v>
      </c>
      <c r="M107" s="11">
        <v>34</v>
      </c>
      <c r="N107" s="11">
        <v>8.5</v>
      </c>
      <c r="O107" s="11" t="s">
        <v>46</v>
      </c>
      <c r="P107" s="11">
        <v>0</v>
      </c>
      <c r="Q107" s="11">
        <v>14</v>
      </c>
      <c r="R107" s="11">
        <v>29</v>
      </c>
      <c r="S107" s="11">
        <v>17.3</v>
      </c>
      <c r="T107" s="11">
        <v>46.3</v>
      </c>
      <c r="U107" s="11">
        <v>50</v>
      </c>
      <c r="V107" s="11">
        <v>7.8</v>
      </c>
      <c r="W107" s="11" t="s">
        <v>46</v>
      </c>
      <c r="X107" s="11">
        <v>0</v>
      </c>
      <c r="Y107" s="11">
        <v>-1</v>
      </c>
      <c r="Z107" s="11" t="s">
        <v>877</v>
      </c>
      <c r="AA107" s="12" t="s">
        <v>876</v>
      </c>
      <c r="AB107" s="11">
        <v>20</v>
      </c>
      <c r="AC107" s="11">
        <v>0</v>
      </c>
      <c r="AD107" s="11" t="s">
        <v>879</v>
      </c>
      <c r="AE107" s="11" t="s">
        <v>26</v>
      </c>
      <c r="AF107" s="11">
        <v>10</v>
      </c>
      <c r="AG107" s="26" t="s">
        <v>1925</v>
      </c>
      <c r="AH107" s="30">
        <v>50058</v>
      </c>
      <c r="AI107" s="28" t="str">
        <f t="shared" si="9"/>
        <v>BR:Buchter,Ryan*</v>
      </c>
      <c r="AJ107" s="28" t="str">
        <f t="shared" si="10"/>
        <v>BP:Buchter,Ryan*</v>
      </c>
      <c r="AK107" s="13" t="s">
        <v>1926</v>
      </c>
      <c r="AL107" s="13" t="s">
        <v>1927</v>
      </c>
    </row>
    <row r="108" spans="1:38" ht="14.45" customHeight="1" x14ac:dyDescent="0.2">
      <c r="A108" t="s">
        <v>4510</v>
      </c>
      <c r="B108" s="11"/>
      <c r="C108" s="11"/>
      <c r="D108" s="14" t="s">
        <v>1203</v>
      </c>
      <c r="E108" s="11" t="s">
        <v>346</v>
      </c>
      <c r="F108" s="18">
        <v>34543</v>
      </c>
      <c r="G108" s="19">
        <f t="shared" si="7"/>
        <v>27</v>
      </c>
      <c r="H108" s="43">
        <v>208</v>
      </c>
      <c r="I108" s="11">
        <v>28</v>
      </c>
      <c r="J108" s="11">
        <v>7</v>
      </c>
      <c r="K108" s="11">
        <v>9.9</v>
      </c>
      <c r="L108" s="11">
        <v>16.899999999999999</v>
      </c>
      <c r="M108" s="11">
        <v>18.100000000000001</v>
      </c>
      <c r="N108" s="11">
        <v>1</v>
      </c>
      <c r="O108" s="11">
        <v>0</v>
      </c>
      <c r="P108" s="11">
        <v>9</v>
      </c>
      <c r="Q108" s="11">
        <v>34</v>
      </c>
      <c r="R108" s="11">
        <v>2</v>
      </c>
      <c r="S108" s="11">
        <v>9.9</v>
      </c>
      <c r="T108" s="11">
        <v>11.9</v>
      </c>
      <c r="U108" s="11">
        <v>19.8</v>
      </c>
      <c r="V108" s="11">
        <v>1.4</v>
      </c>
      <c r="W108" s="11">
        <v>1</v>
      </c>
      <c r="X108" s="11">
        <v>10</v>
      </c>
      <c r="Y108" s="11">
        <v>0</v>
      </c>
      <c r="Z108" s="11" t="s">
        <v>935</v>
      </c>
      <c r="AA108" s="12" t="s">
        <v>934</v>
      </c>
      <c r="AB108" s="11">
        <v>0</v>
      </c>
      <c r="AC108" s="11">
        <v>5</v>
      </c>
      <c r="AD108" s="11" t="s">
        <v>896</v>
      </c>
      <c r="AE108" s="11" t="s">
        <v>26</v>
      </c>
      <c r="AF108" s="11">
        <v>12</v>
      </c>
      <c r="AG108" s="26" t="s">
        <v>1928</v>
      </c>
      <c r="AH108" s="30">
        <v>107174</v>
      </c>
      <c r="AI108" s="28" t="str">
        <f t="shared" si="9"/>
        <v>BR:Buehler,Walker</v>
      </c>
      <c r="AJ108" s="28" t="str">
        <f t="shared" si="10"/>
        <v>BP:Buehler,Walker</v>
      </c>
      <c r="AK108" s="13" t="s">
        <v>1929</v>
      </c>
      <c r="AL108" s="13" t="s">
        <v>1930</v>
      </c>
    </row>
    <row r="109" spans="1:38" ht="14.45" customHeight="1" x14ac:dyDescent="0.2">
      <c r="A109" t="str">
        <f>" "</f>
        <v xml:space="preserve"> </v>
      </c>
      <c r="B109" s="11" t="s">
        <v>1120</v>
      </c>
      <c r="C109" s="11"/>
      <c r="D109" s="11" t="s">
        <v>3549</v>
      </c>
      <c r="E109" s="11" t="s">
        <v>18</v>
      </c>
      <c r="F109" s="18">
        <v>35349</v>
      </c>
      <c r="G109" s="19">
        <f t="shared" si="7"/>
        <v>25</v>
      </c>
      <c r="H109" s="43">
        <v>17</v>
      </c>
      <c r="I109" s="11">
        <v>12</v>
      </c>
      <c r="J109" s="11">
        <v>16</v>
      </c>
      <c r="K109" s="11">
        <v>33.799999999999997</v>
      </c>
      <c r="L109" s="11">
        <v>49.8</v>
      </c>
      <c r="M109" s="11">
        <v>59.1</v>
      </c>
      <c r="N109" s="11">
        <v>5.8</v>
      </c>
      <c r="O109" s="11">
        <v>8</v>
      </c>
      <c r="P109" s="11">
        <v>0</v>
      </c>
      <c r="Q109" s="11">
        <v>11</v>
      </c>
      <c r="R109" s="11">
        <v>1</v>
      </c>
      <c r="S109" s="11">
        <v>28.5</v>
      </c>
      <c r="T109" s="11">
        <v>29.5</v>
      </c>
      <c r="U109" s="11">
        <v>53.7</v>
      </c>
      <c r="V109" s="11">
        <v>3.8</v>
      </c>
      <c r="W109" s="11">
        <v>7</v>
      </c>
      <c r="X109" s="11">
        <v>2</v>
      </c>
      <c r="Y109" s="11">
        <v>2</v>
      </c>
      <c r="Z109" s="11" t="s">
        <v>877</v>
      </c>
      <c r="AA109" s="12" t="s">
        <v>873</v>
      </c>
      <c r="AB109" s="11">
        <v>0</v>
      </c>
      <c r="AC109" s="11">
        <v>0</v>
      </c>
      <c r="AD109" s="11" t="s">
        <v>875</v>
      </c>
      <c r="AE109" s="11" t="s">
        <v>26</v>
      </c>
      <c r="AF109" s="11">
        <v>10</v>
      </c>
      <c r="AG109" s="26" t="s">
        <v>3550</v>
      </c>
      <c r="AH109" s="32">
        <v>109166</v>
      </c>
      <c r="AI109" s="28" t="str">
        <f t="shared" si="9"/>
        <v>BR:Bukauskas,J.B.</v>
      </c>
      <c r="AJ109" s="28" t="str">
        <f t="shared" si="10"/>
        <v>BP:Bukauskas,J.B.</v>
      </c>
      <c r="AK109" s="13" t="s">
        <v>4038</v>
      </c>
      <c r="AL109" s="13" t="s">
        <v>4039</v>
      </c>
    </row>
    <row r="110" spans="1:38" ht="14.45" customHeight="1" x14ac:dyDescent="0.2">
      <c r="A110" t="s">
        <v>4643</v>
      </c>
      <c r="B110" s="11"/>
      <c r="C110" s="11"/>
      <c r="D110" s="14" t="s">
        <v>1204</v>
      </c>
      <c r="E110" s="11" t="s">
        <v>18</v>
      </c>
      <c r="F110" s="18">
        <v>32721</v>
      </c>
      <c r="G110" s="19">
        <f t="shared" si="7"/>
        <v>32</v>
      </c>
      <c r="H110" s="43">
        <v>146</v>
      </c>
      <c r="I110" s="11">
        <v>32</v>
      </c>
      <c r="J110" s="11">
        <v>9</v>
      </c>
      <c r="K110" s="11">
        <v>5.8</v>
      </c>
      <c r="L110" s="11">
        <v>14.9</v>
      </c>
      <c r="M110" s="11">
        <v>21.6</v>
      </c>
      <c r="N110" s="11">
        <v>5.3</v>
      </c>
      <c r="O110" s="11" t="s">
        <v>46</v>
      </c>
      <c r="P110" s="11">
        <v>4</v>
      </c>
      <c r="Q110" s="11">
        <v>17</v>
      </c>
      <c r="R110" s="11">
        <v>3</v>
      </c>
      <c r="S110" s="11">
        <v>17</v>
      </c>
      <c r="T110" s="11">
        <v>20</v>
      </c>
      <c r="U110" s="11">
        <v>34.200000000000003</v>
      </c>
      <c r="V110" s="11">
        <v>2.2000000000000002</v>
      </c>
      <c r="W110" s="11">
        <v>5</v>
      </c>
      <c r="X110" s="11">
        <v>5</v>
      </c>
      <c r="Y110" s="11">
        <v>1</v>
      </c>
      <c r="Z110" s="11" t="s">
        <v>910</v>
      </c>
      <c r="AA110" s="12" t="s">
        <v>936</v>
      </c>
      <c r="AB110" s="11">
        <v>3</v>
      </c>
      <c r="AC110" s="11">
        <v>2</v>
      </c>
      <c r="AD110" s="11" t="s">
        <v>896</v>
      </c>
      <c r="AE110" s="11" t="s">
        <v>26</v>
      </c>
      <c r="AF110" s="11">
        <v>10</v>
      </c>
      <c r="AG110" s="26" t="s">
        <v>1931</v>
      </c>
      <c r="AH110" s="30">
        <v>57743</v>
      </c>
      <c r="AI110" s="28" t="str">
        <f t="shared" si="9"/>
        <v>BR:Bumgarner,Madison*</v>
      </c>
      <c r="AJ110" s="28" t="str">
        <f t="shared" si="10"/>
        <v>BP:Bumgarner,Madison*</v>
      </c>
      <c r="AK110" s="13" t="s">
        <v>1932</v>
      </c>
      <c r="AL110" s="13" t="s">
        <v>1933</v>
      </c>
    </row>
    <row r="111" spans="1:38" ht="14.45" customHeight="1" x14ac:dyDescent="0.2">
      <c r="A111" t="s">
        <v>4814</v>
      </c>
      <c r="C111">
        <v>42</v>
      </c>
      <c r="D111" s="14" t="s">
        <v>1205</v>
      </c>
      <c r="E111" s="11" t="s">
        <v>138</v>
      </c>
      <c r="F111" s="18">
        <v>34233</v>
      </c>
      <c r="G111" s="19">
        <f t="shared" si="7"/>
        <v>28</v>
      </c>
      <c r="H111" s="43">
        <v>56</v>
      </c>
      <c r="I111" s="11">
        <v>64</v>
      </c>
      <c r="J111" s="11">
        <v>0</v>
      </c>
      <c r="K111" s="11">
        <v>2.5</v>
      </c>
      <c r="L111" s="11">
        <v>2.5</v>
      </c>
      <c r="M111" s="11">
        <v>2.5</v>
      </c>
      <c r="N111" s="11">
        <v>0</v>
      </c>
      <c r="O111" s="11">
        <v>0</v>
      </c>
      <c r="P111" s="11">
        <v>4</v>
      </c>
      <c r="Q111" s="11">
        <v>34</v>
      </c>
      <c r="R111" s="11">
        <v>24</v>
      </c>
      <c r="S111" s="11">
        <v>10</v>
      </c>
      <c r="T111" s="11">
        <v>34</v>
      </c>
      <c r="U111" s="11">
        <v>10</v>
      </c>
      <c r="V111" s="11">
        <v>0</v>
      </c>
      <c r="W111" s="11">
        <v>0</v>
      </c>
      <c r="X111" s="11">
        <v>4</v>
      </c>
      <c r="Y111" s="11">
        <v>1</v>
      </c>
      <c r="Z111" s="11" t="s">
        <v>885</v>
      </c>
      <c r="AA111" s="12" t="s">
        <v>1014</v>
      </c>
      <c r="AB111" s="11">
        <v>0</v>
      </c>
      <c r="AC111" s="11">
        <v>20</v>
      </c>
      <c r="AD111" s="11" t="s">
        <v>879</v>
      </c>
      <c r="AE111" s="11" t="s">
        <v>26</v>
      </c>
      <c r="AF111" s="11">
        <v>10</v>
      </c>
      <c r="AG111" s="26" t="s">
        <v>1934</v>
      </c>
      <c r="AH111" s="30">
        <v>71057</v>
      </c>
      <c r="AI111" s="28" t="str">
        <f t="shared" si="9"/>
        <v>BR:Bummer,Aaron*</v>
      </c>
      <c r="AJ111" s="28" t="str">
        <f t="shared" si="10"/>
        <v>BP:Bummer,Aaron*</v>
      </c>
      <c r="AK111" s="13" t="s">
        <v>1935</v>
      </c>
      <c r="AL111" s="13" t="s">
        <v>1936</v>
      </c>
    </row>
    <row r="112" spans="1:38" ht="14.45" customHeight="1" x14ac:dyDescent="0.2">
      <c r="A112" t="s">
        <v>4774</v>
      </c>
      <c r="B112" s="11"/>
      <c r="C112" s="11"/>
      <c r="D112" s="14" t="s">
        <v>1206</v>
      </c>
      <c r="E112" s="11" t="s">
        <v>322</v>
      </c>
      <c r="F112" s="18">
        <v>33923</v>
      </c>
      <c r="G112" s="19">
        <f t="shared" si="7"/>
        <v>29</v>
      </c>
      <c r="H112" s="43">
        <v>91</v>
      </c>
      <c r="I112" s="11">
        <v>14</v>
      </c>
      <c r="J112" s="11">
        <v>11</v>
      </c>
      <c r="K112" s="11">
        <v>13.8</v>
      </c>
      <c r="L112" s="11">
        <v>24.8</v>
      </c>
      <c r="M112" s="11">
        <v>29.6</v>
      </c>
      <c r="N112" s="11">
        <v>3.2</v>
      </c>
      <c r="O112" s="11">
        <v>4</v>
      </c>
      <c r="P112" s="11">
        <v>8</v>
      </c>
      <c r="Q112" s="11">
        <v>24</v>
      </c>
      <c r="R112" s="11">
        <v>9</v>
      </c>
      <c r="S112" s="11">
        <v>17</v>
      </c>
      <c r="T112" s="11">
        <v>26</v>
      </c>
      <c r="U112" s="11">
        <v>41.7</v>
      </c>
      <c r="V112" s="11">
        <v>5</v>
      </c>
      <c r="W112" s="11">
        <v>8</v>
      </c>
      <c r="X112" s="11">
        <v>9</v>
      </c>
      <c r="Y112" s="11">
        <v>1</v>
      </c>
      <c r="Z112" s="11" t="s">
        <v>881</v>
      </c>
      <c r="AA112" s="12" t="s">
        <v>873</v>
      </c>
      <c r="AB112" s="11">
        <v>0</v>
      </c>
      <c r="AC112" s="11">
        <v>1</v>
      </c>
      <c r="AD112" s="11" t="s">
        <v>1031</v>
      </c>
      <c r="AE112" s="11" t="s">
        <v>26</v>
      </c>
      <c r="AF112" s="11">
        <v>10</v>
      </c>
      <c r="AG112" s="26" t="s">
        <v>1937</v>
      </c>
      <c r="AH112" s="30">
        <v>70753</v>
      </c>
      <c r="AI112" s="28" t="str">
        <f t="shared" si="9"/>
        <v>BR:Bundy,Dylan</v>
      </c>
      <c r="AJ112" s="28" t="str">
        <f t="shared" si="10"/>
        <v>BP:Bundy,Dylan</v>
      </c>
      <c r="AK112" s="13" t="s">
        <v>1938</v>
      </c>
      <c r="AL112" s="13" t="s">
        <v>1939</v>
      </c>
    </row>
    <row r="113" spans="1:38" ht="14.45" customHeight="1" x14ac:dyDescent="0.2">
      <c r="A113" t="str">
        <f>" "</f>
        <v xml:space="preserve"> </v>
      </c>
      <c r="B113" s="11" t="s">
        <v>1120</v>
      </c>
      <c r="C113" s="11"/>
      <c r="D113" s="13" t="s">
        <v>1207</v>
      </c>
      <c r="E113" s="11" t="s">
        <v>81</v>
      </c>
      <c r="F113" s="18">
        <v>34767</v>
      </c>
      <c r="G113" s="19">
        <f t="shared" si="7"/>
        <v>27</v>
      </c>
      <c r="H113" s="43">
        <v>10</v>
      </c>
      <c r="I113" s="11">
        <v>18</v>
      </c>
      <c r="J113" s="11">
        <v>0</v>
      </c>
      <c r="K113" s="11">
        <v>25.3</v>
      </c>
      <c r="L113" s="11">
        <v>25.3</v>
      </c>
      <c r="M113" s="11">
        <v>38.799999999999997</v>
      </c>
      <c r="N113" s="11">
        <v>4.5</v>
      </c>
      <c r="O113" s="11">
        <v>4</v>
      </c>
      <c r="P113" s="11">
        <v>0</v>
      </c>
      <c r="Q113" s="11">
        <v>0</v>
      </c>
      <c r="R113" s="11">
        <v>26</v>
      </c>
      <c r="S113" s="11">
        <v>27.1</v>
      </c>
      <c r="T113" s="11">
        <v>53.1</v>
      </c>
      <c r="U113" s="11">
        <v>54.8</v>
      </c>
      <c r="V113" s="11">
        <v>8</v>
      </c>
      <c r="W113" s="11">
        <v>8</v>
      </c>
      <c r="X113" s="11">
        <v>0</v>
      </c>
      <c r="Y113" s="11">
        <v>9</v>
      </c>
      <c r="Z113" s="11" t="s">
        <v>878</v>
      </c>
      <c r="AA113" s="12" t="s">
        <v>873</v>
      </c>
      <c r="AB113" s="11">
        <v>0</v>
      </c>
      <c r="AC113" s="11">
        <v>0</v>
      </c>
      <c r="AD113" s="11" t="s">
        <v>875</v>
      </c>
      <c r="AE113" s="11" t="s">
        <v>26</v>
      </c>
      <c r="AF113" s="11">
        <v>10</v>
      </c>
      <c r="AG113" s="26" t="s">
        <v>1940</v>
      </c>
      <c r="AH113" s="30">
        <v>107552</v>
      </c>
      <c r="AI113" s="28" t="str">
        <f t="shared" si="9"/>
        <v>BR:Burdi,Zack</v>
      </c>
      <c r="AJ113" s="28" t="str">
        <f t="shared" si="10"/>
        <v>BP:Burdi,Zack</v>
      </c>
      <c r="AK113" s="13" t="s">
        <v>1941</v>
      </c>
      <c r="AL113" s="13" t="s">
        <v>1942</v>
      </c>
    </row>
    <row r="114" spans="1:38" ht="14.45" customHeight="1" x14ac:dyDescent="0.2">
      <c r="A114" t="s">
        <v>4774</v>
      </c>
      <c r="B114" s="11"/>
      <c r="C114" s="11"/>
      <c r="D114" s="14" t="s">
        <v>1208</v>
      </c>
      <c r="E114" s="11" t="s">
        <v>366</v>
      </c>
      <c r="F114" s="18">
        <v>34629</v>
      </c>
      <c r="G114" s="19">
        <f t="shared" si="7"/>
        <v>27</v>
      </c>
      <c r="H114" s="43">
        <v>167</v>
      </c>
      <c r="I114" s="11">
        <v>52</v>
      </c>
      <c r="J114" s="11">
        <v>1</v>
      </c>
      <c r="K114" s="11">
        <v>15.9</v>
      </c>
      <c r="L114" s="11">
        <v>16.899999999999999</v>
      </c>
      <c r="M114" s="11">
        <v>19.899999999999999</v>
      </c>
      <c r="N114" s="11">
        <v>0</v>
      </c>
      <c r="O114" s="11">
        <v>0</v>
      </c>
      <c r="P114" s="11">
        <v>1</v>
      </c>
      <c r="Q114" s="11">
        <v>53</v>
      </c>
      <c r="R114" s="11">
        <v>4</v>
      </c>
      <c r="S114" s="11">
        <v>7.8</v>
      </c>
      <c r="T114" s="11">
        <v>11.8</v>
      </c>
      <c r="U114" s="11">
        <v>8.6</v>
      </c>
      <c r="V114" s="11">
        <v>0</v>
      </c>
      <c r="W114" s="11">
        <v>0</v>
      </c>
      <c r="X114" s="11">
        <v>1</v>
      </c>
      <c r="Y114" s="11">
        <v>8</v>
      </c>
      <c r="Z114" s="11" t="s">
        <v>910</v>
      </c>
      <c r="AA114" s="12" t="s">
        <v>1021</v>
      </c>
      <c r="AB114" s="11">
        <v>0</v>
      </c>
      <c r="AC114" s="11">
        <v>6</v>
      </c>
      <c r="AD114" s="11" t="s">
        <v>931</v>
      </c>
      <c r="AE114" s="11" t="s">
        <v>26</v>
      </c>
      <c r="AF114" s="11">
        <v>10</v>
      </c>
      <c r="AG114" s="26" t="s">
        <v>1943</v>
      </c>
      <c r="AH114" s="30">
        <v>107554</v>
      </c>
      <c r="AI114" s="28" t="str">
        <f t="shared" si="9"/>
        <v>BR:Burnes,Corbin</v>
      </c>
      <c r="AJ114" s="28" t="str">
        <f t="shared" si="10"/>
        <v>BP:Burnes,Corbin</v>
      </c>
      <c r="AK114" s="13" t="s">
        <v>1944</v>
      </c>
      <c r="AL114" s="13" t="s">
        <v>1945</v>
      </c>
    </row>
    <row r="115" spans="1:38" ht="14.45" customHeight="1" x14ac:dyDescent="0.2">
      <c r="A115" t="str">
        <f>" "</f>
        <v xml:space="preserve"> </v>
      </c>
      <c r="B115" s="11"/>
      <c r="C115" s="11"/>
      <c r="D115" s="11" t="s">
        <v>3551</v>
      </c>
      <c r="E115" s="11" t="s">
        <v>138</v>
      </c>
      <c r="F115" s="18">
        <v>34482</v>
      </c>
      <c r="G115" s="19">
        <f t="shared" si="7"/>
        <v>28</v>
      </c>
      <c r="H115" s="43">
        <v>37</v>
      </c>
      <c r="I115" s="11">
        <v>16</v>
      </c>
      <c r="J115" s="11">
        <v>35</v>
      </c>
      <c r="K115" s="11">
        <v>10.8</v>
      </c>
      <c r="L115" s="11">
        <v>45.8</v>
      </c>
      <c r="M115" s="11">
        <v>15.6</v>
      </c>
      <c r="N115" s="11">
        <v>1.6</v>
      </c>
      <c r="O115" s="11">
        <v>1</v>
      </c>
      <c r="P115" s="11">
        <v>7</v>
      </c>
      <c r="Q115" s="11">
        <v>29</v>
      </c>
      <c r="R115" s="11">
        <v>10</v>
      </c>
      <c r="S115" s="11">
        <v>10.3</v>
      </c>
      <c r="T115" s="11">
        <v>20.3</v>
      </c>
      <c r="U115" s="11">
        <v>11.3</v>
      </c>
      <c r="V115" s="11">
        <v>0</v>
      </c>
      <c r="W115" s="11">
        <v>0</v>
      </c>
      <c r="X115" s="11">
        <v>12</v>
      </c>
      <c r="Y115" s="11">
        <v>2</v>
      </c>
      <c r="Z115" s="11" t="s">
        <v>877</v>
      </c>
      <c r="AA115" s="12" t="s">
        <v>927</v>
      </c>
      <c r="AB115" s="11">
        <v>0</v>
      </c>
      <c r="AC115" s="11">
        <v>20</v>
      </c>
      <c r="AD115" s="11" t="s">
        <v>875</v>
      </c>
      <c r="AE115" s="11" t="s">
        <v>26</v>
      </c>
      <c r="AF115" s="11">
        <v>10</v>
      </c>
      <c r="AG115" s="26" t="s">
        <v>3552</v>
      </c>
      <c r="AH115" s="31">
        <v>105642</v>
      </c>
      <c r="AI115" s="28" t="str">
        <f t="shared" si="9"/>
        <v>BR:Burr,Ryan</v>
      </c>
      <c r="AJ115" s="28" t="str">
        <f t="shared" si="10"/>
        <v>BP:Burr,Ryan</v>
      </c>
      <c r="AK115" s="13" t="s">
        <v>4040</v>
      </c>
      <c r="AL115" s="13" t="s">
        <v>4041</v>
      </c>
    </row>
    <row r="116" spans="1:38" ht="14.45" customHeight="1" x14ac:dyDescent="0.2">
      <c r="A116" t="str">
        <f>" "</f>
        <v xml:space="preserve"> </v>
      </c>
      <c r="B116" s="11" t="s">
        <v>1120</v>
      </c>
      <c r="C116" s="11"/>
      <c r="D116" s="13" t="s">
        <v>1209</v>
      </c>
      <c r="E116" s="11" t="s">
        <v>410</v>
      </c>
      <c r="F116" s="18">
        <v>35326</v>
      </c>
      <c r="G116" s="19">
        <f t="shared" si="7"/>
        <v>25</v>
      </c>
      <c r="H116" s="43">
        <v>11</v>
      </c>
      <c r="I116" s="11">
        <v>0</v>
      </c>
      <c r="J116" s="11">
        <v>40</v>
      </c>
      <c r="K116" s="11">
        <v>31.3</v>
      </c>
      <c r="L116" s="11">
        <v>71.3</v>
      </c>
      <c r="M116" s="11">
        <v>80</v>
      </c>
      <c r="N116" s="11">
        <v>3.4</v>
      </c>
      <c r="O116" s="11" t="s">
        <v>74</v>
      </c>
      <c r="P116" s="11">
        <v>0</v>
      </c>
      <c r="Q116" s="11">
        <v>12</v>
      </c>
      <c r="R116" s="11">
        <v>18</v>
      </c>
      <c r="S116" s="11">
        <v>36.5</v>
      </c>
      <c r="T116" s="11">
        <v>54.5</v>
      </c>
      <c r="U116" s="11">
        <v>114.7</v>
      </c>
      <c r="V116" s="11">
        <v>21.1</v>
      </c>
      <c r="W116" s="11" t="s">
        <v>46</v>
      </c>
      <c r="X116" s="11">
        <v>0</v>
      </c>
      <c r="Y116" s="11">
        <v>-1</v>
      </c>
      <c r="Z116" s="11" t="s">
        <v>881</v>
      </c>
      <c r="AA116" s="12" t="s">
        <v>873</v>
      </c>
      <c r="AB116" s="11">
        <v>0</v>
      </c>
      <c r="AC116" s="11">
        <v>0</v>
      </c>
      <c r="AD116" s="11" t="s">
        <v>875</v>
      </c>
      <c r="AE116" s="11" t="s">
        <v>26</v>
      </c>
      <c r="AF116" s="11">
        <v>10</v>
      </c>
      <c r="AG116" s="26" t="s">
        <v>1946</v>
      </c>
      <c r="AH116" s="30">
        <v>105643</v>
      </c>
      <c r="AI116" s="28" t="str">
        <f t="shared" si="9"/>
        <v>BR:Burrows,Beau</v>
      </c>
      <c r="AJ116" s="28" t="str">
        <f t="shared" si="10"/>
        <v>BP:Burrows,Beau</v>
      </c>
      <c r="AK116" s="13" t="s">
        <v>1947</v>
      </c>
      <c r="AL116" s="13" t="s">
        <v>1948</v>
      </c>
    </row>
    <row r="117" spans="1:38" ht="14.45" customHeight="1" x14ac:dyDescent="0.2">
      <c r="A117" t="str">
        <f>" "</f>
        <v xml:space="preserve"> </v>
      </c>
      <c r="B117" s="11" t="s">
        <v>1120</v>
      </c>
      <c r="C117" s="11"/>
      <c r="D117" s="11" t="s">
        <v>3553</v>
      </c>
      <c r="E117" s="11" t="s">
        <v>651</v>
      </c>
      <c r="F117" s="18">
        <v>31451</v>
      </c>
      <c r="G117" s="19">
        <f t="shared" si="7"/>
        <v>36</v>
      </c>
      <c r="H117" s="43">
        <v>4</v>
      </c>
      <c r="I117" s="11">
        <v>48</v>
      </c>
      <c r="J117" s="11">
        <v>9</v>
      </c>
      <c r="K117" s="11">
        <v>12.6</v>
      </c>
      <c r="L117" s="11">
        <v>21.6</v>
      </c>
      <c r="M117" s="11">
        <v>50.4</v>
      </c>
      <c r="N117" s="11">
        <v>12.6</v>
      </c>
      <c r="O117" s="11" t="s">
        <v>46</v>
      </c>
      <c r="P117" s="11">
        <v>0</v>
      </c>
      <c r="Q117" s="11">
        <v>28</v>
      </c>
      <c r="R117" s="11">
        <v>1</v>
      </c>
      <c r="S117" s="11">
        <v>40.1</v>
      </c>
      <c r="T117" s="11">
        <v>41.1</v>
      </c>
      <c r="U117" s="11">
        <v>160.4</v>
      </c>
      <c r="V117" s="11">
        <v>40.1</v>
      </c>
      <c r="W117" s="11" t="s">
        <v>46</v>
      </c>
      <c r="X117" s="11">
        <v>0</v>
      </c>
      <c r="Y117" s="11">
        <v>-1</v>
      </c>
      <c r="Z117" s="11" t="s">
        <v>877</v>
      </c>
      <c r="AA117" s="12" t="s">
        <v>873</v>
      </c>
      <c r="AB117" s="11">
        <v>0</v>
      </c>
      <c r="AC117" s="11">
        <v>0</v>
      </c>
      <c r="AD117" s="11" t="s">
        <v>875</v>
      </c>
      <c r="AE117" s="11" t="s">
        <v>26</v>
      </c>
      <c r="AF117" s="11">
        <v>10</v>
      </c>
      <c r="AG117" s="26" t="s">
        <v>3554</v>
      </c>
      <c r="AH117" s="31">
        <v>47181</v>
      </c>
      <c r="AI117" s="28" t="str">
        <f t="shared" si="9"/>
        <v>BR:Bush,Matt</v>
      </c>
      <c r="AJ117" s="28" t="str">
        <f t="shared" si="10"/>
        <v>BP:Bush,Matt</v>
      </c>
      <c r="AK117" s="13" t="s">
        <v>4042</v>
      </c>
      <c r="AL117" s="13" t="s">
        <v>4043</v>
      </c>
    </row>
    <row r="118" spans="1:38" ht="14.45" customHeight="1" x14ac:dyDescent="0.2">
      <c r="A118" t="s">
        <v>4573</v>
      </c>
      <c r="C118">
        <v>213</v>
      </c>
      <c r="D118" s="14" t="s">
        <v>1210</v>
      </c>
      <c r="E118" s="11" t="s">
        <v>385</v>
      </c>
      <c r="F118" s="18">
        <v>35898</v>
      </c>
      <c r="G118" s="19">
        <f t="shared" si="7"/>
        <v>24</v>
      </c>
      <c r="H118" s="43">
        <v>26</v>
      </c>
      <c r="I118" s="11">
        <v>17</v>
      </c>
      <c r="J118" s="11">
        <v>29</v>
      </c>
      <c r="K118" s="11">
        <v>11.8</v>
      </c>
      <c r="L118" s="11">
        <v>40.799999999999997</v>
      </c>
      <c r="M118" s="11">
        <v>38.299999999999997</v>
      </c>
      <c r="N118" s="11">
        <v>6.5</v>
      </c>
      <c r="O118" s="11">
        <v>8</v>
      </c>
      <c r="P118" s="11">
        <v>5</v>
      </c>
      <c r="Q118" s="11">
        <v>33</v>
      </c>
      <c r="R118" s="11">
        <v>22</v>
      </c>
      <c r="S118" s="11">
        <v>11.5</v>
      </c>
      <c r="T118" s="11">
        <v>33.5</v>
      </c>
      <c r="U118" s="11">
        <v>29.3</v>
      </c>
      <c r="V118" s="11">
        <v>3.2</v>
      </c>
      <c r="W118" s="11" t="s">
        <v>74</v>
      </c>
      <c r="X118" s="11">
        <v>4</v>
      </c>
      <c r="Y118" s="11">
        <v>3</v>
      </c>
      <c r="Z118" s="11" t="s">
        <v>874</v>
      </c>
      <c r="AA118" s="12" t="s">
        <v>873</v>
      </c>
      <c r="AB118" s="11">
        <v>0</v>
      </c>
      <c r="AC118" s="11">
        <v>20</v>
      </c>
      <c r="AD118" s="11" t="s">
        <v>875</v>
      </c>
      <c r="AE118" s="11" t="s">
        <v>26</v>
      </c>
      <c r="AF118" s="11">
        <v>10</v>
      </c>
      <c r="AG118" s="29" t="s">
        <v>7198</v>
      </c>
      <c r="AH118" s="30">
        <v>107559</v>
      </c>
      <c r="AI118" s="28" t="str">
        <f t="shared" si="9"/>
        <v>BR:Cabrera,Edward</v>
      </c>
      <c r="AJ118" s="28" t="str">
        <f t="shared" si="10"/>
        <v>BP:Cabrera,Edward</v>
      </c>
      <c r="AK118" s="13" t="s">
        <v>7197</v>
      </c>
      <c r="AL118" s="13" t="s">
        <v>1949</v>
      </c>
    </row>
    <row r="119" spans="1:38" ht="14.45" customHeight="1" x14ac:dyDescent="0.2">
      <c r="A119" t="s">
        <v>4705</v>
      </c>
      <c r="C119">
        <v>109</v>
      </c>
      <c r="D119" s="14" t="s">
        <v>1211</v>
      </c>
      <c r="E119" s="11" t="s">
        <v>608</v>
      </c>
      <c r="F119" s="18">
        <v>35348</v>
      </c>
      <c r="G119" s="19">
        <f t="shared" si="7"/>
        <v>25</v>
      </c>
      <c r="H119" s="43">
        <v>70</v>
      </c>
      <c r="I119" s="11">
        <v>32</v>
      </c>
      <c r="J119" s="11">
        <v>19</v>
      </c>
      <c r="K119" s="11">
        <v>14.2</v>
      </c>
      <c r="L119" s="11">
        <v>33.200000000000003</v>
      </c>
      <c r="M119" s="11">
        <v>24.7</v>
      </c>
      <c r="N119" s="11">
        <v>0</v>
      </c>
      <c r="O119" s="11">
        <v>0</v>
      </c>
      <c r="P119" s="11">
        <v>1</v>
      </c>
      <c r="Q119" s="11">
        <v>33</v>
      </c>
      <c r="R119" s="11">
        <v>15</v>
      </c>
      <c r="S119" s="11">
        <v>7.3</v>
      </c>
      <c r="T119" s="11">
        <v>22.4</v>
      </c>
      <c r="U119" s="11">
        <v>13.1</v>
      </c>
      <c r="V119" s="11">
        <v>0</v>
      </c>
      <c r="W119" s="11">
        <v>0</v>
      </c>
      <c r="X119" s="11">
        <v>3</v>
      </c>
      <c r="Y119" s="11">
        <v>1</v>
      </c>
      <c r="Z119" s="11" t="s">
        <v>878</v>
      </c>
      <c r="AA119" s="12" t="s">
        <v>882</v>
      </c>
      <c r="AB119" s="11">
        <v>0</v>
      </c>
      <c r="AC119" s="11">
        <v>20</v>
      </c>
      <c r="AD119" s="11" t="s">
        <v>879</v>
      </c>
      <c r="AE119" s="11" t="s">
        <v>26</v>
      </c>
      <c r="AF119" s="11">
        <v>10</v>
      </c>
      <c r="AG119" s="26" t="s">
        <v>1950</v>
      </c>
      <c r="AH119" s="30">
        <v>104481</v>
      </c>
      <c r="AI119" s="28" t="str">
        <f t="shared" si="9"/>
        <v>BR:Cabrera,Genesis*</v>
      </c>
      <c r="AJ119" s="28" t="str">
        <f t="shared" si="10"/>
        <v>BP:Cabrera,Genesis*</v>
      </c>
      <c r="AK119" s="13" t="s">
        <v>1951</v>
      </c>
      <c r="AL119" s="13" t="s">
        <v>1952</v>
      </c>
    </row>
    <row r="120" spans="1:38" ht="14.45" customHeight="1" x14ac:dyDescent="0.2">
      <c r="A120" t="str">
        <f>" "</f>
        <v xml:space="preserve"> </v>
      </c>
      <c r="B120" s="11"/>
      <c r="C120" s="11"/>
      <c r="D120" s="14" t="s">
        <v>1212</v>
      </c>
      <c r="E120" s="11" t="s">
        <v>525</v>
      </c>
      <c r="F120" s="18">
        <v>32203</v>
      </c>
      <c r="G120" s="19">
        <f t="shared" si="7"/>
        <v>34</v>
      </c>
      <c r="H120" s="43">
        <v>37</v>
      </c>
      <c r="I120" s="11">
        <v>12</v>
      </c>
      <c r="J120" s="11">
        <v>14</v>
      </c>
      <c r="K120" s="11">
        <v>26.7</v>
      </c>
      <c r="L120" s="11">
        <v>40.700000000000003</v>
      </c>
      <c r="M120" s="11">
        <v>48.9</v>
      </c>
      <c r="N120" s="11">
        <v>3.4</v>
      </c>
      <c r="O120" s="11">
        <v>7</v>
      </c>
      <c r="P120" s="11">
        <v>9</v>
      </c>
      <c r="Q120" s="11">
        <v>20</v>
      </c>
      <c r="R120" s="11">
        <v>6</v>
      </c>
      <c r="S120" s="11">
        <v>21</v>
      </c>
      <c r="T120" s="11">
        <v>27</v>
      </c>
      <c r="U120" s="11">
        <v>21.3</v>
      </c>
      <c r="V120" s="11">
        <v>0</v>
      </c>
      <c r="W120" s="11">
        <v>0</v>
      </c>
      <c r="X120" s="11">
        <v>11</v>
      </c>
      <c r="Y120" s="11">
        <v>6</v>
      </c>
      <c r="Z120" s="11" t="s">
        <v>889</v>
      </c>
      <c r="AA120" s="12" t="s">
        <v>886</v>
      </c>
      <c r="AB120" s="11">
        <v>0</v>
      </c>
      <c r="AC120" s="11">
        <v>11</v>
      </c>
      <c r="AD120" s="11" t="s">
        <v>875</v>
      </c>
      <c r="AE120" s="11" t="s">
        <v>26</v>
      </c>
      <c r="AF120" s="11">
        <v>10</v>
      </c>
      <c r="AG120" s="26" t="s">
        <v>1953</v>
      </c>
      <c r="AH120" s="30">
        <v>50199</v>
      </c>
      <c r="AI120" s="28" t="str">
        <f t="shared" si="9"/>
        <v>BR:Cahill,Trevor</v>
      </c>
      <c r="AJ120" s="28" t="str">
        <f t="shared" si="10"/>
        <v>BP:Cahill,Trevor</v>
      </c>
      <c r="AK120" s="13" t="s">
        <v>1954</v>
      </c>
      <c r="AL120" s="13" t="s">
        <v>1955</v>
      </c>
    </row>
    <row r="121" spans="1:38" ht="14.45" customHeight="1" x14ac:dyDescent="0.2">
      <c r="A121" t="str">
        <f>" "</f>
        <v xml:space="preserve"> </v>
      </c>
      <c r="B121" s="11" t="s">
        <v>1120</v>
      </c>
      <c r="C121" s="11"/>
      <c r="D121" s="11" t="s">
        <v>3555</v>
      </c>
      <c r="E121" s="11" t="s">
        <v>553</v>
      </c>
      <c r="F121" s="18">
        <v>33917</v>
      </c>
      <c r="G121" s="19">
        <f t="shared" si="7"/>
        <v>29</v>
      </c>
      <c r="H121" s="43">
        <v>9</v>
      </c>
      <c r="I121" s="11">
        <v>0</v>
      </c>
      <c r="J121" s="11">
        <v>0</v>
      </c>
      <c r="K121" s="11">
        <v>41.5</v>
      </c>
      <c r="L121" s="11">
        <v>41.5</v>
      </c>
      <c r="M121" s="11">
        <v>52</v>
      </c>
      <c r="N121" s="11">
        <v>0</v>
      </c>
      <c r="O121" s="11">
        <v>0</v>
      </c>
      <c r="P121" s="11">
        <v>0</v>
      </c>
      <c r="Q121" s="11">
        <v>10</v>
      </c>
      <c r="R121" s="11">
        <v>0</v>
      </c>
      <c r="S121" s="11">
        <v>44.5</v>
      </c>
      <c r="T121" s="11">
        <v>44.5</v>
      </c>
      <c r="U121" s="11">
        <v>74.3</v>
      </c>
      <c r="V121" s="11">
        <v>7</v>
      </c>
      <c r="W121" s="11">
        <v>8</v>
      </c>
      <c r="X121" s="11">
        <v>0</v>
      </c>
      <c r="Y121" s="11">
        <v>9</v>
      </c>
      <c r="Z121" s="11" t="s">
        <v>878</v>
      </c>
      <c r="AA121" s="12" t="s">
        <v>873</v>
      </c>
      <c r="AB121" s="11">
        <v>0</v>
      </c>
      <c r="AC121" s="11">
        <v>0</v>
      </c>
      <c r="AD121" s="11" t="s">
        <v>893</v>
      </c>
      <c r="AE121" s="11" t="s">
        <v>26</v>
      </c>
      <c r="AF121" s="11">
        <v>10</v>
      </c>
      <c r="AG121" s="26" t="s">
        <v>3556</v>
      </c>
      <c r="AH121" s="31">
        <v>70929</v>
      </c>
      <c r="AI121" s="28" t="str">
        <f t="shared" si="9"/>
        <v>BR:Camarena,Daniel*</v>
      </c>
      <c r="AJ121" s="28" t="str">
        <f t="shared" si="10"/>
        <v>BP:Camarena,Daniel*</v>
      </c>
      <c r="AK121" s="13" t="s">
        <v>4044</v>
      </c>
      <c r="AL121" s="13" t="s">
        <v>4045</v>
      </c>
    </row>
    <row r="122" spans="1:38" ht="14.45" customHeight="1" x14ac:dyDescent="0.2">
      <c r="A122" t="str">
        <f>" "</f>
        <v xml:space="preserve"> </v>
      </c>
      <c r="B122" s="11"/>
      <c r="C122" s="11"/>
      <c r="D122" s="11" t="s">
        <v>3557</v>
      </c>
      <c r="E122" s="11" t="s">
        <v>385</v>
      </c>
      <c r="F122" s="18">
        <v>34906</v>
      </c>
      <c r="G122" s="19">
        <f t="shared" si="7"/>
        <v>26</v>
      </c>
      <c r="H122" s="43">
        <v>27</v>
      </c>
      <c r="I122" s="11">
        <v>20</v>
      </c>
      <c r="J122" s="11">
        <v>10</v>
      </c>
      <c r="K122" s="11">
        <v>22.1</v>
      </c>
      <c r="L122" s="11">
        <v>32.200000000000003</v>
      </c>
      <c r="M122" s="11">
        <v>41.7</v>
      </c>
      <c r="N122" s="11">
        <v>5.5</v>
      </c>
      <c r="O122" s="11">
        <v>8</v>
      </c>
      <c r="P122" s="11">
        <v>0</v>
      </c>
      <c r="Q122" s="11">
        <v>21</v>
      </c>
      <c r="R122" s="11">
        <v>8</v>
      </c>
      <c r="S122" s="11">
        <v>24.9</v>
      </c>
      <c r="T122" s="11">
        <v>32.9</v>
      </c>
      <c r="U122" s="11">
        <v>41.2</v>
      </c>
      <c r="V122" s="11">
        <v>1.8</v>
      </c>
      <c r="W122" s="11">
        <v>3</v>
      </c>
      <c r="X122" s="11">
        <v>0</v>
      </c>
      <c r="Y122" s="11">
        <v>3</v>
      </c>
      <c r="Z122" s="11" t="s">
        <v>878</v>
      </c>
      <c r="AA122" s="12" t="s">
        <v>873</v>
      </c>
      <c r="AB122" s="11">
        <v>0</v>
      </c>
      <c r="AC122" s="11">
        <v>15</v>
      </c>
      <c r="AD122" s="11" t="s">
        <v>879</v>
      </c>
      <c r="AE122" s="11" t="s">
        <v>26</v>
      </c>
      <c r="AF122" s="11">
        <v>10</v>
      </c>
      <c r="AG122" s="26" t="s">
        <v>3558</v>
      </c>
      <c r="AH122" s="31">
        <v>109538</v>
      </c>
      <c r="AI122" s="28" t="str">
        <f t="shared" si="9"/>
        <v>BR:Campbell,Paul</v>
      </c>
      <c r="AJ122" s="28" t="str">
        <f t="shared" si="10"/>
        <v>BP:Campbell,Paul</v>
      </c>
      <c r="AK122" s="13" t="s">
        <v>4046</v>
      </c>
      <c r="AL122" s="13" t="s">
        <v>4047</v>
      </c>
    </row>
    <row r="123" spans="1:38" ht="14.45" customHeight="1" x14ac:dyDescent="0.2">
      <c r="A123" t="str">
        <f>" "</f>
        <v xml:space="preserve"> </v>
      </c>
      <c r="B123" s="11"/>
      <c r="C123" s="11"/>
      <c r="D123" s="14" t="s">
        <v>1213</v>
      </c>
      <c r="E123" s="11" t="s">
        <v>322</v>
      </c>
      <c r="F123" s="18">
        <v>35196</v>
      </c>
      <c r="G123" s="19">
        <f t="shared" si="7"/>
        <v>26</v>
      </c>
      <c r="H123" s="43">
        <v>63</v>
      </c>
      <c r="I123" s="11">
        <v>15</v>
      </c>
      <c r="J123" s="11">
        <v>21</v>
      </c>
      <c r="K123" s="11">
        <v>15.3</v>
      </c>
      <c r="L123" s="11">
        <v>36.299999999999997</v>
      </c>
      <c r="M123" s="11">
        <v>26.8</v>
      </c>
      <c r="N123" s="11">
        <v>2</v>
      </c>
      <c r="O123" s="11">
        <v>2</v>
      </c>
      <c r="P123" s="11">
        <v>0</v>
      </c>
      <c r="Q123" s="11">
        <v>31</v>
      </c>
      <c r="R123" s="11">
        <v>6</v>
      </c>
      <c r="S123" s="11">
        <v>20.2</v>
      </c>
      <c r="T123" s="11">
        <v>26.2</v>
      </c>
      <c r="U123" s="11">
        <v>50.4</v>
      </c>
      <c r="V123" s="11">
        <v>7</v>
      </c>
      <c r="W123" s="11">
        <v>8</v>
      </c>
      <c r="X123" s="11">
        <v>0</v>
      </c>
      <c r="Y123" s="11">
        <v>-2</v>
      </c>
      <c r="Z123" s="11" t="s">
        <v>907</v>
      </c>
      <c r="AA123" s="12" t="s">
        <v>1030</v>
      </c>
      <c r="AB123" s="11">
        <v>0</v>
      </c>
      <c r="AC123" s="11">
        <v>10</v>
      </c>
      <c r="AD123" s="11" t="s">
        <v>896</v>
      </c>
      <c r="AE123" s="11" t="s">
        <v>26</v>
      </c>
      <c r="AF123" s="11">
        <v>13</v>
      </c>
      <c r="AG123" s="26" t="s">
        <v>1956</v>
      </c>
      <c r="AH123" s="30">
        <v>111294</v>
      </c>
      <c r="AI123" s="28" t="str">
        <f t="shared" si="9"/>
        <v>BR:Canning,Griffin</v>
      </c>
      <c r="AJ123" s="28" t="str">
        <f t="shared" si="10"/>
        <v>BP:Canning,Griffin</v>
      </c>
      <c r="AK123" s="13" t="s">
        <v>1957</v>
      </c>
      <c r="AL123" s="13" t="s">
        <v>1958</v>
      </c>
    </row>
    <row r="124" spans="1:38" ht="14.45" customHeight="1" x14ac:dyDescent="0.2">
      <c r="A124" t="str">
        <f>" "</f>
        <v xml:space="preserve"> </v>
      </c>
      <c r="B124" s="11" t="s">
        <v>1120</v>
      </c>
      <c r="C124" s="11"/>
      <c r="D124" s="11" t="s">
        <v>3559</v>
      </c>
      <c r="E124" s="11" t="s">
        <v>255</v>
      </c>
      <c r="F124" s="18">
        <v>34950</v>
      </c>
      <c r="G124" s="19">
        <f t="shared" si="7"/>
        <v>26</v>
      </c>
      <c r="H124" s="43">
        <v>4</v>
      </c>
      <c r="I124" s="11">
        <v>0</v>
      </c>
      <c r="J124" s="11">
        <v>43</v>
      </c>
      <c r="K124" s="11">
        <v>29.4</v>
      </c>
      <c r="L124" s="11">
        <v>72.400000000000006</v>
      </c>
      <c r="M124" s="11">
        <v>51.7</v>
      </c>
      <c r="N124" s="11">
        <v>0</v>
      </c>
      <c r="O124" s="11" t="s">
        <v>273</v>
      </c>
      <c r="P124" s="11">
        <v>5</v>
      </c>
      <c r="Q124" s="11">
        <v>0</v>
      </c>
      <c r="R124" s="11">
        <v>32</v>
      </c>
      <c r="S124" s="11">
        <v>37.200000000000003</v>
      </c>
      <c r="T124" s="11">
        <v>69.2</v>
      </c>
      <c r="U124" s="11">
        <v>98.7</v>
      </c>
      <c r="V124" s="11">
        <v>14.9</v>
      </c>
      <c r="W124" s="11" t="s">
        <v>46</v>
      </c>
      <c r="X124" s="11">
        <v>0</v>
      </c>
      <c r="Y124" s="11">
        <v>-1</v>
      </c>
      <c r="Z124" s="11" t="s">
        <v>877</v>
      </c>
      <c r="AA124" s="12" t="s">
        <v>873</v>
      </c>
      <c r="AB124" s="11">
        <v>0</v>
      </c>
      <c r="AC124" s="11">
        <v>0</v>
      </c>
      <c r="AD124" s="11" t="s">
        <v>875</v>
      </c>
      <c r="AE124" s="11" t="s">
        <v>26</v>
      </c>
      <c r="AF124" s="11">
        <v>10</v>
      </c>
      <c r="AG124" s="26" t="s">
        <v>3560</v>
      </c>
      <c r="AH124" s="31">
        <v>109556</v>
      </c>
      <c r="AI124" s="28" t="str">
        <f t="shared" si="9"/>
        <v>BR:Carlton,Drew</v>
      </c>
      <c r="AJ124" s="28" t="str">
        <f t="shared" si="10"/>
        <v>BP:Carlton,Drew</v>
      </c>
      <c r="AK124" s="13" t="s">
        <v>4048</v>
      </c>
      <c r="AL124" s="13" t="s">
        <v>4049</v>
      </c>
    </row>
    <row r="125" spans="1:38" ht="14.45" customHeight="1" x14ac:dyDescent="0.2">
      <c r="A125" t="s">
        <v>4643</v>
      </c>
      <c r="B125" s="11"/>
      <c r="C125" s="11"/>
      <c r="D125" s="14" t="s">
        <v>1214</v>
      </c>
      <c r="E125" s="11" t="s">
        <v>458</v>
      </c>
      <c r="F125" s="18">
        <v>31857</v>
      </c>
      <c r="G125" s="19">
        <f t="shared" si="7"/>
        <v>35</v>
      </c>
      <c r="H125" s="43">
        <v>54</v>
      </c>
      <c r="I125" s="11">
        <v>16</v>
      </c>
      <c r="J125" s="11">
        <v>7</v>
      </c>
      <c r="K125" s="11">
        <v>18.2</v>
      </c>
      <c r="L125" s="11">
        <v>25.2</v>
      </c>
      <c r="M125" s="11">
        <v>29.3</v>
      </c>
      <c r="N125" s="11">
        <v>1.4</v>
      </c>
      <c r="O125" s="11">
        <v>1</v>
      </c>
      <c r="P125" s="11">
        <v>0</v>
      </c>
      <c r="Q125" s="11">
        <v>23</v>
      </c>
      <c r="R125" s="11">
        <v>7</v>
      </c>
      <c r="S125" s="11">
        <v>25</v>
      </c>
      <c r="T125" s="11">
        <v>32</v>
      </c>
      <c r="U125" s="11">
        <v>59.3</v>
      </c>
      <c r="V125" s="11">
        <v>8.3000000000000007</v>
      </c>
      <c r="W125" s="11">
        <v>8</v>
      </c>
      <c r="X125" s="11">
        <v>0</v>
      </c>
      <c r="Y125" s="11">
        <v>-1</v>
      </c>
      <c r="Z125" s="11" t="s">
        <v>907</v>
      </c>
      <c r="AA125" s="12" t="s">
        <v>1000</v>
      </c>
      <c r="AB125" s="11">
        <v>0</v>
      </c>
      <c r="AC125" s="11">
        <v>3</v>
      </c>
      <c r="AD125" s="11" t="s">
        <v>917</v>
      </c>
      <c r="AE125" s="11" t="s">
        <v>26</v>
      </c>
      <c r="AF125" s="11">
        <v>10</v>
      </c>
      <c r="AG125" s="26" t="s">
        <v>1959</v>
      </c>
      <c r="AH125" s="30">
        <v>47229</v>
      </c>
      <c r="AI125" s="28" t="str">
        <f t="shared" si="9"/>
        <v>BR:Carrasco,Carlos</v>
      </c>
      <c r="AJ125" s="28" t="str">
        <f t="shared" si="10"/>
        <v>BP:Carrasco,Carlos</v>
      </c>
      <c r="AK125" s="13" t="s">
        <v>1960</v>
      </c>
      <c r="AL125" s="13" t="s">
        <v>1961</v>
      </c>
    </row>
    <row r="126" spans="1:38" ht="14.45" customHeight="1" x14ac:dyDescent="0.2">
      <c r="A126" t="str">
        <f>" "</f>
        <v xml:space="preserve"> </v>
      </c>
      <c r="B126" s="11"/>
      <c r="C126" s="11"/>
      <c r="D126" s="13" t="s">
        <v>1215</v>
      </c>
      <c r="E126" s="11" t="s">
        <v>385</v>
      </c>
      <c r="F126" s="18">
        <v>34594</v>
      </c>
      <c r="G126" s="19">
        <f t="shared" si="7"/>
        <v>27</v>
      </c>
      <c r="H126" s="43">
        <v>20</v>
      </c>
      <c r="I126" s="11">
        <v>0</v>
      </c>
      <c r="J126" s="11">
        <v>10</v>
      </c>
      <c r="K126" s="11">
        <v>20.3</v>
      </c>
      <c r="L126" s="11">
        <v>30.3</v>
      </c>
      <c r="M126" s="11">
        <v>39</v>
      </c>
      <c r="N126" s="11">
        <v>0</v>
      </c>
      <c r="O126" s="11" t="s">
        <v>273</v>
      </c>
      <c r="P126" s="11">
        <v>12</v>
      </c>
      <c r="Q126" s="11">
        <v>10</v>
      </c>
      <c r="R126" s="11">
        <v>10</v>
      </c>
      <c r="S126" s="11">
        <v>18.5</v>
      </c>
      <c r="T126" s="11">
        <v>28.5</v>
      </c>
      <c r="U126" s="11">
        <v>35</v>
      </c>
      <c r="V126" s="11">
        <v>3.4</v>
      </c>
      <c r="W126" s="11">
        <v>6</v>
      </c>
      <c r="X126" s="11">
        <v>12</v>
      </c>
      <c r="Y126" s="11">
        <v>9</v>
      </c>
      <c r="Z126" s="11" t="s">
        <v>881</v>
      </c>
      <c r="AA126" s="12" t="s">
        <v>886</v>
      </c>
      <c r="AB126" s="11">
        <v>0</v>
      </c>
      <c r="AC126" s="11">
        <v>0</v>
      </c>
      <c r="AD126" s="11" t="s">
        <v>879</v>
      </c>
      <c r="AE126" s="11" t="s">
        <v>26</v>
      </c>
      <c r="AF126" s="11">
        <v>10</v>
      </c>
      <c r="AG126" s="26" t="s">
        <v>1962</v>
      </c>
      <c r="AH126" s="30">
        <v>107596</v>
      </c>
      <c r="AI126" s="28" t="str">
        <f t="shared" si="9"/>
        <v>BR:Castano,Daniel*</v>
      </c>
      <c r="AJ126" s="28" t="str">
        <f t="shared" si="10"/>
        <v>BP:Castano,Daniel*</v>
      </c>
      <c r="AK126" s="13" t="s">
        <v>1963</v>
      </c>
      <c r="AL126" s="13" t="s">
        <v>1964</v>
      </c>
    </row>
    <row r="127" spans="1:38" ht="14.45" customHeight="1" x14ac:dyDescent="0.2">
      <c r="A127" t="str">
        <f>" "</f>
        <v xml:space="preserve"> </v>
      </c>
      <c r="B127" s="11" t="s">
        <v>1120</v>
      </c>
      <c r="C127" s="11"/>
      <c r="D127" s="13" t="s">
        <v>1216</v>
      </c>
      <c r="E127" s="11" t="s">
        <v>233</v>
      </c>
      <c r="F127" s="18">
        <v>35156</v>
      </c>
      <c r="G127" s="19">
        <f t="shared" si="7"/>
        <v>26</v>
      </c>
      <c r="H127" s="43">
        <v>3</v>
      </c>
      <c r="I127" s="11">
        <v>0</v>
      </c>
      <c r="J127" s="11">
        <v>36</v>
      </c>
      <c r="K127" s="11">
        <v>19.8</v>
      </c>
      <c r="L127" s="11">
        <v>55.8</v>
      </c>
      <c r="M127" s="11">
        <v>79.2</v>
      </c>
      <c r="N127" s="11">
        <v>19.8</v>
      </c>
      <c r="O127" s="11" t="s">
        <v>46</v>
      </c>
      <c r="P127" s="11">
        <v>10</v>
      </c>
      <c r="Q127" s="11">
        <v>18</v>
      </c>
      <c r="R127" s="11">
        <v>22</v>
      </c>
      <c r="S127" s="11">
        <v>22.5</v>
      </c>
      <c r="T127" s="11">
        <v>44.5</v>
      </c>
      <c r="U127" s="11">
        <v>42.3</v>
      </c>
      <c r="V127" s="11">
        <v>0</v>
      </c>
      <c r="W127" s="11">
        <v>0</v>
      </c>
      <c r="X127" s="11">
        <v>8</v>
      </c>
      <c r="Y127" s="11">
        <v>-1</v>
      </c>
      <c r="Z127" s="11" t="s">
        <v>874</v>
      </c>
      <c r="AA127" s="12" t="s">
        <v>873</v>
      </c>
      <c r="AB127" s="11">
        <v>0</v>
      </c>
      <c r="AC127" s="11">
        <v>0</v>
      </c>
      <c r="AD127" s="11" t="s">
        <v>875</v>
      </c>
      <c r="AE127" s="11" t="s">
        <v>26</v>
      </c>
      <c r="AF127" s="11">
        <v>10</v>
      </c>
      <c r="AG127" s="26" t="s">
        <v>1965</v>
      </c>
      <c r="AH127" s="30">
        <v>101608</v>
      </c>
      <c r="AI127" s="28" t="str">
        <f t="shared" si="9"/>
        <v>BR:Castellani,Ryan</v>
      </c>
      <c r="AJ127" s="28" t="str">
        <f t="shared" si="10"/>
        <v>BP:Castellani,Ryan</v>
      </c>
      <c r="AK127" s="13" t="s">
        <v>1966</v>
      </c>
      <c r="AL127" s="13" t="s">
        <v>1967</v>
      </c>
    </row>
    <row r="128" spans="1:38" ht="14.45" customHeight="1" x14ac:dyDescent="0.2">
      <c r="A128" t="str">
        <f>" "</f>
        <v xml:space="preserve"> </v>
      </c>
      <c r="B128" s="11"/>
      <c r="C128" s="11"/>
      <c r="D128" s="13" t="s">
        <v>1217</v>
      </c>
      <c r="E128" s="11" t="s">
        <v>18</v>
      </c>
      <c r="F128" s="18">
        <v>35888</v>
      </c>
      <c r="G128" s="19">
        <f t="shared" si="7"/>
        <v>24</v>
      </c>
      <c r="H128" s="43">
        <v>46</v>
      </c>
      <c r="I128" s="11">
        <v>3</v>
      </c>
      <c r="J128" s="11">
        <v>10</v>
      </c>
      <c r="K128" s="11">
        <v>17.2</v>
      </c>
      <c r="L128" s="11">
        <v>27.2</v>
      </c>
      <c r="M128" s="11">
        <v>43.2</v>
      </c>
      <c r="N128" s="11">
        <v>4.5</v>
      </c>
      <c r="O128" s="11" t="s">
        <v>47</v>
      </c>
      <c r="P128" s="11">
        <v>12</v>
      </c>
      <c r="Q128" s="11">
        <v>13</v>
      </c>
      <c r="R128" s="11">
        <v>5</v>
      </c>
      <c r="S128" s="11">
        <v>27.7</v>
      </c>
      <c r="T128" s="11">
        <v>32.700000000000003</v>
      </c>
      <c r="U128" s="11">
        <v>32.299999999999997</v>
      </c>
      <c r="V128" s="11">
        <v>0.8</v>
      </c>
      <c r="W128" s="11">
        <v>1</v>
      </c>
      <c r="X128" s="11">
        <v>12</v>
      </c>
      <c r="Y128" s="11">
        <v>-2</v>
      </c>
      <c r="Z128" s="11" t="s">
        <v>889</v>
      </c>
      <c r="AA128" s="12" t="s">
        <v>873</v>
      </c>
      <c r="AB128" s="11">
        <v>0</v>
      </c>
      <c r="AC128" s="11">
        <v>0</v>
      </c>
      <c r="AD128" s="11" t="s">
        <v>1054</v>
      </c>
      <c r="AE128" s="11" t="s">
        <v>26</v>
      </c>
      <c r="AF128" s="11">
        <v>10</v>
      </c>
      <c r="AG128" s="26" t="s">
        <v>1968</v>
      </c>
      <c r="AH128" s="30">
        <v>107597</v>
      </c>
      <c r="AI128" s="28" t="str">
        <f t="shared" si="9"/>
        <v>BR:Castellanos,Humberto</v>
      </c>
      <c r="AJ128" s="28" t="str">
        <f t="shared" si="10"/>
        <v>BP:Castellanos,Humberto</v>
      </c>
      <c r="AK128" s="13" t="s">
        <v>1969</v>
      </c>
      <c r="AL128" s="13" t="s">
        <v>1970</v>
      </c>
    </row>
    <row r="129" spans="1:38" ht="14.45" customHeight="1" x14ac:dyDescent="0.2">
      <c r="A129" t="s">
        <v>4730</v>
      </c>
      <c r="B129" s="11"/>
      <c r="C129" s="11"/>
      <c r="D129" s="14" t="s">
        <v>1218</v>
      </c>
      <c r="E129" s="11" t="s">
        <v>570</v>
      </c>
      <c r="F129" s="18">
        <v>34352</v>
      </c>
      <c r="G129" s="19">
        <f t="shared" si="7"/>
        <v>28</v>
      </c>
      <c r="H129" s="43">
        <v>58</v>
      </c>
      <c r="I129" s="11">
        <v>30</v>
      </c>
      <c r="J129" s="11">
        <v>14</v>
      </c>
      <c r="K129" s="11">
        <v>5</v>
      </c>
      <c r="L129" s="11">
        <v>19</v>
      </c>
      <c r="M129" s="11">
        <v>17.8</v>
      </c>
      <c r="N129" s="11">
        <v>4.3</v>
      </c>
      <c r="O129" s="11" t="s">
        <v>47</v>
      </c>
      <c r="P129" s="11">
        <v>6</v>
      </c>
      <c r="Q129" s="11">
        <v>55</v>
      </c>
      <c r="R129" s="11">
        <v>1</v>
      </c>
      <c r="S129" s="11">
        <v>6.1</v>
      </c>
      <c r="T129" s="11">
        <v>7</v>
      </c>
      <c r="U129" s="11">
        <v>14</v>
      </c>
      <c r="V129" s="11">
        <v>1.8</v>
      </c>
      <c r="W129" s="11">
        <v>2</v>
      </c>
      <c r="X129" s="11">
        <v>4</v>
      </c>
      <c r="Y129" s="11">
        <v>1</v>
      </c>
      <c r="Z129" s="11" t="s">
        <v>911</v>
      </c>
      <c r="AA129" s="12" t="s">
        <v>923</v>
      </c>
      <c r="AB129" s="11">
        <v>0</v>
      </c>
      <c r="AC129" s="11">
        <v>7</v>
      </c>
      <c r="AD129" s="11" t="s">
        <v>875</v>
      </c>
      <c r="AE129" s="11" t="s">
        <v>26</v>
      </c>
      <c r="AF129" s="11">
        <v>10</v>
      </c>
      <c r="AG129" s="26" t="s">
        <v>1971</v>
      </c>
      <c r="AH129" s="30">
        <v>104483</v>
      </c>
      <c r="AI129" s="28" t="str">
        <f t="shared" si="9"/>
        <v>BR:Castillo,Diego</v>
      </c>
      <c r="AJ129" s="28" t="str">
        <f t="shared" si="10"/>
        <v>BP:Castillo,Diego</v>
      </c>
      <c r="AK129" s="13" t="s">
        <v>1972</v>
      </c>
      <c r="AL129" s="13" t="s">
        <v>1973</v>
      </c>
    </row>
    <row r="130" spans="1:38" ht="14.45" customHeight="1" x14ac:dyDescent="0.2">
      <c r="A130" t="s">
        <v>4774</v>
      </c>
      <c r="B130" s="11"/>
      <c r="C130" s="11"/>
      <c r="D130" s="14" t="s">
        <v>1219</v>
      </c>
      <c r="E130" s="11" t="s">
        <v>187</v>
      </c>
      <c r="F130" s="18">
        <v>33950</v>
      </c>
      <c r="G130" s="19">
        <f t="shared" ref="G130:G193" si="11">IF(MONTH(F130)&lt;7,2022-YEAR(F130),2022-YEAR(F130)-1)</f>
        <v>29</v>
      </c>
      <c r="H130" s="43">
        <v>188</v>
      </c>
      <c r="I130" s="11">
        <v>27</v>
      </c>
      <c r="J130" s="11">
        <v>18</v>
      </c>
      <c r="K130" s="11">
        <v>12.4</v>
      </c>
      <c r="L130" s="11">
        <v>30.4</v>
      </c>
      <c r="M130" s="11">
        <v>22.2</v>
      </c>
      <c r="N130" s="11">
        <v>0.4</v>
      </c>
      <c r="O130" s="11">
        <v>0</v>
      </c>
      <c r="P130" s="11">
        <v>7</v>
      </c>
      <c r="Q130" s="11">
        <v>27</v>
      </c>
      <c r="R130" s="11">
        <v>3</v>
      </c>
      <c r="S130" s="11">
        <v>19.3</v>
      </c>
      <c r="T130" s="11">
        <v>22.3</v>
      </c>
      <c r="U130" s="11">
        <v>32.299999999999997</v>
      </c>
      <c r="V130" s="11">
        <v>2</v>
      </c>
      <c r="W130" s="11">
        <v>2</v>
      </c>
      <c r="X130" s="11">
        <v>9</v>
      </c>
      <c r="Y130" s="11">
        <v>-1</v>
      </c>
      <c r="Z130" s="11" t="s">
        <v>910</v>
      </c>
      <c r="AA130" s="12" t="s">
        <v>981</v>
      </c>
      <c r="AB130" s="11">
        <v>2</v>
      </c>
      <c r="AC130" s="11">
        <v>0</v>
      </c>
      <c r="AD130" s="11" t="s">
        <v>1043</v>
      </c>
      <c r="AE130" s="11" t="s">
        <v>26</v>
      </c>
      <c r="AF130" s="11">
        <v>13</v>
      </c>
      <c r="AG130" s="26" t="s">
        <v>1974</v>
      </c>
      <c r="AH130" s="30">
        <v>100945</v>
      </c>
      <c r="AI130" s="28" t="str">
        <f t="shared" si="9"/>
        <v>BR:Castillo,Luis</v>
      </c>
      <c r="AJ130" s="28" t="str">
        <f t="shared" si="10"/>
        <v>BP:Castillo,Luis</v>
      </c>
      <c r="AK130" s="13" t="s">
        <v>1975</v>
      </c>
      <c r="AL130" s="13" t="s">
        <v>1976</v>
      </c>
    </row>
    <row r="131" spans="1:38" ht="14.45" customHeight="1" x14ac:dyDescent="0.2">
      <c r="A131" t="str">
        <f>" "</f>
        <v xml:space="preserve"> </v>
      </c>
      <c r="B131" s="11"/>
      <c r="C131" s="11"/>
      <c r="D131" s="13" t="s">
        <v>1220</v>
      </c>
      <c r="E131" s="11" t="s">
        <v>675</v>
      </c>
      <c r="F131" s="18">
        <v>34802</v>
      </c>
      <c r="G131" s="19">
        <f t="shared" si="11"/>
        <v>27</v>
      </c>
      <c r="H131" s="43">
        <v>25</v>
      </c>
      <c r="I131" s="11">
        <v>39</v>
      </c>
      <c r="J131" s="11">
        <v>0</v>
      </c>
      <c r="K131" s="11">
        <v>11.8</v>
      </c>
      <c r="L131" s="11">
        <v>11.8</v>
      </c>
      <c r="M131" s="11">
        <v>23.3</v>
      </c>
      <c r="N131" s="11">
        <v>1</v>
      </c>
      <c r="O131" s="11">
        <v>1</v>
      </c>
      <c r="P131" s="11">
        <v>1</v>
      </c>
      <c r="Q131" s="11">
        <v>40</v>
      </c>
      <c r="R131" s="11">
        <v>9</v>
      </c>
      <c r="S131" s="11">
        <v>14.9</v>
      </c>
      <c r="T131" s="11">
        <v>23.9</v>
      </c>
      <c r="U131" s="11">
        <v>35.5</v>
      </c>
      <c r="V131" s="11">
        <v>3.4</v>
      </c>
      <c r="W131" s="11">
        <v>6</v>
      </c>
      <c r="X131" s="11">
        <v>0</v>
      </c>
      <c r="Y131" s="11">
        <v>0</v>
      </c>
      <c r="Z131" s="11" t="s">
        <v>890</v>
      </c>
      <c r="AA131" s="12" t="s">
        <v>873</v>
      </c>
      <c r="AB131" s="11">
        <v>0</v>
      </c>
      <c r="AC131" s="11">
        <v>20</v>
      </c>
      <c r="AD131" s="11" t="s">
        <v>875</v>
      </c>
      <c r="AE131" s="11" t="s">
        <v>26</v>
      </c>
      <c r="AF131" s="11">
        <v>10</v>
      </c>
      <c r="AG131" s="26" t="s">
        <v>1977</v>
      </c>
      <c r="AH131" s="30">
        <v>100687</v>
      </c>
      <c r="AI131" s="28" t="str">
        <f t="shared" si="9"/>
        <v>BR:Castro,Anthony</v>
      </c>
      <c r="AJ131" s="28" t="str">
        <f t="shared" si="10"/>
        <v>BP:Castro,Anthony</v>
      </c>
      <c r="AK131" s="13" t="s">
        <v>1978</v>
      </c>
      <c r="AL131" s="13" t="s">
        <v>1979</v>
      </c>
    </row>
    <row r="132" spans="1:38" ht="14.45" customHeight="1" x14ac:dyDescent="0.2">
      <c r="A132" t="str">
        <f>" "</f>
        <v xml:space="preserve"> </v>
      </c>
      <c r="B132" s="11" t="s">
        <v>1120</v>
      </c>
      <c r="C132" s="11"/>
      <c r="D132" s="11" t="s">
        <v>3574</v>
      </c>
      <c r="E132" s="11" t="s">
        <v>591</v>
      </c>
      <c r="F132" s="18">
        <v>36198</v>
      </c>
      <c r="G132" s="19">
        <f t="shared" si="11"/>
        <v>23</v>
      </c>
      <c r="H132" s="43">
        <v>13</v>
      </c>
      <c r="I132" s="11">
        <v>36</v>
      </c>
      <c r="J132" s="11">
        <v>0</v>
      </c>
      <c r="K132" s="11">
        <v>29.3</v>
      </c>
      <c r="L132" s="11">
        <v>29.3</v>
      </c>
      <c r="M132" s="11">
        <v>29.3</v>
      </c>
      <c r="N132" s="11">
        <v>0</v>
      </c>
      <c r="O132" s="11">
        <v>0</v>
      </c>
      <c r="P132" s="11">
        <v>1</v>
      </c>
      <c r="Q132" s="11">
        <v>19</v>
      </c>
      <c r="R132" s="11">
        <v>7</v>
      </c>
      <c r="S132" s="11">
        <v>15.6</v>
      </c>
      <c r="T132" s="11">
        <v>22.5</v>
      </c>
      <c r="U132" s="11">
        <v>26.4</v>
      </c>
      <c r="V132" s="11">
        <v>0</v>
      </c>
      <c r="W132" s="11">
        <v>0</v>
      </c>
      <c r="X132" s="11">
        <v>1</v>
      </c>
      <c r="Y132" s="11">
        <v>-1</v>
      </c>
      <c r="Z132" s="11" t="s">
        <v>878</v>
      </c>
      <c r="AA132" s="12" t="s">
        <v>873</v>
      </c>
      <c r="AB132" s="11">
        <v>0</v>
      </c>
      <c r="AC132" s="11">
        <v>0</v>
      </c>
      <c r="AD132" s="11" t="s">
        <v>875</v>
      </c>
      <c r="AE132" s="11" t="s">
        <v>26</v>
      </c>
      <c r="AF132" s="11">
        <v>10</v>
      </c>
      <c r="AG132" s="26" t="s">
        <v>3561</v>
      </c>
      <c r="AH132" s="31">
        <v>107609</v>
      </c>
      <c r="AI132" s="28" t="str">
        <f t="shared" si="9"/>
        <v>BR:Castro,Kervin</v>
      </c>
      <c r="AJ132" s="28" t="str">
        <f t="shared" si="10"/>
        <v>BP:Castro,Kervin</v>
      </c>
      <c r="AK132" s="13" t="s">
        <v>4050</v>
      </c>
      <c r="AL132" s="13" t="s">
        <v>4051</v>
      </c>
    </row>
    <row r="133" spans="1:38" ht="14.45" customHeight="1" x14ac:dyDescent="0.2">
      <c r="A133" t="s">
        <v>4664</v>
      </c>
      <c r="C133">
        <v>98</v>
      </c>
      <c r="D133" s="14" t="s">
        <v>1221</v>
      </c>
      <c r="E133" s="11" t="s">
        <v>458</v>
      </c>
      <c r="F133" s="18">
        <v>34692</v>
      </c>
      <c r="G133" s="19">
        <f t="shared" si="11"/>
        <v>27</v>
      </c>
      <c r="H133" s="43">
        <v>70</v>
      </c>
      <c r="I133" s="11">
        <v>25</v>
      </c>
      <c r="J133" s="11">
        <v>15</v>
      </c>
      <c r="K133" s="11">
        <v>7</v>
      </c>
      <c r="L133" s="11">
        <v>22</v>
      </c>
      <c r="M133" s="11">
        <v>7.8</v>
      </c>
      <c r="N133" s="11">
        <v>0</v>
      </c>
      <c r="O133" s="11">
        <v>0</v>
      </c>
      <c r="P133" s="11">
        <v>8</v>
      </c>
      <c r="Q133" s="11">
        <v>35</v>
      </c>
      <c r="R133" s="11">
        <v>28</v>
      </c>
      <c r="S133" s="11">
        <v>2</v>
      </c>
      <c r="T133" s="11">
        <v>30</v>
      </c>
      <c r="U133" s="11">
        <v>8.1</v>
      </c>
      <c r="V133" s="11">
        <v>2</v>
      </c>
      <c r="W133" s="11" t="s">
        <v>149</v>
      </c>
      <c r="X133" s="11">
        <v>7</v>
      </c>
      <c r="Y133" s="11">
        <v>9</v>
      </c>
      <c r="Z133" s="11" t="s">
        <v>888</v>
      </c>
      <c r="AA133" s="12" t="s">
        <v>1010</v>
      </c>
      <c r="AB133" s="11">
        <v>0</v>
      </c>
      <c r="AC133" s="11">
        <v>20</v>
      </c>
      <c r="AD133" s="11" t="s">
        <v>875</v>
      </c>
      <c r="AE133" s="11" t="s">
        <v>26</v>
      </c>
      <c r="AF133" s="11">
        <v>10</v>
      </c>
      <c r="AG133" s="26" t="s">
        <v>1980</v>
      </c>
      <c r="AH133" s="30">
        <v>100368</v>
      </c>
      <c r="AI133" s="28" t="str">
        <f t="shared" si="9"/>
        <v>BR:Castro,Miguel</v>
      </c>
      <c r="AJ133" s="28" t="str">
        <f t="shared" si="10"/>
        <v>BP:Castro,Miguel</v>
      </c>
      <c r="AK133" s="13" t="s">
        <v>1981</v>
      </c>
      <c r="AL133" s="13" t="s">
        <v>1982</v>
      </c>
    </row>
    <row r="134" spans="1:38" ht="14.45" customHeight="1" x14ac:dyDescent="0.2">
      <c r="A134" t="s">
        <v>4685</v>
      </c>
      <c r="B134" t="s">
        <v>1120</v>
      </c>
      <c r="C134">
        <v>88</v>
      </c>
      <c r="D134" s="14" t="s">
        <v>7315</v>
      </c>
      <c r="E134" t="s">
        <v>696</v>
      </c>
      <c r="F134" s="18">
        <v>36021</v>
      </c>
      <c r="G134" s="19">
        <f t="shared" si="11"/>
        <v>23</v>
      </c>
    </row>
    <row r="135" spans="1:38" ht="14.45" customHeight="1" x14ac:dyDescent="0.2">
      <c r="A135" t="s">
        <v>4796</v>
      </c>
      <c r="B135" s="11"/>
      <c r="C135" s="11"/>
      <c r="D135" s="14" t="s">
        <v>1222</v>
      </c>
      <c r="E135" s="11" t="s">
        <v>138</v>
      </c>
      <c r="F135" s="18">
        <v>35061</v>
      </c>
      <c r="G135" s="19">
        <f t="shared" si="11"/>
        <v>26</v>
      </c>
      <c r="H135" s="43">
        <v>166</v>
      </c>
      <c r="I135" s="11">
        <v>45</v>
      </c>
      <c r="J135" s="11">
        <v>9</v>
      </c>
      <c r="K135" s="11">
        <v>13.3</v>
      </c>
      <c r="L135" s="11">
        <v>22.3</v>
      </c>
      <c r="M135" s="11">
        <v>24.1</v>
      </c>
      <c r="N135" s="11">
        <v>2.6</v>
      </c>
      <c r="O135" s="11">
        <v>1</v>
      </c>
      <c r="P135" s="11">
        <v>1</v>
      </c>
      <c r="Q135" s="11">
        <v>41</v>
      </c>
      <c r="R135" s="11">
        <v>15</v>
      </c>
      <c r="S135" s="11">
        <v>11.4</v>
      </c>
      <c r="T135" s="11">
        <v>26.4</v>
      </c>
      <c r="U135" s="11">
        <v>19.5</v>
      </c>
      <c r="V135" s="11">
        <v>1.2</v>
      </c>
      <c r="W135" s="11">
        <v>1</v>
      </c>
      <c r="X135" s="11">
        <v>0</v>
      </c>
      <c r="Y135" s="11">
        <v>8</v>
      </c>
      <c r="Z135" s="11" t="s">
        <v>907</v>
      </c>
      <c r="AA135" s="12" t="s">
        <v>1050</v>
      </c>
      <c r="AB135" s="11">
        <v>4</v>
      </c>
      <c r="AC135" s="11">
        <v>17</v>
      </c>
      <c r="AD135" s="11" t="s">
        <v>909</v>
      </c>
      <c r="AE135" s="11" t="s">
        <v>26</v>
      </c>
      <c r="AF135" s="11">
        <v>10</v>
      </c>
      <c r="AG135" s="26" t="s">
        <v>1983</v>
      </c>
      <c r="AH135" s="30">
        <v>105703</v>
      </c>
      <c r="AI135" s="28" t="str">
        <f t="shared" ref="AI135:AI151" si="12">HYPERLINK(AK135,_xlfn.CONCAT("BR:",D135))</f>
        <v>BR:Cease,Dylan</v>
      </c>
      <c r="AJ135" s="28" t="str">
        <f t="shared" ref="AJ135:AJ151" si="13">HYPERLINK(AL135,_xlfn.CONCAT("BP:",D135))</f>
        <v>BP:Cease,Dylan</v>
      </c>
      <c r="AK135" s="13" t="s">
        <v>1984</v>
      </c>
      <c r="AL135" s="13" t="s">
        <v>1985</v>
      </c>
    </row>
    <row r="136" spans="1:38" ht="14.45" customHeight="1" x14ac:dyDescent="0.2">
      <c r="A136" t="s">
        <v>4552</v>
      </c>
      <c r="B136" s="11"/>
      <c r="C136" s="11"/>
      <c r="D136" s="14" t="s">
        <v>1223</v>
      </c>
      <c r="E136" s="11" t="s">
        <v>187</v>
      </c>
      <c r="F136" s="18">
        <v>33719</v>
      </c>
      <c r="G136" s="19">
        <f t="shared" si="11"/>
        <v>30</v>
      </c>
      <c r="H136" s="43">
        <v>65</v>
      </c>
      <c r="I136" s="11">
        <v>30</v>
      </c>
      <c r="J136" s="11">
        <v>0</v>
      </c>
      <c r="K136" s="11">
        <v>10.3</v>
      </c>
      <c r="L136" s="11">
        <v>10.3</v>
      </c>
      <c r="M136" s="11">
        <v>26.6</v>
      </c>
      <c r="N136" s="11">
        <v>3.6</v>
      </c>
      <c r="O136" s="11">
        <v>5</v>
      </c>
      <c r="P136" s="11">
        <v>12</v>
      </c>
      <c r="Q136" s="11">
        <v>11</v>
      </c>
      <c r="R136" s="11">
        <v>12</v>
      </c>
      <c r="S136" s="11">
        <v>15.1</v>
      </c>
      <c r="T136" s="11">
        <v>27.1</v>
      </c>
      <c r="U136" s="11">
        <v>18.899999999999999</v>
      </c>
      <c r="V136" s="11">
        <v>0</v>
      </c>
      <c r="W136" s="11">
        <v>0</v>
      </c>
      <c r="X136" s="11">
        <v>11</v>
      </c>
      <c r="Y136" s="11">
        <v>-3</v>
      </c>
      <c r="Z136" s="11" t="s">
        <v>878</v>
      </c>
      <c r="AA136" s="12" t="s">
        <v>873</v>
      </c>
      <c r="AB136" s="11">
        <v>0</v>
      </c>
      <c r="AC136" s="11">
        <v>3</v>
      </c>
      <c r="AD136" s="11" t="s">
        <v>875</v>
      </c>
      <c r="AE136" s="11" t="s">
        <v>26</v>
      </c>
      <c r="AF136" s="11">
        <v>10</v>
      </c>
      <c r="AG136" s="26" t="s">
        <v>1986</v>
      </c>
      <c r="AH136" s="30">
        <v>66339</v>
      </c>
      <c r="AI136" s="28" t="str">
        <f t="shared" si="12"/>
        <v>BR:Cessa,Luis</v>
      </c>
      <c r="AJ136" s="28" t="str">
        <f t="shared" si="13"/>
        <v>BP:Cessa,Luis</v>
      </c>
      <c r="AK136" s="13" t="s">
        <v>1987</v>
      </c>
      <c r="AL136" s="13" t="s">
        <v>1988</v>
      </c>
    </row>
    <row r="137" spans="1:38" ht="14.45" customHeight="1" x14ac:dyDescent="0.2">
      <c r="A137" t="s">
        <v>4596</v>
      </c>
      <c r="C137">
        <v>240</v>
      </c>
      <c r="D137" s="14" t="s">
        <v>1224</v>
      </c>
      <c r="E137" s="11" t="s">
        <v>233</v>
      </c>
      <c r="F137" s="18">
        <v>32149</v>
      </c>
      <c r="G137" s="19">
        <f t="shared" si="11"/>
        <v>34</v>
      </c>
      <c r="H137" s="43">
        <v>64</v>
      </c>
      <c r="I137" s="11">
        <v>8</v>
      </c>
      <c r="J137" s="11">
        <v>20</v>
      </c>
      <c r="K137" s="11">
        <v>8.6</v>
      </c>
      <c r="L137" s="11">
        <v>28.6</v>
      </c>
      <c r="M137" s="11">
        <v>24.5</v>
      </c>
      <c r="N137" s="11">
        <v>1</v>
      </c>
      <c r="O137" s="11" t="s">
        <v>273</v>
      </c>
      <c r="P137" s="11">
        <v>3</v>
      </c>
      <c r="Q137" s="11">
        <v>16</v>
      </c>
      <c r="R137" s="11">
        <v>6</v>
      </c>
      <c r="S137" s="11">
        <v>14.7</v>
      </c>
      <c r="T137" s="11">
        <v>20.7</v>
      </c>
      <c r="U137" s="11">
        <v>31.9</v>
      </c>
      <c r="V137" s="11">
        <v>2.8</v>
      </c>
      <c r="W137" s="11">
        <v>4</v>
      </c>
      <c r="X137" s="11">
        <v>3</v>
      </c>
      <c r="Y137" s="11">
        <v>5</v>
      </c>
      <c r="Z137" s="11" t="s">
        <v>878</v>
      </c>
      <c r="AA137" s="12" t="s">
        <v>876</v>
      </c>
      <c r="AB137" s="11">
        <v>0</v>
      </c>
      <c r="AC137" s="11">
        <v>3</v>
      </c>
      <c r="AD137" s="11" t="s">
        <v>896</v>
      </c>
      <c r="AE137" s="11" t="s">
        <v>26</v>
      </c>
      <c r="AF137" s="11">
        <v>12</v>
      </c>
      <c r="AG137" s="26" t="s">
        <v>1989</v>
      </c>
      <c r="AH137" s="30">
        <v>49925</v>
      </c>
      <c r="AI137" s="28" t="str">
        <f t="shared" si="12"/>
        <v>BR:Chacin,Jhoulys</v>
      </c>
      <c r="AJ137" s="28" t="str">
        <f t="shared" si="13"/>
        <v>BP:Chacin,Jhoulys</v>
      </c>
      <c r="AK137" s="13" t="s">
        <v>1990</v>
      </c>
      <c r="AL137" s="13" t="s">
        <v>1991</v>
      </c>
    </row>
    <row r="138" spans="1:38" ht="14.45" customHeight="1" x14ac:dyDescent="0.2">
      <c r="A138" t="s">
        <v>4730</v>
      </c>
      <c r="C138">
        <v>32</v>
      </c>
      <c r="D138" s="14" t="s">
        <v>1225</v>
      </c>
      <c r="E138" s="11" t="s">
        <v>482</v>
      </c>
      <c r="F138" s="18">
        <v>33041</v>
      </c>
      <c r="G138" s="19">
        <f t="shared" si="11"/>
        <v>32</v>
      </c>
      <c r="H138" s="43">
        <v>69</v>
      </c>
      <c r="I138" s="11">
        <v>17</v>
      </c>
      <c r="J138" s="11">
        <v>8</v>
      </c>
      <c r="K138" s="11">
        <v>4.2</v>
      </c>
      <c r="L138" s="11">
        <v>12.1</v>
      </c>
      <c r="M138" s="11">
        <v>7.7</v>
      </c>
      <c r="N138" s="11">
        <v>0</v>
      </c>
      <c r="O138" s="11">
        <v>0</v>
      </c>
      <c r="P138" s="11">
        <v>11</v>
      </c>
      <c r="Q138" s="11">
        <v>35</v>
      </c>
      <c r="R138" s="11">
        <v>4</v>
      </c>
      <c r="S138" s="11">
        <v>7.1</v>
      </c>
      <c r="T138" s="11">
        <v>11.1</v>
      </c>
      <c r="U138" s="11">
        <v>11.4</v>
      </c>
      <c r="V138" s="11">
        <v>0</v>
      </c>
      <c r="W138" s="11">
        <v>0</v>
      </c>
      <c r="X138" s="11">
        <v>10</v>
      </c>
      <c r="Y138" s="11">
        <v>-1</v>
      </c>
      <c r="Z138" s="11" t="s">
        <v>916</v>
      </c>
      <c r="AA138" s="12" t="s">
        <v>1003</v>
      </c>
      <c r="AB138" s="11">
        <v>0</v>
      </c>
      <c r="AC138" s="11">
        <v>10</v>
      </c>
      <c r="AD138" s="11" t="s">
        <v>875</v>
      </c>
      <c r="AE138" s="11" t="s">
        <v>26</v>
      </c>
      <c r="AF138" s="11">
        <v>10</v>
      </c>
      <c r="AG138" s="26" t="s">
        <v>1992</v>
      </c>
      <c r="AH138" s="30">
        <v>70436</v>
      </c>
      <c r="AI138" s="28" t="str">
        <f t="shared" si="12"/>
        <v>BR:Chafin,Andrew*</v>
      </c>
      <c r="AJ138" s="28" t="str">
        <f t="shared" si="13"/>
        <v>BP:Chafin,Andrew*</v>
      </c>
      <c r="AK138" s="13" t="s">
        <v>1993</v>
      </c>
      <c r="AL138" s="13" t="s">
        <v>1994</v>
      </c>
    </row>
    <row r="139" spans="1:38" ht="14.45" customHeight="1" x14ac:dyDescent="0.2">
      <c r="A139" t="s">
        <v>4754</v>
      </c>
      <c r="B139" s="11"/>
      <c r="C139" s="11"/>
      <c r="D139" s="14" t="s">
        <v>1226</v>
      </c>
      <c r="E139" s="11" t="s">
        <v>433</v>
      </c>
      <c r="F139" s="18">
        <v>32201</v>
      </c>
      <c r="G139" s="19">
        <f t="shared" si="11"/>
        <v>34</v>
      </c>
      <c r="H139" s="43">
        <v>56</v>
      </c>
      <c r="I139" s="11">
        <v>56</v>
      </c>
      <c r="J139" s="11">
        <v>18</v>
      </c>
      <c r="K139" s="11">
        <v>1.3</v>
      </c>
      <c r="L139" s="11">
        <v>19.3</v>
      </c>
      <c r="M139" s="11">
        <v>4.9000000000000004</v>
      </c>
      <c r="N139" s="11">
        <v>1.2</v>
      </c>
      <c r="O139" s="11" t="s">
        <v>28</v>
      </c>
      <c r="P139" s="11">
        <v>0</v>
      </c>
      <c r="Q139" s="11">
        <v>44</v>
      </c>
      <c r="R139" s="11">
        <v>26</v>
      </c>
      <c r="S139" s="11">
        <v>3</v>
      </c>
      <c r="T139" s="11">
        <v>29</v>
      </c>
      <c r="U139" s="11">
        <v>12</v>
      </c>
      <c r="V139" s="11">
        <v>3</v>
      </c>
      <c r="W139" s="11" t="s">
        <v>474</v>
      </c>
      <c r="X139" s="11">
        <v>0</v>
      </c>
      <c r="Y139" s="11">
        <v>2</v>
      </c>
      <c r="Z139" s="11" t="s">
        <v>929</v>
      </c>
      <c r="AA139" s="12" t="s">
        <v>880</v>
      </c>
      <c r="AB139" s="11">
        <v>0</v>
      </c>
      <c r="AC139" s="11">
        <v>20</v>
      </c>
      <c r="AD139" s="11" t="s">
        <v>879</v>
      </c>
      <c r="AE139" s="11" t="s">
        <v>26</v>
      </c>
      <c r="AF139" s="11">
        <v>10</v>
      </c>
      <c r="AG139" s="26" t="s">
        <v>1995</v>
      </c>
      <c r="AH139" s="30">
        <v>53014</v>
      </c>
      <c r="AI139" s="28" t="str">
        <f t="shared" si="12"/>
        <v>BR:Chapman,Aroldis*</v>
      </c>
      <c r="AJ139" s="28" t="str">
        <f t="shared" si="13"/>
        <v>BP:Chapman,Aroldis*</v>
      </c>
      <c r="AK139" s="13" t="s">
        <v>1996</v>
      </c>
      <c r="AL139" s="13" t="s">
        <v>1997</v>
      </c>
    </row>
    <row r="140" spans="1:38" ht="14.45" customHeight="1" x14ac:dyDescent="0.2">
      <c r="A140" t="s">
        <v>4730</v>
      </c>
      <c r="C140">
        <v>112</v>
      </c>
      <c r="D140" s="11" t="s">
        <v>3562</v>
      </c>
      <c r="E140" s="11" t="s">
        <v>627</v>
      </c>
      <c r="F140" s="18">
        <v>33210</v>
      </c>
      <c r="G140" s="19">
        <f t="shared" si="11"/>
        <v>31</v>
      </c>
      <c r="H140" s="43">
        <v>54</v>
      </c>
      <c r="I140" s="11">
        <v>40</v>
      </c>
      <c r="J140" s="11">
        <v>20</v>
      </c>
      <c r="K140" s="11">
        <v>1.8</v>
      </c>
      <c r="L140" s="11">
        <v>21.8</v>
      </c>
      <c r="M140" s="11">
        <v>5.6</v>
      </c>
      <c r="N140" s="11">
        <v>1.2</v>
      </c>
      <c r="O140" s="11" t="s">
        <v>28</v>
      </c>
      <c r="P140" s="11">
        <v>11</v>
      </c>
      <c r="Q140" s="11">
        <v>24</v>
      </c>
      <c r="R140" s="11">
        <v>2</v>
      </c>
      <c r="S140" s="11">
        <v>15.9</v>
      </c>
      <c r="T140" s="11">
        <v>17.899999999999999</v>
      </c>
      <c r="U140" s="11">
        <v>31.6</v>
      </c>
      <c r="V140" s="11">
        <v>1.2</v>
      </c>
      <c r="W140" s="11">
        <v>1</v>
      </c>
      <c r="X140" s="11">
        <v>12</v>
      </c>
      <c r="Y140" s="11">
        <v>-2</v>
      </c>
      <c r="Z140" s="11" t="s">
        <v>877</v>
      </c>
      <c r="AA140" s="12" t="s">
        <v>873</v>
      </c>
      <c r="AB140" s="11">
        <v>8</v>
      </c>
      <c r="AC140" s="11">
        <v>8</v>
      </c>
      <c r="AD140" s="11" t="s">
        <v>901</v>
      </c>
      <c r="AE140" s="11" t="s">
        <v>26</v>
      </c>
      <c r="AF140" s="11">
        <v>10</v>
      </c>
      <c r="AG140" s="26" t="s">
        <v>3563</v>
      </c>
      <c r="AH140" s="31">
        <v>100288</v>
      </c>
      <c r="AI140" s="28" t="str">
        <f t="shared" si="12"/>
        <v>BR:Chargois,JT</v>
      </c>
      <c r="AJ140" s="28" t="str">
        <f t="shared" si="13"/>
        <v>BP:Chargois,JT</v>
      </c>
      <c r="AK140" s="13" t="s">
        <v>4052</v>
      </c>
      <c r="AL140" s="13" t="s">
        <v>4053</v>
      </c>
    </row>
    <row r="141" spans="1:38" ht="14.45" customHeight="1" x14ac:dyDescent="0.2">
      <c r="A141" t="str">
        <f>" "</f>
        <v xml:space="preserve"> </v>
      </c>
      <c r="B141" s="11"/>
      <c r="C141" s="11"/>
      <c r="D141" s="14" t="s">
        <v>1227</v>
      </c>
      <c r="E141" s="11" t="s">
        <v>591</v>
      </c>
      <c r="F141" s="18">
        <v>32858</v>
      </c>
      <c r="G141" s="19">
        <f t="shared" si="11"/>
        <v>32</v>
      </c>
      <c r="H141" s="43">
        <v>32</v>
      </c>
      <c r="I141" s="11">
        <v>14</v>
      </c>
      <c r="J141" s="11">
        <v>35</v>
      </c>
      <c r="K141" s="11">
        <v>12.5</v>
      </c>
      <c r="L141" s="11">
        <v>47.5</v>
      </c>
      <c r="M141" s="11">
        <v>14.9</v>
      </c>
      <c r="N141" s="11">
        <v>0</v>
      </c>
      <c r="O141" s="11">
        <v>0</v>
      </c>
      <c r="P141" s="11">
        <v>9</v>
      </c>
      <c r="Q141" s="11">
        <v>43</v>
      </c>
      <c r="R141" s="11">
        <v>15</v>
      </c>
      <c r="S141" s="11">
        <v>7.2</v>
      </c>
      <c r="T141" s="11">
        <v>22.2</v>
      </c>
      <c r="U141" s="11">
        <v>12.7</v>
      </c>
      <c r="V141" s="11">
        <v>0</v>
      </c>
      <c r="W141" s="11" t="s">
        <v>273</v>
      </c>
      <c r="X141" s="11">
        <v>8</v>
      </c>
      <c r="Y141" s="11">
        <v>0</v>
      </c>
      <c r="Z141" s="11" t="s">
        <v>890</v>
      </c>
      <c r="AA141" s="12" t="s">
        <v>971</v>
      </c>
      <c r="AB141" s="11">
        <v>0</v>
      </c>
      <c r="AC141" s="11">
        <v>6</v>
      </c>
      <c r="AD141" s="11" t="s">
        <v>875</v>
      </c>
      <c r="AE141" s="11" t="s">
        <v>26</v>
      </c>
      <c r="AF141" s="11">
        <v>13</v>
      </c>
      <c r="AG141" s="26" t="s">
        <v>1998</v>
      </c>
      <c r="AH141" s="30">
        <v>58241</v>
      </c>
      <c r="AI141" s="28" t="str">
        <f t="shared" si="12"/>
        <v>BR:Chatwood,Tyler</v>
      </c>
      <c r="AJ141" s="28" t="str">
        <f t="shared" si="13"/>
        <v>BP:Chatwood,Tyler</v>
      </c>
      <c r="AK141" s="13" t="s">
        <v>1999</v>
      </c>
      <c r="AL141" s="13" t="s">
        <v>2000</v>
      </c>
    </row>
    <row r="142" spans="1:38" ht="14.45" customHeight="1" x14ac:dyDescent="0.2">
      <c r="A142" t="s">
        <v>4552</v>
      </c>
      <c r="C142">
        <v>175</v>
      </c>
      <c r="D142" s="14" t="s">
        <v>1228</v>
      </c>
      <c r="E142" s="11" t="s">
        <v>49</v>
      </c>
      <c r="F142" s="18">
        <v>30549</v>
      </c>
      <c r="G142" s="19">
        <f t="shared" si="11"/>
        <v>38</v>
      </c>
      <c r="H142" s="43">
        <v>34</v>
      </c>
      <c r="I142" s="11">
        <v>30</v>
      </c>
      <c r="J142" s="11">
        <v>16</v>
      </c>
      <c r="K142" s="11">
        <v>9.3000000000000007</v>
      </c>
      <c r="L142" s="11">
        <v>25.3</v>
      </c>
      <c r="M142" s="11">
        <v>18.100000000000001</v>
      </c>
      <c r="N142" s="11">
        <v>0</v>
      </c>
      <c r="O142" s="11" t="s">
        <v>273</v>
      </c>
      <c r="P142" s="11">
        <v>12</v>
      </c>
      <c r="Q142" s="11">
        <v>37</v>
      </c>
      <c r="R142" s="11">
        <v>1</v>
      </c>
      <c r="S142" s="11">
        <v>9.6</v>
      </c>
      <c r="T142" s="11">
        <v>10.6</v>
      </c>
      <c r="U142" s="11">
        <v>20.399999999999999</v>
      </c>
      <c r="V142" s="11">
        <v>0</v>
      </c>
      <c r="W142" s="11">
        <v>0</v>
      </c>
      <c r="X142" s="11">
        <v>12</v>
      </c>
      <c r="Y142" s="11">
        <v>1</v>
      </c>
      <c r="Z142" s="11" t="s">
        <v>888</v>
      </c>
      <c r="AA142" s="12" t="s">
        <v>990</v>
      </c>
      <c r="AB142" s="11">
        <v>0</v>
      </c>
      <c r="AC142" s="11">
        <v>20</v>
      </c>
      <c r="AD142" s="11" t="s">
        <v>875</v>
      </c>
      <c r="AE142" s="11" t="s">
        <v>26</v>
      </c>
      <c r="AF142" s="11">
        <v>10</v>
      </c>
      <c r="AG142" s="26" t="s">
        <v>2001</v>
      </c>
      <c r="AH142" s="30">
        <v>47279</v>
      </c>
      <c r="AI142" s="28" t="str">
        <f t="shared" si="12"/>
        <v>BR:Chavez,Jesse</v>
      </c>
      <c r="AJ142" s="28" t="str">
        <f t="shared" si="13"/>
        <v>BP:Chavez,Jesse</v>
      </c>
      <c r="AK142" s="13" t="s">
        <v>2002</v>
      </c>
      <c r="AL142" s="13" t="s">
        <v>2003</v>
      </c>
    </row>
    <row r="143" spans="1:38" ht="14.45" customHeight="1" x14ac:dyDescent="0.2">
      <c r="A143" t="s">
        <v>4664</v>
      </c>
      <c r="C143">
        <v>57</v>
      </c>
      <c r="D143" s="14" t="s">
        <v>1229</v>
      </c>
      <c r="E143" s="11" t="s">
        <v>675</v>
      </c>
      <c r="F143" s="18">
        <v>33100</v>
      </c>
      <c r="G143" s="19">
        <f t="shared" si="11"/>
        <v>31</v>
      </c>
      <c r="H143" s="43">
        <v>72</v>
      </c>
      <c r="I143" s="11">
        <v>23</v>
      </c>
      <c r="J143" s="11">
        <v>8</v>
      </c>
      <c r="K143" s="11">
        <v>6.6</v>
      </c>
      <c r="L143" s="11">
        <v>14.6</v>
      </c>
      <c r="M143" s="11">
        <v>13.7</v>
      </c>
      <c r="N143" s="11">
        <v>0</v>
      </c>
      <c r="O143" s="11">
        <v>0</v>
      </c>
      <c r="P143" s="11">
        <v>9</v>
      </c>
      <c r="Q143" s="11">
        <v>9</v>
      </c>
      <c r="R143" s="11">
        <v>0</v>
      </c>
      <c r="S143" s="11">
        <v>20.6</v>
      </c>
      <c r="T143" s="11">
        <v>20.6</v>
      </c>
      <c r="U143" s="11">
        <v>24.9</v>
      </c>
      <c r="V143" s="11">
        <v>0</v>
      </c>
      <c r="W143" s="11">
        <v>0</v>
      </c>
      <c r="X143" s="11">
        <v>9</v>
      </c>
      <c r="Y143" s="11">
        <v>-2</v>
      </c>
      <c r="Z143" s="11" t="s">
        <v>890</v>
      </c>
      <c r="AA143" s="12" t="s">
        <v>937</v>
      </c>
      <c r="AB143" s="11">
        <v>0</v>
      </c>
      <c r="AC143" s="11">
        <v>2</v>
      </c>
      <c r="AD143" s="11" t="s">
        <v>875</v>
      </c>
      <c r="AE143" s="11" t="s">
        <v>26</v>
      </c>
      <c r="AF143" s="11">
        <v>10</v>
      </c>
      <c r="AG143" s="26" t="s">
        <v>2004</v>
      </c>
      <c r="AH143" s="30">
        <v>103333</v>
      </c>
      <c r="AI143" s="28" t="str">
        <f t="shared" si="12"/>
        <v>BR:Cimber,Adam</v>
      </c>
      <c r="AJ143" s="28" t="str">
        <f t="shared" si="13"/>
        <v>BP:Cimber,Adam</v>
      </c>
      <c r="AK143" s="13" t="s">
        <v>2005</v>
      </c>
      <c r="AL143" s="13" t="s">
        <v>2006</v>
      </c>
    </row>
    <row r="144" spans="1:38" ht="14.45" customHeight="1" x14ac:dyDescent="0.2">
      <c r="A144" t="s">
        <v>4855</v>
      </c>
      <c r="C144">
        <v>265</v>
      </c>
      <c r="D144" s="14" t="s">
        <v>1230</v>
      </c>
      <c r="E144" s="11" t="s">
        <v>322</v>
      </c>
      <c r="F144" s="18">
        <v>31581</v>
      </c>
      <c r="G144" s="19">
        <f t="shared" si="11"/>
        <v>36</v>
      </c>
      <c r="H144" s="43">
        <v>68</v>
      </c>
      <c r="I144" s="11">
        <v>31</v>
      </c>
      <c r="J144" s="11">
        <v>27</v>
      </c>
      <c r="K144" s="11">
        <v>8.8000000000000007</v>
      </c>
      <c r="L144" s="11">
        <v>35.799999999999997</v>
      </c>
      <c r="M144" s="11">
        <v>16.3</v>
      </c>
      <c r="N144" s="11">
        <v>0</v>
      </c>
      <c r="O144" s="11" t="s">
        <v>273</v>
      </c>
      <c r="P144" s="11">
        <v>4</v>
      </c>
      <c r="Q144" s="11">
        <v>17</v>
      </c>
      <c r="R144" s="11">
        <v>12</v>
      </c>
      <c r="S144" s="11">
        <v>18.100000000000001</v>
      </c>
      <c r="T144" s="11">
        <v>30.2</v>
      </c>
      <c r="U144" s="11">
        <v>22.7</v>
      </c>
      <c r="V144" s="11">
        <v>0</v>
      </c>
      <c r="W144" s="11">
        <v>0</v>
      </c>
      <c r="X144" s="11">
        <v>4</v>
      </c>
      <c r="Y144" s="11">
        <v>-5</v>
      </c>
      <c r="Z144" s="11" t="s">
        <v>877</v>
      </c>
      <c r="AA144" s="12" t="s">
        <v>1003</v>
      </c>
      <c r="AB144" s="11">
        <v>12</v>
      </c>
      <c r="AC144" s="11">
        <v>12</v>
      </c>
      <c r="AD144" s="11" t="s">
        <v>875</v>
      </c>
      <c r="AE144" s="11" t="s">
        <v>26</v>
      </c>
      <c r="AF144" s="11">
        <v>10</v>
      </c>
      <c r="AG144" s="26" t="s">
        <v>2007</v>
      </c>
      <c r="AH144" s="30">
        <v>55725</v>
      </c>
      <c r="AI144" s="28" t="str">
        <f t="shared" si="12"/>
        <v>BR:Cishek,Steve</v>
      </c>
      <c r="AJ144" s="28" t="str">
        <f t="shared" si="13"/>
        <v>BP:Cishek,Steve</v>
      </c>
      <c r="AK144" s="13" t="s">
        <v>2008</v>
      </c>
      <c r="AL144" s="13" t="s">
        <v>2009</v>
      </c>
    </row>
    <row r="145" spans="1:38" ht="14.45" customHeight="1" x14ac:dyDescent="0.2">
      <c r="A145" t="s">
        <v>4705</v>
      </c>
      <c r="C145">
        <v>149</v>
      </c>
      <c r="D145" s="14" t="s">
        <v>1231</v>
      </c>
      <c r="E145" s="11" t="s">
        <v>255</v>
      </c>
      <c r="F145" s="18">
        <v>32609</v>
      </c>
      <c r="G145" s="19">
        <f t="shared" si="11"/>
        <v>33</v>
      </c>
      <c r="H145" s="43">
        <v>62</v>
      </c>
      <c r="I145" s="11">
        <v>23</v>
      </c>
      <c r="J145" s="11">
        <v>25</v>
      </c>
      <c r="K145" s="11">
        <v>14.1</v>
      </c>
      <c r="L145" s="11">
        <v>39.1</v>
      </c>
      <c r="M145" s="11">
        <v>18.100000000000001</v>
      </c>
      <c r="N145" s="11">
        <v>0.6</v>
      </c>
      <c r="O145" s="11">
        <v>2</v>
      </c>
      <c r="P145" s="11">
        <v>5</v>
      </c>
      <c r="Q145" s="11">
        <v>28</v>
      </c>
      <c r="R145" s="11">
        <v>12</v>
      </c>
      <c r="S145" s="11">
        <v>6.3</v>
      </c>
      <c r="T145" s="11">
        <v>18.3</v>
      </c>
      <c r="U145" s="11">
        <v>13.5</v>
      </c>
      <c r="V145" s="11">
        <v>1.4</v>
      </c>
      <c r="W145" s="11">
        <v>1</v>
      </c>
      <c r="X145" s="11">
        <v>11</v>
      </c>
      <c r="Y145" s="11">
        <v>-1</v>
      </c>
      <c r="Z145" s="11" t="s">
        <v>916</v>
      </c>
      <c r="AA145" s="12" t="s">
        <v>957</v>
      </c>
      <c r="AB145" s="11">
        <v>0</v>
      </c>
      <c r="AC145" s="11">
        <v>14</v>
      </c>
      <c r="AD145" s="11" t="s">
        <v>875</v>
      </c>
      <c r="AE145" s="11" t="s">
        <v>26</v>
      </c>
      <c r="AF145" s="11">
        <v>10</v>
      </c>
      <c r="AG145" s="26" t="s">
        <v>2010</v>
      </c>
      <c r="AH145" s="30">
        <v>59872</v>
      </c>
      <c r="AI145" s="28" t="str">
        <f t="shared" si="12"/>
        <v>BR:Cisnero,Jose</v>
      </c>
      <c r="AJ145" s="28" t="str">
        <f t="shared" si="13"/>
        <v>BP:Cisnero,Jose</v>
      </c>
      <c r="AK145" s="13" t="s">
        <v>2011</v>
      </c>
      <c r="AL145" s="13" t="s">
        <v>2012</v>
      </c>
    </row>
    <row r="146" spans="1:38" ht="14.45" customHeight="1" x14ac:dyDescent="0.2">
      <c r="A146" t="s">
        <v>4552</v>
      </c>
      <c r="B146" s="11"/>
      <c r="C146" s="11"/>
      <c r="D146" s="14" t="s">
        <v>1232</v>
      </c>
      <c r="E146" s="11" t="s">
        <v>210</v>
      </c>
      <c r="F146" s="18">
        <v>34862</v>
      </c>
      <c r="G146" s="19">
        <f t="shared" si="11"/>
        <v>27</v>
      </c>
      <c r="H146" s="43">
        <v>124</v>
      </c>
      <c r="I146" s="11">
        <v>26</v>
      </c>
      <c r="J146" s="11">
        <v>3</v>
      </c>
      <c r="K146" s="11">
        <v>7.7</v>
      </c>
      <c r="L146" s="11">
        <v>10.7</v>
      </c>
      <c r="M146" s="11">
        <v>17.5</v>
      </c>
      <c r="N146" s="11">
        <v>3</v>
      </c>
      <c r="O146" s="11">
        <v>5</v>
      </c>
      <c r="P146" s="11">
        <v>14</v>
      </c>
      <c r="Q146" s="11">
        <v>9</v>
      </c>
      <c r="R146" s="11">
        <v>6</v>
      </c>
      <c r="S146" s="11">
        <v>14.6</v>
      </c>
      <c r="T146" s="11">
        <v>20.5</v>
      </c>
      <c r="U146" s="11">
        <v>33.799999999999997</v>
      </c>
      <c r="V146" s="11">
        <v>3.2</v>
      </c>
      <c r="W146" s="11">
        <v>6</v>
      </c>
      <c r="X146" s="11">
        <v>12</v>
      </c>
      <c r="Y146" s="11">
        <v>0</v>
      </c>
      <c r="Z146" s="11" t="s">
        <v>910</v>
      </c>
      <c r="AA146" s="12" t="s">
        <v>876</v>
      </c>
      <c r="AB146" s="11">
        <v>3</v>
      </c>
      <c r="AC146" s="11">
        <v>5</v>
      </c>
      <c r="AD146" s="11" t="s">
        <v>875</v>
      </c>
      <c r="AE146" s="11" t="s">
        <v>26</v>
      </c>
      <c r="AF146" s="11">
        <v>10</v>
      </c>
      <c r="AG146" s="26" t="s">
        <v>2013</v>
      </c>
      <c r="AH146" s="30">
        <v>107636</v>
      </c>
      <c r="AI146" s="28" t="str">
        <f t="shared" si="12"/>
        <v>BR:Civale,Aaron</v>
      </c>
      <c r="AJ146" s="28" t="str">
        <f t="shared" si="13"/>
        <v>BP:Civale,Aaron</v>
      </c>
      <c r="AK146" s="13" t="s">
        <v>2014</v>
      </c>
      <c r="AL146" s="13" t="s">
        <v>2015</v>
      </c>
    </row>
    <row r="147" spans="1:38" ht="14.45" customHeight="1" x14ac:dyDescent="0.2">
      <c r="A147" t="str">
        <f>" "</f>
        <v xml:space="preserve"> </v>
      </c>
      <c r="B147" s="11"/>
      <c r="C147" s="11"/>
      <c r="D147" s="14" t="s">
        <v>1233</v>
      </c>
      <c r="E147" s="11" t="s">
        <v>18</v>
      </c>
      <c r="F147" s="18">
        <v>34102</v>
      </c>
      <c r="G147" s="19">
        <f t="shared" si="11"/>
        <v>29</v>
      </c>
      <c r="H147" s="43">
        <v>43</v>
      </c>
      <c r="I147" s="11">
        <v>9</v>
      </c>
      <c r="J147" s="11">
        <v>1</v>
      </c>
      <c r="K147" s="11">
        <v>28.3</v>
      </c>
      <c r="L147" s="11">
        <v>29.3</v>
      </c>
      <c r="M147" s="11">
        <v>40.299999999999997</v>
      </c>
      <c r="N147" s="11">
        <v>0</v>
      </c>
      <c r="O147" s="11">
        <v>0</v>
      </c>
      <c r="P147" s="11">
        <v>0</v>
      </c>
      <c r="Q147" s="11">
        <v>24</v>
      </c>
      <c r="R147" s="11">
        <v>6</v>
      </c>
      <c r="S147" s="11">
        <v>23.6</v>
      </c>
      <c r="T147" s="11">
        <v>29.6</v>
      </c>
      <c r="U147" s="11">
        <v>38.1</v>
      </c>
      <c r="V147" s="11">
        <v>1.4</v>
      </c>
      <c r="W147" s="11">
        <v>2</v>
      </c>
      <c r="X147" s="11">
        <v>0</v>
      </c>
      <c r="Y147" s="11">
        <v>0</v>
      </c>
      <c r="Z147" s="11" t="s">
        <v>877</v>
      </c>
      <c r="AA147" s="12" t="s">
        <v>882</v>
      </c>
      <c r="AB147" s="11">
        <v>0</v>
      </c>
      <c r="AC147" s="11">
        <v>9</v>
      </c>
      <c r="AD147" s="11" t="s">
        <v>897</v>
      </c>
      <c r="AE147" s="11" t="s">
        <v>26</v>
      </c>
      <c r="AF147" s="11">
        <v>10</v>
      </c>
      <c r="AG147" s="26" t="s">
        <v>2016</v>
      </c>
      <c r="AH147" s="30">
        <v>105736</v>
      </c>
      <c r="AI147" s="28" t="str">
        <f t="shared" si="12"/>
        <v>BR:Clarke,Taylor</v>
      </c>
      <c r="AJ147" s="28" t="str">
        <f t="shared" si="13"/>
        <v>BP:Clarke,Taylor</v>
      </c>
      <c r="AK147" s="13" t="s">
        <v>2017</v>
      </c>
      <c r="AL147" s="13" t="s">
        <v>2018</v>
      </c>
    </row>
    <row r="148" spans="1:38" ht="14.45" customHeight="1" x14ac:dyDescent="0.2">
      <c r="A148" t="s">
        <v>4876</v>
      </c>
      <c r="C148">
        <v>4</v>
      </c>
      <c r="D148" s="11" t="s">
        <v>3565</v>
      </c>
      <c r="E148" s="11" t="s">
        <v>210</v>
      </c>
      <c r="F148" s="18">
        <v>35872</v>
      </c>
      <c r="G148" s="19">
        <f t="shared" si="11"/>
        <v>24</v>
      </c>
      <c r="H148" s="43">
        <v>70</v>
      </c>
      <c r="I148" s="11">
        <v>30</v>
      </c>
      <c r="J148" s="11">
        <v>0</v>
      </c>
      <c r="K148" s="11">
        <v>5.3</v>
      </c>
      <c r="L148" s="11">
        <v>5.3</v>
      </c>
      <c r="M148" s="11">
        <v>5.3</v>
      </c>
      <c r="N148" s="11">
        <v>0</v>
      </c>
      <c r="O148" s="11">
        <v>0</v>
      </c>
      <c r="P148" s="11">
        <v>8</v>
      </c>
      <c r="Q148" s="11">
        <v>34</v>
      </c>
      <c r="R148" s="11">
        <v>4</v>
      </c>
      <c r="S148" s="11">
        <v>10.6</v>
      </c>
      <c r="T148" s="11">
        <v>14.6</v>
      </c>
      <c r="U148" s="11">
        <v>12.9</v>
      </c>
      <c r="V148" s="11">
        <v>0</v>
      </c>
      <c r="W148" s="11">
        <v>0</v>
      </c>
      <c r="X148" s="11">
        <v>8</v>
      </c>
      <c r="Y148" s="11">
        <v>2</v>
      </c>
      <c r="Z148" s="11" t="s">
        <v>913</v>
      </c>
      <c r="AA148" s="12" t="s">
        <v>1010</v>
      </c>
      <c r="AB148" s="11">
        <v>6</v>
      </c>
      <c r="AC148" s="11">
        <v>10</v>
      </c>
      <c r="AD148" s="11" t="s">
        <v>875</v>
      </c>
      <c r="AE148" s="11" t="s">
        <v>26</v>
      </c>
      <c r="AF148" s="11">
        <v>10</v>
      </c>
      <c r="AG148" s="26" t="s">
        <v>3564</v>
      </c>
      <c r="AH148" s="31">
        <v>105737</v>
      </c>
      <c r="AI148" s="28" t="str">
        <f t="shared" si="12"/>
        <v>BR:Clase,Emmanuel</v>
      </c>
      <c r="AJ148" s="28" t="str">
        <f t="shared" si="13"/>
        <v>BP:Clase,Emmanuel</v>
      </c>
      <c r="AK148" s="13" t="s">
        <v>4054</v>
      </c>
      <c r="AL148" s="13" t="s">
        <v>4055</v>
      </c>
    </row>
    <row r="149" spans="1:38" ht="14.45" customHeight="1" x14ac:dyDescent="0.2">
      <c r="A149" t="str">
        <f>" "</f>
        <v xml:space="preserve"> </v>
      </c>
      <c r="B149" s="11"/>
      <c r="C149" s="11"/>
      <c r="D149" s="14" t="s">
        <v>1234</v>
      </c>
      <c r="E149" s="11" t="s">
        <v>322</v>
      </c>
      <c r="F149" s="18">
        <v>33634</v>
      </c>
      <c r="G149" s="19">
        <f t="shared" si="11"/>
        <v>30</v>
      </c>
      <c r="H149" s="43">
        <v>33</v>
      </c>
      <c r="I149" s="11">
        <v>28</v>
      </c>
      <c r="J149" s="11">
        <v>7</v>
      </c>
      <c r="K149" s="11">
        <v>21.5</v>
      </c>
      <c r="L149" s="11">
        <v>28.5</v>
      </c>
      <c r="M149" s="11">
        <v>46.3</v>
      </c>
      <c r="N149" s="11">
        <v>4.8</v>
      </c>
      <c r="O149" s="11">
        <v>6</v>
      </c>
      <c r="P149" s="11">
        <v>0</v>
      </c>
      <c r="Q149" s="11">
        <v>9</v>
      </c>
      <c r="R149" s="11">
        <v>16</v>
      </c>
      <c r="S149" s="11">
        <v>20.7</v>
      </c>
      <c r="T149" s="11">
        <v>36.700000000000003</v>
      </c>
      <c r="U149" s="11">
        <v>35.6</v>
      </c>
      <c r="V149" s="11">
        <v>1.6</v>
      </c>
      <c r="W149" s="11">
        <v>1</v>
      </c>
      <c r="X149" s="11">
        <v>2</v>
      </c>
      <c r="Y149" s="11">
        <v>-2</v>
      </c>
      <c r="Z149" s="11" t="s">
        <v>890</v>
      </c>
      <c r="AA149" s="12" t="s">
        <v>882</v>
      </c>
      <c r="AB149" s="11">
        <v>0</v>
      </c>
      <c r="AC149" s="11">
        <v>6</v>
      </c>
      <c r="AD149" s="11" t="s">
        <v>879</v>
      </c>
      <c r="AE149" s="11" t="s">
        <v>26</v>
      </c>
      <c r="AF149" s="11">
        <v>10</v>
      </c>
      <c r="AG149" s="26" t="s">
        <v>2019</v>
      </c>
      <c r="AH149" s="30">
        <v>66960</v>
      </c>
      <c r="AI149" s="28" t="str">
        <f t="shared" si="12"/>
        <v>BR:Claudio,Alex*</v>
      </c>
      <c r="AJ149" s="28" t="str">
        <f t="shared" si="13"/>
        <v>BP:Claudio,Alex*</v>
      </c>
      <c r="AK149" s="13" t="s">
        <v>2020</v>
      </c>
      <c r="AL149" s="13" t="s">
        <v>2021</v>
      </c>
    </row>
    <row r="150" spans="1:38" ht="14.45" customHeight="1" x14ac:dyDescent="0.2">
      <c r="A150" t="str">
        <f>" "</f>
        <v xml:space="preserve"> </v>
      </c>
      <c r="B150" s="11"/>
      <c r="C150" s="11"/>
      <c r="D150" s="11" t="s">
        <v>3566</v>
      </c>
      <c r="E150" s="11" t="s">
        <v>696</v>
      </c>
      <c r="F150" s="18">
        <v>34141</v>
      </c>
      <c r="G150" s="19">
        <f t="shared" si="11"/>
        <v>29</v>
      </c>
      <c r="H150" s="43">
        <v>45</v>
      </c>
      <c r="I150" s="11">
        <v>22</v>
      </c>
      <c r="J150" s="11">
        <v>8</v>
      </c>
      <c r="K150" s="11">
        <v>17.3</v>
      </c>
      <c r="L150" s="11">
        <v>25.3</v>
      </c>
      <c r="M150" s="11">
        <v>23</v>
      </c>
      <c r="N150" s="11">
        <v>1.6</v>
      </c>
      <c r="O150" s="11">
        <v>2</v>
      </c>
      <c r="P150" s="11">
        <v>4</v>
      </c>
      <c r="Q150" s="11">
        <v>0</v>
      </c>
      <c r="R150" s="11">
        <v>10</v>
      </c>
      <c r="S150" s="11">
        <v>32.6</v>
      </c>
      <c r="T150" s="11">
        <v>42.6</v>
      </c>
      <c r="U150" s="11">
        <v>40.799999999999997</v>
      </c>
      <c r="V150" s="11">
        <v>0</v>
      </c>
      <c r="W150" s="11">
        <v>0</v>
      </c>
      <c r="X150" s="11">
        <v>4</v>
      </c>
      <c r="Y150" s="11">
        <v>-2</v>
      </c>
      <c r="Z150" s="11" t="s">
        <v>877</v>
      </c>
      <c r="AA150" s="12" t="s">
        <v>873</v>
      </c>
      <c r="AB150" s="11">
        <v>0</v>
      </c>
      <c r="AC150" s="11">
        <v>13</v>
      </c>
      <c r="AD150" s="11" t="s">
        <v>933</v>
      </c>
      <c r="AE150" s="11" t="s">
        <v>26</v>
      </c>
      <c r="AF150" s="11">
        <v>10</v>
      </c>
      <c r="AG150" s="26" t="s">
        <v>3567</v>
      </c>
      <c r="AH150" s="31">
        <v>103840</v>
      </c>
      <c r="AI150" s="28" t="str">
        <f t="shared" si="12"/>
        <v>BR:Clay,Sam*</v>
      </c>
      <c r="AJ150" s="28" t="str">
        <f t="shared" si="13"/>
        <v>BP:Clay,Sam*</v>
      </c>
      <c r="AK150" s="13" t="s">
        <v>4056</v>
      </c>
      <c r="AL150" s="13" t="s">
        <v>4057</v>
      </c>
    </row>
    <row r="151" spans="1:38" ht="14.45" customHeight="1" x14ac:dyDescent="0.2">
      <c r="A151" t="str">
        <f>" "</f>
        <v xml:space="preserve"> </v>
      </c>
      <c r="B151" s="11" t="s">
        <v>1120</v>
      </c>
      <c r="C151" s="11"/>
      <c r="D151" s="13" t="s">
        <v>1235</v>
      </c>
      <c r="E151" s="11" t="s">
        <v>346</v>
      </c>
      <c r="F151" s="18">
        <v>34447</v>
      </c>
      <c r="G151" s="19">
        <f t="shared" si="11"/>
        <v>28</v>
      </c>
      <c r="H151" s="43">
        <v>18</v>
      </c>
      <c r="I151" s="11">
        <v>31</v>
      </c>
      <c r="J151" s="11">
        <v>12</v>
      </c>
      <c r="K151" s="11">
        <v>19.5</v>
      </c>
      <c r="L151" s="11">
        <v>31.5</v>
      </c>
      <c r="M151" s="11">
        <v>32</v>
      </c>
      <c r="N151" s="11">
        <v>4.2</v>
      </c>
      <c r="O151" s="11">
        <v>8</v>
      </c>
      <c r="P151" s="11">
        <v>1</v>
      </c>
      <c r="Q151" s="11">
        <v>13</v>
      </c>
      <c r="R151" s="11">
        <v>29</v>
      </c>
      <c r="S151" s="11">
        <v>21.4</v>
      </c>
      <c r="T151" s="11">
        <v>50.4</v>
      </c>
      <c r="U151" s="11">
        <v>40.799999999999997</v>
      </c>
      <c r="V151" s="11">
        <v>4.5999999999999996</v>
      </c>
      <c r="W151" s="11">
        <v>4</v>
      </c>
      <c r="X151" s="11">
        <v>1</v>
      </c>
      <c r="Y151" s="11">
        <v>9</v>
      </c>
      <c r="Z151" s="11" t="s">
        <v>877</v>
      </c>
      <c r="AA151" s="12" t="s">
        <v>873</v>
      </c>
      <c r="AB151" s="11">
        <v>0</v>
      </c>
      <c r="AC151" s="11">
        <v>0</v>
      </c>
      <c r="AD151" s="11" t="s">
        <v>905</v>
      </c>
      <c r="AE151" s="11" t="s">
        <v>26</v>
      </c>
      <c r="AF151" s="11">
        <v>10</v>
      </c>
      <c r="AG151" s="26" t="s">
        <v>2022</v>
      </c>
      <c r="AH151" s="30">
        <v>105739</v>
      </c>
      <c r="AI151" s="28" t="str">
        <f t="shared" si="12"/>
        <v>BR:Cleavinger,Garrett*</v>
      </c>
      <c r="AJ151" s="28" t="str">
        <f t="shared" si="13"/>
        <v>BP:Cleavinger,Garrett*</v>
      </c>
      <c r="AK151" s="13" t="s">
        <v>2023</v>
      </c>
      <c r="AL151" s="13" t="s">
        <v>2024</v>
      </c>
    </row>
    <row r="152" spans="1:38" ht="14.45" customHeight="1" x14ac:dyDescent="0.2">
      <c r="A152" t="s">
        <v>4876</v>
      </c>
      <c r="C152">
        <v>87</v>
      </c>
      <c r="D152" s="14" t="s">
        <v>7313</v>
      </c>
      <c r="E152" t="s">
        <v>553</v>
      </c>
      <c r="F152" s="18">
        <v>33228</v>
      </c>
      <c r="G152" s="19">
        <f t="shared" si="11"/>
        <v>31</v>
      </c>
    </row>
    <row r="153" spans="1:38" ht="14.45" customHeight="1" x14ac:dyDescent="0.2">
      <c r="A153" t="str">
        <f>" "</f>
        <v xml:space="preserve"> </v>
      </c>
      <c r="B153" s="11"/>
      <c r="C153" s="11"/>
      <c r="D153" s="14" t="s">
        <v>1236</v>
      </c>
      <c r="E153" s="11" t="s">
        <v>18</v>
      </c>
      <c r="F153" s="18">
        <v>31092</v>
      </c>
      <c r="G153" s="19">
        <f t="shared" si="11"/>
        <v>37</v>
      </c>
      <c r="H153" s="43">
        <v>25</v>
      </c>
      <c r="I153" s="11">
        <v>17</v>
      </c>
      <c r="J153" s="11">
        <v>8</v>
      </c>
      <c r="K153" s="11">
        <v>17.100000000000001</v>
      </c>
      <c r="L153" s="11">
        <v>25.1</v>
      </c>
      <c r="M153" s="11">
        <v>49</v>
      </c>
      <c r="N153" s="11">
        <v>6.5</v>
      </c>
      <c r="O153" s="11" t="s">
        <v>46</v>
      </c>
      <c r="P153" s="11">
        <v>5</v>
      </c>
      <c r="Q153" s="11">
        <v>18</v>
      </c>
      <c r="R153" s="11">
        <v>14</v>
      </c>
      <c r="S153" s="11">
        <v>8.5</v>
      </c>
      <c r="T153" s="11">
        <v>22.5</v>
      </c>
      <c r="U153" s="11">
        <v>15</v>
      </c>
      <c r="V153" s="11">
        <v>0</v>
      </c>
      <c r="W153" s="11">
        <v>0</v>
      </c>
      <c r="X153" s="11">
        <v>5</v>
      </c>
      <c r="Y153" s="11">
        <v>9</v>
      </c>
      <c r="Z153" s="11" t="s">
        <v>911</v>
      </c>
      <c r="AA153" s="12" t="s">
        <v>873</v>
      </c>
      <c r="AB153" s="11">
        <v>0</v>
      </c>
      <c r="AC153" s="11">
        <v>8</v>
      </c>
      <c r="AD153" s="11" t="s">
        <v>875</v>
      </c>
      <c r="AE153" s="11" t="s">
        <v>26</v>
      </c>
      <c r="AF153" s="11">
        <v>10</v>
      </c>
      <c r="AG153" s="26" t="s">
        <v>2025</v>
      </c>
      <c r="AH153" s="30">
        <v>45514</v>
      </c>
      <c r="AI153" s="28" t="str">
        <f t="shared" ref="AI153:AI184" si="14">HYPERLINK(AK153,_xlfn.CONCAT("BR:",D153))</f>
        <v>BR:Clippard,Tyler</v>
      </c>
      <c r="AJ153" s="28" t="str">
        <f t="shared" ref="AJ153:AJ184" si="15">HYPERLINK(AL153,_xlfn.CONCAT("BP:",D153))</f>
        <v>BP:Clippard,Tyler</v>
      </c>
      <c r="AK153" s="13" t="s">
        <v>2026</v>
      </c>
      <c r="AL153" s="13" t="s">
        <v>2027</v>
      </c>
    </row>
    <row r="154" spans="1:38" ht="14.45" customHeight="1" x14ac:dyDescent="0.2">
      <c r="A154" t="s">
        <v>4774</v>
      </c>
      <c r="B154" s="11"/>
      <c r="C154" s="11"/>
      <c r="D154" s="14" t="s">
        <v>1237</v>
      </c>
      <c r="E154" s="11" t="s">
        <v>322</v>
      </c>
      <c r="F154" s="18">
        <v>32057</v>
      </c>
      <c r="G154" s="19">
        <f t="shared" si="11"/>
        <v>34</v>
      </c>
      <c r="H154" s="43">
        <v>93</v>
      </c>
      <c r="I154" s="11">
        <v>25</v>
      </c>
      <c r="J154" s="11">
        <v>14</v>
      </c>
      <c r="K154" s="11">
        <v>13.5</v>
      </c>
      <c r="L154" s="11">
        <v>27.5</v>
      </c>
      <c r="M154" s="11">
        <v>15.2</v>
      </c>
      <c r="N154" s="11">
        <v>0</v>
      </c>
      <c r="O154" s="11">
        <v>0</v>
      </c>
      <c r="P154" s="11">
        <v>12</v>
      </c>
      <c r="Q154" s="11">
        <v>33</v>
      </c>
      <c r="R154" s="11">
        <v>4</v>
      </c>
      <c r="S154" s="11">
        <v>20</v>
      </c>
      <c r="T154" s="11">
        <v>24</v>
      </c>
      <c r="U154" s="11">
        <v>28</v>
      </c>
      <c r="V154" s="11">
        <v>0</v>
      </c>
      <c r="W154" s="11">
        <v>0</v>
      </c>
      <c r="X154" s="11">
        <v>12</v>
      </c>
      <c r="Y154" s="11">
        <v>0</v>
      </c>
      <c r="Z154" s="11" t="s">
        <v>907</v>
      </c>
      <c r="AA154" s="12" t="s">
        <v>1006</v>
      </c>
      <c r="AB154" s="11">
        <v>0</v>
      </c>
      <c r="AC154" s="11">
        <v>9</v>
      </c>
      <c r="AD154" s="11" t="s">
        <v>875</v>
      </c>
      <c r="AE154" s="11" t="s">
        <v>26</v>
      </c>
      <c r="AF154" s="11">
        <v>10</v>
      </c>
      <c r="AG154" s="26" t="s">
        <v>2028</v>
      </c>
      <c r="AH154" s="30">
        <v>50167</v>
      </c>
      <c r="AI154" s="28" t="str">
        <f t="shared" si="14"/>
        <v>BR:Cobb,Alex</v>
      </c>
      <c r="AJ154" s="28" t="str">
        <f t="shared" si="15"/>
        <v>BP:Cobb,Alex</v>
      </c>
      <c r="AK154" s="13" t="s">
        <v>2029</v>
      </c>
      <c r="AL154" s="13" t="s">
        <v>2030</v>
      </c>
    </row>
    <row r="155" spans="1:38" ht="14.45" customHeight="1" x14ac:dyDescent="0.2">
      <c r="A155" t="str">
        <f>" "</f>
        <v xml:space="preserve"> </v>
      </c>
      <c r="B155" s="11" t="s">
        <v>1120</v>
      </c>
      <c r="C155" s="11"/>
      <c r="D155" s="13" t="s">
        <v>1238</v>
      </c>
      <c r="E155" s="11" t="s">
        <v>651</v>
      </c>
      <c r="F155" s="18">
        <v>34555</v>
      </c>
      <c r="G155" s="19">
        <f t="shared" si="11"/>
        <v>27</v>
      </c>
      <c r="H155" s="43">
        <v>11</v>
      </c>
      <c r="I155" s="11">
        <v>44</v>
      </c>
      <c r="J155" s="11">
        <v>0</v>
      </c>
      <c r="K155" s="11">
        <v>20</v>
      </c>
      <c r="L155" s="11">
        <v>20</v>
      </c>
      <c r="M155" s="11">
        <v>64.099999999999994</v>
      </c>
      <c r="N155" s="11">
        <v>14.7</v>
      </c>
      <c r="O155" s="11">
        <v>8</v>
      </c>
      <c r="P155" s="11">
        <v>0</v>
      </c>
      <c r="Q155" s="11">
        <v>22</v>
      </c>
      <c r="R155" s="11">
        <v>0</v>
      </c>
      <c r="S155" s="11">
        <v>42.5</v>
      </c>
      <c r="T155" s="11">
        <v>42.5</v>
      </c>
      <c r="U155" s="11">
        <v>51.2</v>
      </c>
      <c r="V155" s="11">
        <v>2.2000000000000002</v>
      </c>
      <c r="W155" s="11">
        <v>3</v>
      </c>
      <c r="X155" s="11">
        <v>3</v>
      </c>
      <c r="Y155" s="11">
        <v>9</v>
      </c>
      <c r="Z155" s="11" t="s">
        <v>878</v>
      </c>
      <c r="AA155" s="12" t="s">
        <v>882</v>
      </c>
      <c r="AB155" s="11">
        <v>0</v>
      </c>
      <c r="AC155" s="11">
        <v>17</v>
      </c>
      <c r="AD155" s="11" t="s">
        <v>875</v>
      </c>
      <c r="AE155" s="11" t="s">
        <v>26</v>
      </c>
      <c r="AF155" s="11">
        <v>10</v>
      </c>
      <c r="AG155" s="26" t="s">
        <v>2031</v>
      </c>
      <c r="AH155" s="30">
        <v>107642</v>
      </c>
      <c r="AI155" s="28" t="str">
        <f t="shared" si="14"/>
        <v>BR:Cody,Kyle</v>
      </c>
      <c r="AJ155" s="28" t="str">
        <f t="shared" si="15"/>
        <v>BP:Cody,Kyle</v>
      </c>
      <c r="AK155" s="13" t="s">
        <v>2032</v>
      </c>
      <c r="AL155" s="13" t="s">
        <v>2033</v>
      </c>
    </row>
    <row r="156" spans="1:38" ht="14.45" customHeight="1" x14ac:dyDescent="0.2">
      <c r="A156" t="str">
        <f>" "</f>
        <v xml:space="preserve"> </v>
      </c>
      <c r="B156" s="11" t="s">
        <v>1120</v>
      </c>
      <c r="C156" s="11"/>
      <c r="D156" s="14" t="s">
        <v>1239</v>
      </c>
      <c r="E156" s="11" t="s">
        <v>675</v>
      </c>
      <c r="F156" s="18">
        <v>33608</v>
      </c>
      <c r="G156" s="19">
        <f t="shared" si="11"/>
        <v>30</v>
      </c>
      <c r="H156" s="43">
        <v>8</v>
      </c>
      <c r="I156" s="11">
        <v>0</v>
      </c>
      <c r="J156" s="11">
        <v>0</v>
      </c>
      <c r="K156" s="11">
        <v>18</v>
      </c>
      <c r="L156" s="11">
        <v>18</v>
      </c>
      <c r="M156" s="11">
        <v>55</v>
      </c>
      <c r="N156" s="11">
        <v>9.5</v>
      </c>
      <c r="O156" s="11" t="s">
        <v>46</v>
      </c>
      <c r="P156" s="11">
        <v>0</v>
      </c>
      <c r="Q156" s="11">
        <v>47</v>
      </c>
      <c r="R156" s="11">
        <v>0</v>
      </c>
      <c r="S156" s="11">
        <v>6</v>
      </c>
      <c r="T156" s="11">
        <v>6</v>
      </c>
      <c r="U156" s="11">
        <v>12</v>
      </c>
      <c r="V156" s="11">
        <v>0</v>
      </c>
      <c r="W156" s="11" t="s">
        <v>273</v>
      </c>
      <c r="X156" s="11">
        <v>0</v>
      </c>
      <c r="Y156" s="11">
        <v>-1</v>
      </c>
      <c r="Z156" s="11" t="s">
        <v>887</v>
      </c>
      <c r="AA156" s="12" t="s">
        <v>873</v>
      </c>
      <c r="AB156" s="11">
        <v>0</v>
      </c>
      <c r="AC156" s="11">
        <v>0</v>
      </c>
      <c r="AD156" s="11" t="s">
        <v>875</v>
      </c>
      <c r="AE156" s="11" t="s">
        <v>26</v>
      </c>
      <c r="AF156" s="11">
        <v>10</v>
      </c>
      <c r="AG156" s="26" t="s">
        <v>2034</v>
      </c>
      <c r="AH156" s="30">
        <v>68086</v>
      </c>
      <c r="AI156" s="28" t="str">
        <f t="shared" si="14"/>
        <v>BR:Cole,A.J.</v>
      </c>
      <c r="AJ156" s="28" t="str">
        <f t="shared" si="15"/>
        <v>BP:Cole,A.J.</v>
      </c>
      <c r="AK156" s="13" t="s">
        <v>2035</v>
      </c>
      <c r="AL156" s="13" t="s">
        <v>2036</v>
      </c>
    </row>
    <row r="157" spans="1:38" ht="14.45" customHeight="1" x14ac:dyDescent="0.2">
      <c r="A157" t="s">
        <v>4876</v>
      </c>
      <c r="B157" s="11"/>
      <c r="C157" s="11"/>
      <c r="D157" s="14" t="s">
        <v>1240</v>
      </c>
      <c r="E157" s="11" t="s">
        <v>433</v>
      </c>
      <c r="F157" s="18">
        <v>33124</v>
      </c>
      <c r="G157" s="19">
        <f t="shared" si="11"/>
        <v>31</v>
      </c>
      <c r="H157" s="43">
        <v>181</v>
      </c>
      <c r="I157" s="11">
        <v>49</v>
      </c>
      <c r="J157" s="11">
        <v>4</v>
      </c>
      <c r="K157" s="11">
        <v>11.3</v>
      </c>
      <c r="L157" s="11">
        <v>15.3</v>
      </c>
      <c r="M157" s="11">
        <v>22.8</v>
      </c>
      <c r="N157" s="11">
        <v>3</v>
      </c>
      <c r="O157" s="11">
        <v>5</v>
      </c>
      <c r="P157" s="11">
        <v>3</v>
      </c>
      <c r="Q157" s="11">
        <v>43</v>
      </c>
      <c r="R157" s="11">
        <v>2</v>
      </c>
      <c r="S157" s="11">
        <v>15.4</v>
      </c>
      <c r="T157" s="11">
        <v>17.399999999999999</v>
      </c>
      <c r="U157" s="11">
        <v>22.5</v>
      </c>
      <c r="V157" s="11">
        <v>1.2</v>
      </c>
      <c r="W157" s="11">
        <v>2</v>
      </c>
      <c r="X157" s="11">
        <v>9</v>
      </c>
      <c r="Y157" s="11">
        <v>0</v>
      </c>
      <c r="Z157" s="11" t="s">
        <v>910</v>
      </c>
      <c r="AA157" s="12" t="s">
        <v>882</v>
      </c>
      <c r="AB157" s="11">
        <v>2</v>
      </c>
      <c r="AC157" s="11">
        <v>6</v>
      </c>
      <c r="AD157" s="11" t="s">
        <v>875</v>
      </c>
      <c r="AE157" s="11" t="s">
        <v>26</v>
      </c>
      <c r="AF157" s="11">
        <v>10</v>
      </c>
      <c r="AG157" s="26" t="s">
        <v>2037</v>
      </c>
      <c r="AH157" s="30">
        <v>65957</v>
      </c>
      <c r="AI157" s="28" t="str">
        <f t="shared" si="14"/>
        <v>BR:Cole,Gerrit</v>
      </c>
      <c r="AJ157" s="28" t="str">
        <f t="shared" si="15"/>
        <v>BP:Cole,Gerrit</v>
      </c>
      <c r="AK157" s="13" t="s">
        <v>2038</v>
      </c>
      <c r="AL157" s="13" t="s">
        <v>2039</v>
      </c>
    </row>
    <row r="158" spans="1:38" ht="14.45" customHeight="1" x14ac:dyDescent="0.2">
      <c r="A158" t="str">
        <f>" "</f>
        <v xml:space="preserve"> </v>
      </c>
      <c r="B158" s="11" t="s">
        <v>1120</v>
      </c>
      <c r="C158" s="11"/>
      <c r="D158" s="11" t="s">
        <v>3573</v>
      </c>
      <c r="E158" s="11" t="s">
        <v>301</v>
      </c>
      <c r="F158" s="18">
        <v>35324</v>
      </c>
      <c r="G158" s="19">
        <f t="shared" si="11"/>
        <v>25</v>
      </c>
      <c r="H158" s="43">
        <v>6</v>
      </c>
      <c r="I158" s="11">
        <v>0</v>
      </c>
      <c r="J158" s="11">
        <v>0</v>
      </c>
      <c r="K158" s="11">
        <v>26.8</v>
      </c>
      <c r="L158" s="11">
        <v>26.8</v>
      </c>
      <c r="M158" s="11">
        <v>62</v>
      </c>
      <c r="N158" s="11">
        <v>0</v>
      </c>
      <c r="O158" s="11">
        <v>0</v>
      </c>
      <c r="P158" s="11">
        <v>0</v>
      </c>
      <c r="Q158" s="11">
        <v>52</v>
      </c>
      <c r="R158" s="11">
        <v>0</v>
      </c>
      <c r="S158" s="11">
        <v>5.6</v>
      </c>
      <c r="T158" s="11">
        <v>5.6</v>
      </c>
      <c r="U158" s="11">
        <v>12.7</v>
      </c>
      <c r="V158" s="11">
        <v>0</v>
      </c>
      <c r="W158" s="11">
        <v>0</v>
      </c>
      <c r="X158" s="11">
        <v>0</v>
      </c>
      <c r="Y158" s="11">
        <v>-1</v>
      </c>
      <c r="Z158" s="11" t="s">
        <v>877</v>
      </c>
      <c r="AA158" s="12" t="s">
        <v>873</v>
      </c>
      <c r="AB158" s="11">
        <v>0</v>
      </c>
      <c r="AC158" s="11">
        <v>20</v>
      </c>
      <c r="AD158" s="11" t="s">
        <v>875</v>
      </c>
      <c r="AE158" s="11" t="s">
        <v>26</v>
      </c>
      <c r="AF158" s="11">
        <v>10</v>
      </c>
      <c r="AG158" s="26" t="s">
        <v>3568</v>
      </c>
      <c r="AH158" s="31">
        <v>116555</v>
      </c>
      <c r="AI158" s="28" t="str">
        <f t="shared" si="14"/>
        <v>BR:Coleman,Dylan</v>
      </c>
      <c r="AJ158" s="28" t="str">
        <f t="shared" si="15"/>
        <v>BP:Coleman,Dylan</v>
      </c>
      <c r="AK158" s="13" t="s">
        <v>4058</v>
      </c>
      <c r="AL158" s="13" t="s">
        <v>4059</v>
      </c>
    </row>
    <row r="159" spans="1:38" ht="14.45" customHeight="1" x14ac:dyDescent="0.2">
      <c r="A159" t="s">
        <v>5068</v>
      </c>
      <c r="B159" s="11"/>
      <c r="C159" s="11"/>
      <c r="D159" s="14" t="s">
        <v>1241</v>
      </c>
      <c r="E159" s="11" t="s">
        <v>410</v>
      </c>
      <c r="F159" s="18">
        <v>32508</v>
      </c>
      <c r="G159" s="19">
        <f t="shared" si="11"/>
        <v>33</v>
      </c>
      <c r="H159" s="43">
        <v>65</v>
      </c>
      <c r="I159" s="11">
        <v>24</v>
      </c>
      <c r="J159" s="11">
        <v>14</v>
      </c>
      <c r="K159" s="11">
        <v>24.3</v>
      </c>
      <c r="L159" s="11">
        <v>38.299999999999997</v>
      </c>
      <c r="M159" s="11">
        <v>39.799999999999997</v>
      </c>
      <c r="N159" s="11">
        <v>3.2</v>
      </c>
      <c r="O159" s="11">
        <v>6</v>
      </c>
      <c r="P159" s="11">
        <v>4</v>
      </c>
      <c r="Q159" s="11">
        <v>16</v>
      </c>
      <c r="R159" s="11">
        <v>3</v>
      </c>
      <c r="S159" s="11">
        <v>17.5</v>
      </c>
      <c r="T159" s="11">
        <v>20.5</v>
      </c>
      <c r="U159" s="11">
        <v>25.5</v>
      </c>
      <c r="V159" s="11">
        <v>0.6</v>
      </c>
      <c r="W159" s="11">
        <v>0</v>
      </c>
      <c r="X159" s="11">
        <v>9</v>
      </c>
      <c r="Y159" s="11">
        <v>9</v>
      </c>
      <c r="Z159" s="11" t="s">
        <v>921</v>
      </c>
      <c r="AA159" s="12" t="s">
        <v>880</v>
      </c>
      <c r="AB159" s="11">
        <v>0</v>
      </c>
      <c r="AC159" s="11">
        <v>6</v>
      </c>
      <c r="AD159" s="11" t="s">
        <v>875</v>
      </c>
      <c r="AE159" s="11" t="s">
        <v>26</v>
      </c>
      <c r="AF159" s="11">
        <v>10</v>
      </c>
      <c r="AG159" s="26" t="s">
        <v>2040</v>
      </c>
      <c r="AH159" s="30">
        <v>55735</v>
      </c>
      <c r="AI159" s="28" t="str">
        <f t="shared" si="14"/>
        <v>BR:Colome,Alex</v>
      </c>
      <c r="AJ159" s="28" t="str">
        <f t="shared" si="15"/>
        <v>BP:Colome,Alex</v>
      </c>
      <c r="AK159" s="13" t="s">
        <v>2041</v>
      </c>
      <c r="AL159" s="13" t="s">
        <v>2042</v>
      </c>
    </row>
    <row r="160" spans="1:38" ht="14.45" customHeight="1" x14ac:dyDescent="0.2">
      <c r="A160" t="str">
        <f>" "</f>
        <v xml:space="preserve"> </v>
      </c>
      <c r="B160" s="11"/>
      <c r="C160" s="11"/>
      <c r="D160" s="11" t="s">
        <v>3572</v>
      </c>
      <c r="E160" s="11" t="s">
        <v>627</v>
      </c>
      <c r="F160" s="18">
        <v>33017</v>
      </c>
      <c r="G160" s="19">
        <f t="shared" si="11"/>
        <v>32</v>
      </c>
      <c r="H160" s="43">
        <v>20</v>
      </c>
      <c r="I160" s="11">
        <v>48</v>
      </c>
      <c r="J160" s="11">
        <v>0</v>
      </c>
      <c r="K160" s="11">
        <v>4.0999999999999996</v>
      </c>
      <c r="L160" s="11">
        <v>4.0999999999999996</v>
      </c>
      <c r="M160" s="11">
        <v>4.0999999999999996</v>
      </c>
      <c r="N160" s="11">
        <v>0</v>
      </c>
      <c r="O160" s="11">
        <v>0</v>
      </c>
      <c r="P160" s="11">
        <v>12</v>
      </c>
      <c r="Q160" s="11">
        <v>11</v>
      </c>
      <c r="R160" s="11">
        <v>17</v>
      </c>
      <c r="S160" s="11">
        <v>13</v>
      </c>
      <c r="T160" s="11">
        <v>30</v>
      </c>
      <c r="U160" s="11">
        <v>33.4</v>
      </c>
      <c r="V160" s="11">
        <v>2.8</v>
      </c>
      <c r="W160" s="11">
        <v>5</v>
      </c>
      <c r="X160" s="11">
        <v>11</v>
      </c>
      <c r="Y160" s="11">
        <v>0</v>
      </c>
      <c r="Z160" s="11" t="s">
        <v>878</v>
      </c>
      <c r="AA160" s="12" t="s">
        <v>873</v>
      </c>
      <c r="AB160" s="11">
        <v>0</v>
      </c>
      <c r="AC160" s="11">
        <v>0</v>
      </c>
      <c r="AD160" s="11" t="s">
        <v>879</v>
      </c>
      <c r="AE160" s="11" t="s">
        <v>26</v>
      </c>
      <c r="AF160" s="11">
        <v>10</v>
      </c>
      <c r="AG160" s="26" t="s">
        <v>3569</v>
      </c>
      <c r="AH160" s="31">
        <v>70300</v>
      </c>
      <c r="AI160" s="28" t="str">
        <f t="shared" si="14"/>
        <v>BR:Conley,Adam*</v>
      </c>
      <c r="AJ160" s="28" t="str">
        <f t="shared" si="15"/>
        <v>BP:Conley,Adam*</v>
      </c>
      <c r="AK160" s="13" t="s">
        <v>4060</v>
      </c>
      <c r="AL160" s="13" t="s">
        <v>4061</v>
      </c>
    </row>
    <row r="161" spans="1:38" ht="14.45" customHeight="1" x14ac:dyDescent="0.2">
      <c r="A161" t="s">
        <v>4897</v>
      </c>
      <c r="B161" t="s">
        <v>1120</v>
      </c>
      <c r="C161">
        <v>159</v>
      </c>
      <c r="D161" s="11" t="s">
        <v>3570</v>
      </c>
      <c r="E161" s="11" t="s">
        <v>525</v>
      </c>
      <c r="F161" s="18">
        <v>36471</v>
      </c>
      <c r="G161" s="19">
        <f t="shared" si="11"/>
        <v>22</v>
      </c>
      <c r="H161" s="43">
        <v>3</v>
      </c>
      <c r="I161" s="11">
        <v>42</v>
      </c>
      <c r="J161" s="11">
        <v>14</v>
      </c>
      <c r="K161" s="11">
        <v>16.2</v>
      </c>
      <c r="L161" s="11">
        <v>30.2</v>
      </c>
      <c r="M161" s="11">
        <v>16.2</v>
      </c>
      <c r="N161" s="11">
        <v>0</v>
      </c>
      <c r="O161" s="11">
        <v>0</v>
      </c>
      <c r="P161" s="11">
        <v>0</v>
      </c>
      <c r="Q161" s="11">
        <v>40</v>
      </c>
      <c r="R161" s="11">
        <v>6</v>
      </c>
      <c r="S161" s="11">
        <v>26</v>
      </c>
      <c r="T161" s="11">
        <v>32</v>
      </c>
      <c r="U161" s="11">
        <v>50.2</v>
      </c>
      <c r="V161" s="11">
        <v>0</v>
      </c>
      <c r="W161" s="11">
        <v>0</v>
      </c>
      <c r="X161" s="11">
        <v>0</v>
      </c>
      <c r="Y161" s="11">
        <v>-1</v>
      </c>
      <c r="Z161" s="11" t="s">
        <v>874</v>
      </c>
      <c r="AA161" s="12" t="s">
        <v>873</v>
      </c>
      <c r="AB161" s="11">
        <v>0</v>
      </c>
      <c r="AC161" s="11">
        <v>0</v>
      </c>
      <c r="AD161" s="11" t="s">
        <v>875</v>
      </c>
      <c r="AE161" s="11" t="s">
        <v>26</v>
      </c>
      <c r="AF161" s="11">
        <v>10</v>
      </c>
      <c r="AG161" s="26" t="s">
        <v>3571</v>
      </c>
      <c r="AH161" s="31">
        <v>109622</v>
      </c>
      <c r="AI161" s="28" t="str">
        <f t="shared" si="14"/>
        <v>BR:Contreras,Roansy</v>
      </c>
      <c r="AJ161" s="28" t="str">
        <f t="shared" si="15"/>
        <v>BP:Contreras,Roansy</v>
      </c>
      <c r="AK161" s="13" t="s">
        <v>4062</v>
      </c>
      <c r="AL161" s="13" t="s">
        <v>4063</v>
      </c>
    </row>
    <row r="162" spans="1:38" ht="14.45" customHeight="1" x14ac:dyDescent="0.2">
      <c r="A162" t="s">
        <v>4796</v>
      </c>
      <c r="C162">
        <v>291</v>
      </c>
      <c r="D162" s="14" t="s">
        <v>1242</v>
      </c>
      <c r="E162" s="11" t="s">
        <v>503</v>
      </c>
      <c r="F162" s="18">
        <v>33869</v>
      </c>
      <c r="G162" s="19">
        <f t="shared" si="11"/>
        <v>29</v>
      </c>
      <c r="H162" s="43">
        <v>42</v>
      </c>
      <c r="I162" s="11">
        <v>30</v>
      </c>
      <c r="J162" s="11">
        <v>14</v>
      </c>
      <c r="K162" s="11">
        <v>14</v>
      </c>
      <c r="L162" s="11">
        <v>27.9</v>
      </c>
      <c r="M162" s="11">
        <v>20.100000000000001</v>
      </c>
      <c r="N162" s="11">
        <v>1</v>
      </c>
      <c r="O162" s="11">
        <v>1</v>
      </c>
      <c r="P162" s="11">
        <v>3</v>
      </c>
      <c r="Q162" s="11">
        <v>32</v>
      </c>
      <c r="R162" s="11">
        <v>3</v>
      </c>
      <c r="S162" s="11">
        <v>16.5</v>
      </c>
      <c r="T162" s="11">
        <v>19.5</v>
      </c>
      <c r="U162" s="11">
        <v>23.9</v>
      </c>
      <c r="V162" s="11">
        <v>1.8</v>
      </c>
      <c r="W162" s="11">
        <v>2</v>
      </c>
      <c r="X162" s="11">
        <v>4</v>
      </c>
      <c r="Y162" s="11">
        <v>2</v>
      </c>
      <c r="Z162" s="11" t="s">
        <v>968</v>
      </c>
      <c r="AA162" s="12" t="s">
        <v>999</v>
      </c>
      <c r="AB162" s="11">
        <v>0</v>
      </c>
      <c r="AC162" s="11">
        <v>20</v>
      </c>
      <c r="AD162" s="11" t="s">
        <v>875</v>
      </c>
      <c r="AE162" s="11" t="s">
        <v>26</v>
      </c>
      <c r="AF162" s="11">
        <v>10</v>
      </c>
      <c r="AG162" s="26" t="s">
        <v>2043</v>
      </c>
      <c r="AH162" s="30">
        <v>104750</v>
      </c>
      <c r="AI162" s="28" t="str">
        <f t="shared" si="14"/>
        <v>BR:Coonrod,Sam</v>
      </c>
      <c r="AJ162" s="28" t="str">
        <f t="shared" si="15"/>
        <v>BP:Coonrod,Sam</v>
      </c>
      <c r="AK162" s="13" t="s">
        <v>2044</v>
      </c>
      <c r="AL162" s="13" t="s">
        <v>2045</v>
      </c>
    </row>
    <row r="163" spans="1:38" ht="14.45" customHeight="1" x14ac:dyDescent="0.2">
      <c r="A163" t="s">
        <v>4620</v>
      </c>
      <c r="B163" s="11"/>
      <c r="C163" s="11"/>
      <c r="D163" s="14" t="s">
        <v>1243</v>
      </c>
      <c r="E163" s="11" t="s">
        <v>696</v>
      </c>
      <c r="F163" s="18">
        <v>32708</v>
      </c>
      <c r="G163" s="19">
        <f t="shared" si="11"/>
        <v>32</v>
      </c>
      <c r="H163" s="43">
        <v>172</v>
      </c>
      <c r="I163" s="11">
        <v>30</v>
      </c>
      <c r="J163" s="11">
        <v>7</v>
      </c>
      <c r="K163" s="11">
        <v>15.3</v>
      </c>
      <c r="L163" s="11">
        <v>22.3</v>
      </c>
      <c r="M163" s="11">
        <v>23.4</v>
      </c>
      <c r="N163" s="11">
        <v>0.6</v>
      </c>
      <c r="O163" s="11">
        <v>0</v>
      </c>
      <c r="P163" s="11">
        <v>12</v>
      </c>
      <c r="Q163" s="11">
        <v>10</v>
      </c>
      <c r="R163" s="11">
        <v>8</v>
      </c>
      <c r="S163" s="11">
        <v>24.8</v>
      </c>
      <c r="T163" s="11">
        <v>32.799999999999997</v>
      </c>
      <c r="U163" s="11">
        <v>46.2</v>
      </c>
      <c r="V163" s="11">
        <v>5</v>
      </c>
      <c r="W163" s="11">
        <v>8</v>
      </c>
      <c r="X163" s="11">
        <v>13</v>
      </c>
      <c r="Y163" s="11">
        <v>1</v>
      </c>
      <c r="Z163" s="11" t="s">
        <v>907</v>
      </c>
      <c r="AA163" s="12" t="s">
        <v>873</v>
      </c>
      <c r="AB163" s="11">
        <v>0</v>
      </c>
      <c r="AC163" s="11">
        <v>0</v>
      </c>
      <c r="AD163" s="11" t="s">
        <v>902</v>
      </c>
      <c r="AE163" s="11" t="s">
        <v>26</v>
      </c>
      <c r="AF163" s="11">
        <v>14</v>
      </c>
      <c r="AG163" s="26" t="s">
        <v>2046</v>
      </c>
      <c r="AH163" s="30">
        <v>59626</v>
      </c>
      <c r="AI163" s="28" t="str">
        <f t="shared" si="14"/>
        <v>BR:Corbin,Patrick*</v>
      </c>
      <c r="AJ163" s="28" t="str">
        <f t="shared" si="15"/>
        <v>BP:Corbin,Patrick*</v>
      </c>
      <c r="AK163" s="13" t="s">
        <v>2047</v>
      </c>
      <c r="AL163" s="13" t="s">
        <v>2048</v>
      </c>
    </row>
    <row r="164" spans="1:38" ht="14.45" customHeight="1" x14ac:dyDescent="0.2">
      <c r="A164" t="s">
        <v>7229</v>
      </c>
      <c r="C164">
        <v>11</v>
      </c>
      <c r="D164" s="14" t="s">
        <v>1244</v>
      </c>
      <c r="E164" s="11" t="s">
        <v>433</v>
      </c>
      <c r="F164" s="18">
        <v>34678</v>
      </c>
      <c r="G164" s="19">
        <f t="shared" si="11"/>
        <v>27</v>
      </c>
      <c r="H164" s="43">
        <v>93</v>
      </c>
      <c r="I164" s="11">
        <v>37</v>
      </c>
      <c r="J164" s="11">
        <v>2</v>
      </c>
      <c r="K164" s="11">
        <v>17.600000000000001</v>
      </c>
      <c r="L164" s="11">
        <v>19.600000000000001</v>
      </c>
      <c r="M164" s="11">
        <v>38</v>
      </c>
      <c r="N164" s="11">
        <v>1.6</v>
      </c>
      <c r="O164" s="11">
        <v>2</v>
      </c>
      <c r="P164" s="11">
        <v>6</v>
      </c>
      <c r="Q164" s="11">
        <v>31</v>
      </c>
      <c r="R164" s="11">
        <v>7</v>
      </c>
      <c r="S164" s="11">
        <v>8.8000000000000007</v>
      </c>
      <c r="T164" s="11">
        <v>15.8</v>
      </c>
      <c r="U164" s="11">
        <v>18.8</v>
      </c>
      <c r="V164" s="11">
        <v>3</v>
      </c>
      <c r="W164" s="11">
        <v>4</v>
      </c>
      <c r="X164" s="11">
        <v>8</v>
      </c>
      <c r="Y164" s="11">
        <v>0</v>
      </c>
      <c r="Z164" s="11" t="s">
        <v>1004</v>
      </c>
      <c r="AA164" s="12" t="s">
        <v>873</v>
      </c>
      <c r="AB164" s="11">
        <v>4</v>
      </c>
      <c r="AC164" s="11">
        <v>4</v>
      </c>
      <c r="AD164" s="11" t="s">
        <v>875</v>
      </c>
      <c r="AE164" s="11" t="s">
        <v>26</v>
      </c>
      <c r="AF164" s="11">
        <v>13</v>
      </c>
      <c r="AG164" s="26" t="s">
        <v>2049</v>
      </c>
      <c r="AH164" s="30">
        <v>102555</v>
      </c>
      <c r="AI164" s="28" t="str">
        <f t="shared" si="14"/>
        <v>BR:Cortes Jr.,Nestor*</v>
      </c>
      <c r="AJ164" s="28" t="str">
        <f t="shared" si="15"/>
        <v>BP:Cortes Jr.,Nestor*</v>
      </c>
      <c r="AK164" s="13" t="s">
        <v>2050</v>
      </c>
      <c r="AL164" s="13" t="s">
        <v>2051</v>
      </c>
    </row>
    <row r="165" spans="1:38" ht="14.45" customHeight="1" x14ac:dyDescent="0.2">
      <c r="A165" t="str">
        <f>" "</f>
        <v xml:space="preserve"> </v>
      </c>
      <c r="B165" s="11"/>
      <c r="C165" s="11"/>
      <c r="D165" s="11" t="s">
        <v>3576</v>
      </c>
      <c r="E165" s="11" t="s">
        <v>651</v>
      </c>
      <c r="F165" s="18">
        <v>33622</v>
      </c>
      <c r="G165" s="19">
        <f t="shared" si="11"/>
        <v>30</v>
      </c>
      <c r="H165" s="43">
        <v>31</v>
      </c>
      <c r="I165" s="11">
        <v>29</v>
      </c>
      <c r="J165" s="11">
        <v>6</v>
      </c>
      <c r="K165" s="11">
        <v>9.8000000000000007</v>
      </c>
      <c r="L165" s="11">
        <v>15.8</v>
      </c>
      <c r="M165" s="11">
        <v>12.8</v>
      </c>
      <c r="N165" s="11">
        <v>0</v>
      </c>
      <c r="O165" s="11">
        <v>0</v>
      </c>
      <c r="P165" s="11">
        <v>0</v>
      </c>
      <c r="Q165" s="11">
        <v>19</v>
      </c>
      <c r="R165" s="11">
        <v>21</v>
      </c>
      <c r="S165" s="11">
        <v>16.5</v>
      </c>
      <c r="T165" s="11">
        <v>37.6</v>
      </c>
      <c r="U165" s="11">
        <v>19.8</v>
      </c>
      <c r="V165" s="11">
        <v>0</v>
      </c>
      <c r="W165" s="11">
        <v>0</v>
      </c>
      <c r="X165" s="11">
        <v>0</v>
      </c>
      <c r="Y165" s="11">
        <v>-1</v>
      </c>
      <c r="Z165" s="11" t="s">
        <v>878</v>
      </c>
      <c r="AA165" s="12" t="s">
        <v>873</v>
      </c>
      <c r="AB165" s="11">
        <v>0</v>
      </c>
      <c r="AC165" s="11">
        <v>6</v>
      </c>
      <c r="AD165" s="11" t="s">
        <v>875</v>
      </c>
      <c r="AE165" s="11" t="s">
        <v>26</v>
      </c>
      <c r="AF165" s="11">
        <v>10</v>
      </c>
      <c r="AG165" s="26" t="s">
        <v>3575</v>
      </c>
      <c r="AH165" s="31">
        <v>71010</v>
      </c>
      <c r="AI165" s="28" t="str">
        <f t="shared" si="14"/>
        <v>BR:Cotton,Jharel</v>
      </c>
      <c r="AJ165" s="28" t="str">
        <f t="shared" si="15"/>
        <v>BP:Cotton,Jharel</v>
      </c>
      <c r="AK165" s="13" t="s">
        <v>4064</v>
      </c>
      <c r="AL165" s="13" t="s">
        <v>4065</v>
      </c>
    </row>
    <row r="166" spans="1:38" ht="14.45" customHeight="1" x14ac:dyDescent="0.2">
      <c r="A166" t="str">
        <f>" "</f>
        <v xml:space="preserve"> </v>
      </c>
      <c r="B166" s="11"/>
      <c r="C166" s="11"/>
      <c r="D166" s="13" t="s">
        <v>1245</v>
      </c>
      <c r="E166" s="11" t="s">
        <v>410</v>
      </c>
      <c r="F166" s="20">
        <v>32807</v>
      </c>
      <c r="G166" s="19">
        <f t="shared" si="11"/>
        <v>32</v>
      </c>
      <c r="H166" s="43">
        <v>34</v>
      </c>
      <c r="I166" s="11">
        <v>23</v>
      </c>
      <c r="J166" s="11">
        <v>5</v>
      </c>
      <c r="K166" s="11">
        <v>17.8</v>
      </c>
      <c r="L166" s="11">
        <v>22.8</v>
      </c>
      <c r="M166" s="11">
        <v>42.5</v>
      </c>
      <c r="N166" s="11">
        <v>8.3000000000000007</v>
      </c>
      <c r="O166" s="11">
        <v>8</v>
      </c>
      <c r="P166" s="11">
        <v>10</v>
      </c>
      <c r="Q166" s="11">
        <v>28</v>
      </c>
      <c r="R166" s="11">
        <v>0</v>
      </c>
      <c r="S166" s="11">
        <v>24.9</v>
      </c>
      <c r="T166" s="11">
        <v>24.9</v>
      </c>
      <c r="U166" s="11">
        <v>41.2</v>
      </c>
      <c r="V166" s="11">
        <v>0.8</v>
      </c>
      <c r="W166" s="11">
        <v>0</v>
      </c>
      <c r="X166" s="11">
        <v>10</v>
      </c>
      <c r="Y166" s="11">
        <v>-2</v>
      </c>
      <c r="Z166" s="11" t="s">
        <v>878</v>
      </c>
      <c r="AA166" s="12" t="s">
        <v>876</v>
      </c>
      <c r="AB166" s="11">
        <v>0</v>
      </c>
      <c r="AC166" s="11">
        <v>0</v>
      </c>
      <c r="AD166" s="11" t="s">
        <v>879</v>
      </c>
      <c r="AE166" s="11" t="s">
        <v>26</v>
      </c>
      <c r="AF166" s="11">
        <v>10</v>
      </c>
      <c r="AG166" s="26" t="s">
        <v>2052</v>
      </c>
      <c r="AH166" s="30">
        <v>99616</v>
      </c>
      <c r="AI166" s="28" t="str">
        <f t="shared" si="14"/>
        <v>BR:Coulombe,Danny*</v>
      </c>
      <c r="AJ166" s="28" t="str">
        <f t="shared" si="15"/>
        <v>BP:Coulombe,Danny*</v>
      </c>
      <c r="AK166" s="13" t="s">
        <v>2053</v>
      </c>
      <c r="AL166" s="13" t="s">
        <v>2054</v>
      </c>
    </row>
    <row r="167" spans="1:38" ht="14.45" customHeight="1" x14ac:dyDescent="0.2">
      <c r="A167" t="s">
        <v>4814</v>
      </c>
      <c r="C167">
        <v>183</v>
      </c>
      <c r="D167" s="11" t="s">
        <v>3577</v>
      </c>
      <c r="E167" s="11" t="s">
        <v>366</v>
      </c>
      <c r="F167" s="18">
        <v>34529</v>
      </c>
      <c r="G167" s="19">
        <f t="shared" si="11"/>
        <v>27</v>
      </c>
      <c r="H167" s="43">
        <v>30</v>
      </c>
      <c r="I167" s="11">
        <v>46</v>
      </c>
      <c r="J167" s="11">
        <v>32</v>
      </c>
      <c r="K167" s="11">
        <v>0</v>
      </c>
      <c r="L167" s="11">
        <v>32</v>
      </c>
      <c r="M167" s="11">
        <v>0</v>
      </c>
      <c r="N167" s="11">
        <v>0</v>
      </c>
      <c r="O167" s="11" t="s">
        <v>273</v>
      </c>
      <c r="P167" s="11">
        <v>0</v>
      </c>
      <c r="Q167" s="11">
        <v>41</v>
      </c>
      <c r="R167" s="11">
        <v>17</v>
      </c>
      <c r="S167" s="11">
        <v>6.7</v>
      </c>
      <c r="T167" s="11">
        <v>23.7</v>
      </c>
      <c r="U167" s="11">
        <v>16.899999999999999</v>
      </c>
      <c r="V167" s="11">
        <v>3.4</v>
      </c>
      <c r="W167" s="11">
        <v>5</v>
      </c>
      <c r="X167" s="11">
        <v>2</v>
      </c>
      <c r="Y167" s="11">
        <v>9</v>
      </c>
      <c r="Z167" s="11" t="s">
        <v>877</v>
      </c>
      <c r="AA167" s="12" t="s">
        <v>882</v>
      </c>
      <c r="AB167" s="11">
        <v>0</v>
      </c>
      <c r="AC167" s="11">
        <v>15</v>
      </c>
      <c r="AD167" s="11" t="s">
        <v>875</v>
      </c>
      <c r="AE167" s="11" t="s">
        <v>26</v>
      </c>
      <c r="AF167" s="11">
        <v>10</v>
      </c>
      <c r="AG167" s="26" t="s">
        <v>3578</v>
      </c>
      <c r="AH167" s="31">
        <v>109645</v>
      </c>
      <c r="AI167" s="28" t="str">
        <f t="shared" si="14"/>
        <v>BR:Cousins,Jake</v>
      </c>
      <c r="AJ167" s="28" t="str">
        <f t="shared" si="15"/>
        <v>BP:Cousins,Jake</v>
      </c>
      <c r="AK167" s="13" t="s">
        <v>4066</v>
      </c>
      <c r="AL167" s="13" t="s">
        <v>4067</v>
      </c>
    </row>
    <row r="168" spans="1:38" ht="14.45" customHeight="1" x14ac:dyDescent="0.2">
      <c r="A168" t="str">
        <f>" "</f>
        <v xml:space="preserve"> </v>
      </c>
      <c r="B168" s="11" t="s">
        <v>1120</v>
      </c>
      <c r="C168" s="11"/>
      <c r="D168" s="11" t="s">
        <v>3579</v>
      </c>
      <c r="E168" s="11" t="s">
        <v>110</v>
      </c>
      <c r="F168" s="18">
        <v>35156</v>
      </c>
      <c r="G168" s="19">
        <f t="shared" si="11"/>
        <v>26</v>
      </c>
      <c r="H168" s="43">
        <v>2</v>
      </c>
      <c r="I168" s="11">
        <v>17</v>
      </c>
      <c r="J168" s="11">
        <v>36</v>
      </c>
      <c r="K168" s="11">
        <v>18.5</v>
      </c>
      <c r="L168" s="11">
        <v>54.5</v>
      </c>
      <c r="M168" s="11">
        <v>18.5</v>
      </c>
      <c r="N168" s="11">
        <v>0</v>
      </c>
      <c r="O168" s="11">
        <v>0</v>
      </c>
      <c r="P168" s="11">
        <v>0</v>
      </c>
      <c r="Q168" s="11">
        <v>1</v>
      </c>
      <c r="R168" s="11">
        <v>19</v>
      </c>
      <c r="S168" s="11">
        <v>46.3</v>
      </c>
      <c r="T168" s="11">
        <v>65.3</v>
      </c>
      <c r="U168" s="11">
        <v>127.6</v>
      </c>
      <c r="V168" s="11">
        <v>19.7</v>
      </c>
      <c r="W168" s="11" t="s">
        <v>46</v>
      </c>
      <c r="X168" s="11">
        <v>0</v>
      </c>
      <c r="Y168" s="11">
        <v>9</v>
      </c>
      <c r="Z168" s="11" t="s">
        <v>874</v>
      </c>
      <c r="AA168" s="12" t="s">
        <v>873</v>
      </c>
      <c r="AB168" s="11">
        <v>0</v>
      </c>
      <c r="AC168" s="11">
        <v>0</v>
      </c>
      <c r="AD168" s="11" t="s">
        <v>875</v>
      </c>
      <c r="AE168" s="11" t="s">
        <v>26</v>
      </c>
      <c r="AF168" s="11">
        <v>10</v>
      </c>
      <c r="AG168" s="26" t="s">
        <v>3580</v>
      </c>
      <c r="AH168" s="31">
        <v>109650</v>
      </c>
      <c r="AI168" s="28" t="str">
        <f t="shared" si="14"/>
        <v>BR:Crawford,Kutter</v>
      </c>
      <c r="AJ168" s="28" t="str">
        <f t="shared" si="15"/>
        <v>BP:Crawford,Kutter</v>
      </c>
      <c r="AK168" s="13" t="s">
        <v>4068</v>
      </c>
      <c r="AL168" s="13" t="s">
        <v>4069</v>
      </c>
    </row>
    <row r="169" spans="1:38" ht="14.45" customHeight="1" x14ac:dyDescent="0.2">
      <c r="A169" t="str">
        <f>" "</f>
        <v xml:space="preserve"> </v>
      </c>
      <c r="B169" s="11"/>
      <c r="C169" s="11"/>
      <c r="D169" s="14" t="s">
        <v>1246</v>
      </c>
      <c r="E169" s="11" t="s">
        <v>18</v>
      </c>
      <c r="F169" s="18">
        <v>33663</v>
      </c>
      <c r="G169" s="19">
        <f t="shared" si="11"/>
        <v>30</v>
      </c>
      <c r="H169" s="43">
        <v>23</v>
      </c>
      <c r="I169" s="11">
        <v>7</v>
      </c>
      <c r="J169" s="11">
        <v>15</v>
      </c>
      <c r="K169" s="11">
        <v>42.4</v>
      </c>
      <c r="L169" s="11">
        <v>57.4</v>
      </c>
      <c r="M169" s="11">
        <v>48.7</v>
      </c>
      <c r="N169" s="11">
        <v>1.6</v>
      </c>
      <c r="O169" s="11">
        <v>2</v>
      </c>
      <c r="P169" s="11">
        <v>3</v>
      </c>
      <c r="Q169" s="11">
        <v>8</v>
      </c>
      <c r="R169" s="11">
        <v>6</v>
      </c>
      <c r="S169" s="11">
        <v>27.6</v>
      </c>
      <c r="T169" s="11">
        <v>33.6</v>
      </c>
      <c r="U169" s="11">
        <v>44.1</v>
      </c>
      <c r="V169" s="11">
        <v>1.2</v>
      </c>
      <c r="W169" s="11">
        <v>3</v>
      </c>
      <c r="X169" s="11">
        <v>5</v>
      </c>
      <c r="Y169" s="11">
        <v>5</v>
      </c>
      <c r="Z169" s="11" t="s">
        <v>911</v>
      </c>
      <c r="AA169" s="12" t="s">
        <v>873</v>
      </c>
      <c r="AB169" s="11">
        <v>13</v>
      </c>
      <c r="AC169" s="11">
        <v>20</v>
      </c>
      <c r="AD169" s="11" t="s">
        <v>875</v>
      </c>
      <c r="AE169" s="11" t="s">
        <v>26</v>
      </c>
      <c r="AF169" s="11">
        <v>10</v>
      </c>
      <c r="AG169" s="26" t="s">
        <v>2055</v>
      </c>
      <c r="AH169" s="30">
        <v>102030</v>
      </c>
      <c r="AI169" s="28" t="str">
        <f t="shared" si="14"/>
        <v>BR:Crichton,Stefan</v>
      </c>
      <c r="AJ169" s="28" t="str">
        <f t="shared" si="15"/>
        <v>BP:Crichton,Stefan</v>
      </c>
      <c r="AK169" s="13" t="s">
        <v>2056</v>
      </c>
      <c r="AL169" s="13" t="s">
        <v>2057</v>
      </c>
    </row>
    <row r="170" spans="1:38" ht="14.45" customHeight="1" x14ac:dyDescent="0.2">
      <c r="A170" t="str">
        <f>" "</f>
        <v xml:space="preserve"> </v>
      </c>
      <c r="B170" s="11"/>
      <c r="C170" s="11"/>
      <c r="D170" s="14" t="s">
        <v>1247</v>
      </c>
      <c r="E170" s="11" t="s">
        <v>525</v>
      </c>
      <c r="F170" s="18">
        <v>33938</v>
      </c>
      <c r="G170" s="19">
        <f t="shared" si="11"/>
        <v>29</v>
      </c>
      <c r="H170" s="43">
        <v>24</v>
      </c>
      <c r="I170" s="11">
        <v>23</v>
      </c>
      <c r="J170" s="11">
        <v>27</v>
      </c>
      <c r="K170" s="11">
        <v>0</v>
      </c>
      <c r="L170" s="11">
        <v>27</v>
      </c>
      <c r="M170" s="11">
        <v>0</v>
      </c>
      <c r="N170" s="11">
        <v>0</v>
      </c>
      <c r="O170" s="11" t="s">
        <v>273</v>
      </c>
      <c r="P170" s="11">
        <v>12</v>
      </c>
      <c r="Q170" s="11">
        <v>17</v>
      </c>
      <c r="R170" s="11">
        <v>36</v>
      </c>
      <c r="S170" s="11">
        <v>4.0999999999999996</v>
      </c>
      <c r="T170" s="11">
        <v>40</v>
      </c>
      <c r="U170" s="11">
        <v>6.8</v>
      </c>
      <c r="V170" s="11">
        <v>0</v>
      </c>
      <c r="W170" s="11" t="s">
        <v>273</v>
      </c>
      <c r="X170" s="11">
        <v>12</v>
      </c>
      <c r="Y170" s="11">
        <v>9</v>
      </c>
      <c r="Z170" s="11" t="s">
        <v>877</v>
      </c>
      <c r="AA170" s="12" t="s">
        <v>873</v>
      </c>
      <c r="AB170" s="11">
        <v>0</v>
      </c>
      <c r="AC170" s="11">
        <v>20</v>
      </c>
      <c r="AD170" s="11" t="s">
        <v>879</v>
      </c>
      <c r="AE170" s="11" t="s">
        <v>26</v>
      </c>
      <c r="AF170" s="11">
        <v>10</v>
      </c>
      <c r="AG170" s="26" t="s">
        <v>2058</v>
      </c>
      <c r="AH170" s="30">
        <v>70438</v>
      </c>
      <c r="AI170" s="28" t="str">
        <f t="shared" si="14"/>
        <v>BR:Crick,Kyle</v>
      </c>
      <c r="AJ170" s="28" t="str">
        <f t="shared" si="15"/>
        <v>BP:Crick,Kyle</v>
      </c>
      <c r="AK170" s="13" t="s">
        <v>2059</v>
      </c>
      <c r="AL170" s="13" t="s">
        <v>2060</v>
      </c>
    </row>
    <row r="171" spans="1:38" ht="14.45" customHeight="1" x14ac:dyDescent="0.2">
      <c r="A171" t="str">
        <f>" "</f>
        <v xml:space="preserve"> </v>
      </c>
      <c r="B171" s="11"/>
      <c r="C171" s="11"/>
      <c r="D171" s="13" t="s">
        <v>1248</v>
      </c>
      <c r="E171" s="11" t="s">
        <v>553</v>
      </c>
      <c r="F171" s="18">
        <v>34693</v>
      </c>
      <c r="G171" s="19">
        <f t="shared" si="11"/>
        <v>27</v>
      </c>
      <c r="H171" s="43">
        <v>81</v>
      </c>
      <c r="I171" s="11">
        <v>14</v>
      </c>
      <c r="J171" s="11">
        <v>6</v>
      </c>
      <c r="K171" s="11">
        <v>29.4</v>
      </c>
      <c r="L171" s="11">
        <v>35.299999999999997</v>
      </c>
      <c r="M171" s="11">
        <v>36.700000000000003</v>
      </c>
      <c r="N171" s="11">
        <v>0.8</v>
      </c>
      <c r="O171" s="11">
        <v>0</v>
      </c>
      <c r="P171" s="11">
        <v>12</v>
      </c>
      <c r="Q171" s="11">
        <v>23</v>
      </c>
      <c r="R171" s="11">
        <v>4</v>
      </c>
      <c r="S171" s="11">
        <v>21.5</v>
      </c>
      <c r="T171" s="11">
        <v>25.5</v>
      </c>
      <c r="U171" s="11">
        <v>36.299999999999997</v>
      </c>
      <c r="V171" s="11">
        <v>3</v>
      </c>
      <c r="W171" s="11">
        <v>4</v>
      </c>
      <c r="X171" s="11">
        <v>12</v>
      </c>
      <c r="Y171" s="11">
        <v>1</v>
      </c>
      <c r="Z171" s="11" t="s">
        <v>895</v>
      </c>
      <c r="AA171" s="12" t="s">
        <v>984</v>
      </c>
      <c r="AB171" s="11">
        <v>0</v>
      </c>
      <c r="AC171" s="11">
        <v>7</v>
      </c>
      <c r="AD171" s="11" t="s">
        <v>875</v>
      </c>
      <c r="AE171" s="11" t="s">
        <v>26</v>
      </c>
      <c r="AF171" s="11">
        <v>10</v>
      </c>
      <c r="AG171" s="26" t="s">
        <v>2061</v>
      </c>
      <c r="AH171" s="30">
        <v>100957</v>
      </c>
      <c r="AI171" s="28" t="str">
        <f t="shared" si="14"/>
        <v>BR:Crismatt,Nabil</v>
      </c>
      <c r="AJ171" s="28" t="str">
        <f t="shared" si="15"/>
        <v>BP:Crismatt,Nabil</v>
      </c>
      <c r="AK171" s="13" t="s">
        <v>2062</v>
      </c>
      <c r="AL171" s="13" t="s">
        <v>2063</v>
      </c>
    </row>
    <row r="172" spans="1:38" ht="14.45" customHeight="1" x14ac:dyDescent="0.2">
      <c r="A172" t="str">
        <f>" "</f>
        <v xml:space="preserve"> </v>
      </c>
      <c r="B172" s="11" t="s">
        <v>1120</v>
      </c>
      <c r="C172" s="11"/>
      <c r="D172" s="11" t="s">
        <v>3582</v>
      </c>
      <c r="E172" s="11" t="s">
        <v>322</v>
      </c>
      <c r="F172" s="18">
        <v>35270</v>
      </c>
      <c r="G172" s="19">
        <f t="shared" si="11"/>
        <v>25</v>
      </c>
      <c r="H172" s="43">
        <v>1</v>
      </c>
      <c r="I172" s="11">
        <v>0</v>
      </c>
      <c r="J172" s="11">
        <v>0</v>
      </c>
      <c r="K172" s="11">
        <v>74.3</v>
      </c>
      <c r="L172" s="11">
        <v>74.3</v>
      </c>
      <c r="M172" s="11">
        <v>175.9</v>
      </c>
      <c r="N172" s="11">
        <v>0</v>
      </c>
      <c r="O172" s="11" t="s">
        <v>273</v>
      </c>
      <c r="P172" s="11">
        <v>0</v>
      </c>
      <c r="Q172" s="11">
        <v>0</v>
      </c>
      <c r="R172" s="11">
        <v>0</v>
      </c>
      <c r="S172" s="11">
        <v>76.8</v>
      </c>
      <c r="T172" s="11">
        <v>76.8</v>
      </c>
      <c r="U172" s="11">
        <v>106.8</v>
      </c>
      <c r="V172" s="11">
        <v>0</v>
      </c>
      <c r="W172" s="11" t="s">
        <v>273</v>
      </c>
      <c r="X172" s="11">
        <v>0</v>
      </c>
      <c r="Y172" s="11">
        <v>-1</v>
      </c>
      <c r="Z172" s="11" t="s">
        <v>874</v>
      </c>
      <c r="AA172" s="12" t="s">
        <v>873</v>
      </c>
      <c r="AB172" s="11">
        <v>0</v>
      </c>
      <c r="AC172" s="11">
        <v>0</v>
      </c>
      <c r="AD172" s="11" t="s">
        <v>875</v>
      </c>
      <c r="AE172" s="11" t="s">
        <v>26</v>
      </c>
      <c r="AF172" s="11">
        <v>10</v>
      </c>
      <c r="AG172" s="26" t="s">
        <v>3581</v>
      </c>
      <c r="AH172" s="31">
        <v>117180</v>
      </c>
      <c r="AI172" s="28" t="str">
        <f t="shared" si="14"/>
        <v>BR:Criswell,Cooper</v>
      </c>
      <c r="AJ172" s="28" t="str">
        <f t="shared" si="15"/>
        <v>BP:Criswell,Cooper</v>
      </c>
      <c r="AK172" s="13" t="s">
        <v>4070</v>
      </c>
      <c r="AL172" s="13" t="s">
        <v>4071</v>
      </c>
    </row>
    <row r="173" spans="1:38" ht="14.45" customHeight="1" x14ac:dyDescent="0.2">
      <c r="A173" t="s">
        <v>4620</v>
      </c>
      <c r="B173" s="11"/>
      <c r="C173" s="11"/>
      <c r="D173" s="13" t="s">
        <v>1249</v>
      </c>
      <c r="E173" s="11" t="s">
        <v>138</v>
      </c>
      <c r="F173" s="18">
        <v>36332</v>
      </c>
      <c r="G173" s="19">
        <f t="shared" si="11"/>
        <v>23</v>
      </c>
      <c r="H173" s="43">
        <v>54</v>
      </c>
      <c r="I173" s="11">
        <v>38</v>
      </c>
      <c r="J173" s="11">
        <v>23</v>
      </c>
      <c r="K173" s="11">
        <v>3.3</v>
      </c>
      <c r="L173" s="11">
        <v>26.3</v>
      </c>
      <c r="M173" s="11">
        <v>5.0999999999999996</v>
      </c>
      <c r="N173" s="11">
        <v>0</v>
      </c>
      <c r="O173" s="11" t="s">
        <v>273</v>
      </c>
      <c r="P173" s="11">
        <v>5</v>
      </c>
      <c r="Q173" s="11">
        <v>38</v>
      </c>
      <c r="R173" s="11">
        <v>11</v>
      </c>
      <c r="S173" s="11">
        <v>13.8</v>
      </c>
      <c r="T173" s="11">
        <v>24.8</v>
      </c>
      <c r="U173" s="11">
        <v>18.899999999999999</v>
      </c>
      <c r="V173" s="11">
        <v>0</v>
      </c>
      <c r="W173" s="11">
        <v>0</v>
      </c>
      <c r="X173" s="11">
        <v>4</v>
      </c>
      <c r="Y173" s="11">
        <v>5</v>
      </c>
      <c r="Z173" s="11" t="s">
        <v>878</v>
      </c>
      <c r="AA173" s="12" t="s">
        <v>1032</v>
      </c>
      <c r="AB173" s="11">
        <v>0</v>
      </c>
      <c r="AC173" s="11">
        <v>16</v>
      </c>
      <c r="AD173" s="11" t="s">
        <v>879</v>
      </c>
      <c r="AE173" s="11" t="s">
        <v>26</v>
      </c>
      <c r="AF173" s="11">
        <v>10</v>
      </c>
      <c r="AG173" s="26" t="s">
        <v>2064</v>
      </c>
      <c r="AH173" s="30">
        <v>117185</v>
      </c>
      <c r="AI173" s="28" t="str">
        <f t="shared" si="14"/>
        <v>BR:Crochet,Garrett*</v>
      </c>
      <c r="AJ173" s="28" t="str">
        <f t="shared" si="15"/>
        <v>BP:Crochet,Garrett*</v>
      </c>
      <c r="AK173" s="13" t="s">
        <v>2065</v>
      </c>
      <c r="AL173" s="13" t="s">
        <v>2066</v>
      </c>
    </row>
    <row r="174" spans="1:38" ht="14.45" customHeight="1" x14ac:dyDescent="0.2">
      <c r="A174" t="str">
        <f>" "</f>
        <v xml:space="preserve"> </v>
      </c>
      <c r="B174" s="11" t="s">
        <v>1120</v>
      </c>
      <c r="C174" s="11"/>
      <c r="D174" s="11" t="s">
        <v>3583</v>
      </c>
      <c r="E174" s="11" t="s">
        <v>503</v>
      </c>
      <c r="F174" s="18">
        <v>36053</v>
      </c>
      <c r="G174" s="19">
        <f t="shared" si="11"/>
        <v>23</v>
      </c>
      <c r="H174" s="43">
        <v>7</v>
      </c>
      <c r="I174" s="11">
        <v>0</v>
      </c>
      <c r="J174" s="11">
        <v>52</v>
      </c>
      <c r="K174" s="11">
        <v>7.5</v>
      </c>
      <c r="L174" s="11">
        <v>59.5</v>
      </c>
      <c r="M174" s="11">
        <v>30</v>
      </c>
      <c r="N174" s="11">
        <v>7.5</v>
      </c>
      <c r="O174" s="11" t="s">
        <v>46</v>
      </c>
      <c r="P174" s="11">
        <v>0</v>
      </c>
      <c r="Q174" s="11">
        <v>0</v>
      </c>
      <c r="R174" s="11">
        <v>13</v>
      </c>
      <c r="S174" s="11">
        <v>4.3</v>
      </c>
      <c r="T174" s="11">
        <v>17.399999999999999</v>
      </c>
      <c r="U174" s="11">
        <v>17.100000000000001</v>
      </c>
      <c r="V174" s="11">
        <v>4.3</v>
      </c>
      <c r="W174" s="11" t="s">
        <v>474</v>
      </c>
      <c r="X174" s="11">
        <v>0</v>
      </c>
      <c r="Y174" s="11">
        <v>-1</v>
      </c>
      <c r="Z174" s="11" t="s">
        <v>874</v>
      </c>
      <c r="AA174" s="12" t="s">
        <v>873</v>
      </c>
      <c r="AB174" s="11">
        <v>0</v>
      </c>
      <c r="AC174" s="11">
        <v>0</v>
      </c>
      <c r="AD174" s="11" t="s">
        <v>879</v>
      </c>
      <c r="AE174" s="11" t="s">
        <v>26</v>
      </c>
      <c r="AF174" s="11">
        <v>10</v>
      </c>
      <c r="AG174" s="26" t="s">
        <v>3584</v>
      </c>
      <c r="AH174" s="31">
        <v>109654</v>
      </c>
      <c r="AI174" s="28" t="str">
        <f t="shared" si="14"/>
        <v>BR:Crouse,Hans</v>
      </c>
      <c r="AJ174" s="28" t="str">
        <f t="shared" si="15"/>
        <v>BP:Crouse,Hans</v>
      </c>
      <c r="AK174" s="13" t="s">
        <v>4072</v>
      </c>
      <c r="AL174" s="13" t="s">
        <v>4073</v>
      </c>
    </row>
    <row r="175" spans="1:38" ht="14.45" customHeight="1" x14ac:dyDescent="0.2">
      <c r="A175" t="str">
        <f>" "</f>
        <v xml:space="preserve"> </v>
      </c>
      <c r="B175" s="11"/>
      <c r="C175" s="11"/>
      <c r="D175" s="13" t="s">
        <v>1250</v>
      </c>
      <c r="E175" s="11" t="s">
        <v>525</v>
      </c>
      <c r="F175" s="18">
        <v>34586</v>
      </c>
      <c r="G175" s="19">
        <f t="shared" si="11"/>
        <v>27</v>
      </c>
      <c r="H175" s="43">
        <v>117</v>
      </c>
      <c r="I175" s="11">
        <v>26</v>
      </c>
      <c r="J175" s="11">
        <v>18</v>
      </c>
      <c r="K175" s="11">
        <v>11.3</v>
      </c>
      <c r="L175" s="11">
        <v>29.3</v>
      </c>
      <c r="M175" s="11">
        <v>28.3</v>
      </c>
      <c r="N175" s="11">
        <v>3.2</v>
      </c>
      <c r="O175" s="11">
        <v>6</v>
      </c>
      <c r="P175" s="11">
        <v>2</v>
      </c>
      <c r="Q175" s="11">
        <v>16</v>
      </c>
      <c r="R175" s="11">
        <v>12</v>
      </c>
      <c r="S175" s="11">
        <v>25</v>
      </c>
      <c r="T175" s="11">
        <v>37</v>
      </c>
      <c r="U175" s="11">
        <v>47</v>
      </c>
      <c r="V175" s="11">
        <v>5.5</v>
      </c>
      <c r="W175" s="11">
        <v>8</v>
      </c>
      <c r="X175" s="11">
        <v>0</v>
      </c>
      <c r="Y175" s="11">
        <v>-4</v>
      </c>
      <c r="Z175" s="11" t="s">
        <v>907</v>
      </c>
      <c r="AA175" s="12" t="s">
        <v>876</v>
      </c>
      <c r="AB175" s="11">
        <v>3</v>
      </c>
      <c r="AC175" s="11">
        <v>5</v>
      </c>
      <c r="AD175" s="11" t="s">
        <v>917</v>
      </c>
      <c r="AE175" s="11" t="s">
        <v>26</v>
      </c>
      <c r="AF175" s="11">
        <v>10</v>
      </c>
      <c r="AG175" s="26" t="s">
        <v>2067</v>
      </c>
      <c r="AH175" s="30">
        <v>111103</v>
      </c>
      <c r="AI175" s="28" t="str">
        <f t="shared" si="14"/>
        <v>BR:Crowe,Wil</v>
      </c>
      <c r="AJ175" s="28" t="str">
        <f t="shared" si="15"/>
        <v>BP:Crowe,Wil</v>
      </c>
      <c r="AK175" s="13" t="s">
        <v>2068</v>
      </c>
      <c r="AL175" s="13" t="s">
        <v>2069</v>
      </c>
    </row>
    <row r="176" spans="1:38" ht="14.45" customHeight="1" x14ac:dyDescent="0.2">
      <c r="A176" t="s">
        <v>5068</v>
      </c>
      <c r="B176" s="11"/>
      <c r="C176" s="11"/>
      <c r="D176" s="14" t="s">
        <v>1251</v>
      </c>
      <c r="E176" s="11" t="s">
        <v>591</v>
      </c>
      <c r="F176" s="18">
        <v>31458</v>
      </c>
      <c r="G176" s="19">
        <f t="shared" si="11"/>
        <v>36</v>
      </c>
      <c r="H176" s="43">
        <v>115</v>
      </c>
      <c r="I176" s="11">
        <v>19</v>
      </c>
      <c r="J176" s="11">
        <v>7</v>
      </c>
      <c r="K176" s="11">
        <v>22.4</v>
      </c>
      <c r="L176" s="11">
        <v>29.4</v>
      </c>
      <c r="M176" s="11">
        <v>41.6</v>
      </c>
      <c r="N176" s="11">
        <v>2</v>
      </c>
      <c r="O176" s="11">
        <v>4</v>
      </c>
      <c r="P176" s="11">
        <v>8</v>
      </c>
      <c r="Q176" s="11">
        <v>19</v>
      </c>
      <c r="R176" s="11">
        <v>0</v>
      </c>
      <c r="S176" s="11">
        <v>30</v>
      </c>
      <c r="T176" s="11">
        <v>30</v>
      </c>
      <c r="U176" s="11">
        <v>42.8</v>
      </c>
      <c r="V176" s="11">
        <v>2</v>
      </c>
      <c r="W176" s="11">
        <v>4</v>
      </c>
      <c r="X176" s="11">
        <v>9</v>
      </c>
      <c r="Y176" s="11">
        <v>-6</v>
      </c>
      <c r="Z176" s="11" t="s">
        <v>907</v>
      </c>
      <c r="AA176" s="12" t="s">
        <v>970</v>
      </c>
      <c r="AB176" s="11">
        <v>0</v>
      </c>
      <c r="AC176" s="11">
        <v>0</v>
      </c>
      <c r="AD176" s="11" t="s">
        <v>917</v>
      </c>
      <c r="AE176" s="11" t="s">
        <v>22</v>
      </c>
      <c r="AF176" s="11">
        <v>12</v>
      </c>
      <c r="AG176" s="26" t="s">
        <v>2070</v>
      </c>
      <c r="AH176" s="30">
        <v>47415</v>
      </c>
      <c r="AI176" s="28" t="str">
        <f t="shared" si="14"/>
        <v>BR:Cueto,Johnny</v>
      </c>
      <c r="AJ176" s="28" t="str">
        <f t="shared" si="15"/>
        <v>BP:Cueto,Johnny</v>
      </c>
      <c r="AK176" s="13" t="s">
        <v>2071</v>
      </c>
      <c r="AL176" s="13" t="s">
        <v>2072</v>
      </c>
    </row>
    <row r="177" spans="1:38" ht="14.45" customHeight="1" x14ac:dyDescent="0.2">
      <c r="A177" t="s">
        <v>4552</v>
      </c>
      <c r="B177" s="11"/>
      <c r="C177" s="11"/>
      <c r="D177" s="14" t="s">
        <v>1252</v>
      </c>
      <c r="E177" s="11" t="s">
        <v>366</v>
      </c>
      <c r="F177" s="18">
        <v>34064</v>
      </c>
      <c r="G177" s="19">
        <f t="shared" si="11"/>
        <v>29</v>
      </c>
      <c r="H177" s="43">
        <v>44</v>
      </c>
      <c r="I177" s="11">
        <v>29</v>
      </c>
      <c r="J177" s="11">
        <v>0</v>
      </c>
      <c r="K177" s="11">
        <v>21.6</v>
      </c>
      <c r="L177" s="11">
        <v>21.6</v>
      </c>
      <c r="M177" s="11">
        <v>30.9</v>
      </c>
      <c r="N177" s="11">
        <v>1</v>
      </c>
      <c r="O177" s="11">
        <v>2</v>
      </c>
      <c r="P177" s="11">
        <v>0</v>
      </c>
      <c r="Q177" s="11">
        <v>22</v>
      </c>
      <c r="R177" s="11">
        <v>11</v>
      </c>
      <c r="S177" s="11">
        <v>12</v>
      </c>
      <c r="T177" s="11">
        <v>23</v>
      </c>
      <c r="U177" s="11">
        <v>25.7</v>
      </c>
      <c r="V177" s="11">
        <v>2.4</v>
      </c>
      <c r="W177" s="11">
        <v>5</v>
      </c>
      <c r="X177" s="11">
        <v>0</v>
      </c>
      <c r="Y177" s="11">
        <v>3</v>
      </c>
      <c r="Z177" s="11" t="s">
        <v>888</v>
      </c>
      <c r="AA177" s="12" t="s">
        <v>928</v>
      </c>
      <c r="AB177" s="11">
        <v>0</v>
      </c>
      <c r="AC177" s="11">
        <v>4</v>
      </c>
      <c r="AD177" s="11" t="s">
        <v>875</v>
      </c>
      <c r="AE177" s="11" t="s">
        <v>26</v>
      </c>
      <c r="AF177" s="11">
        <v>13</v>
      </c>
      <c r="AG177" s="26" t="s">
        <v>2073</v>
      </c>
      <c r="AH177" s="30">
        <v>71042</v>
      </c>
      <c r="AI177" s="28" t="str">
        <f t="shared" si="14"/>
        <v>BR:Curtiss,John</v>
      </c>
      <c r="AJ177" s="28" t="str">
        <f t="shared" si="15"/>
        <v>BP:Curtiss,John</v>
      </c>
      <c r="AK177" s="13" t="s">
        <v>2074</v>
      </c>
      <c r="AL177" s="13" t="s">
        <v>2075</v>
      </c>
    </row>
    <row r="178" spans="1:38" ht="14.45" customHeight="1" x14ac:dyDescent="0.2">
      <c r="A178" t="s">
        <v>4814</v>
      </c>
      <c r="B178" s="11"/>
      <c r="C178" s="11"/>
      <c r="D178" s="14" t="s">
        <v>1253</v>
      </c>
      <c r="E178" s="11" t="s">
        <v>553</v>
      </c>
      <c r="F178" s="18">
        <v>31640</v>
      </c>
      <c r="G178" s="19">
        <f t="shared" si="11"/>
        <v>35</v>
      </c>
      <c r="H178" s="43">
        <v>166</v>
      </c>
      <c r="I178" s="11">
        <v>31</v>
      </c>
      <c r="J178" s="11">
        <v>4</v>
      </c>
      <c r="K178" s="11">
        <v>12.9</v>
      </c>
      <c r="L178" s="11">
        <v>16.899999999999999</v>
      </c>
      <c r="M178" s="11">
        <v>32.299999999999997</v>
      </c>
      <c r="N178" s="11">
        <v>3.2</v>
      </c>
      <c r="O178" s="11">
        <v>6</v>
      </c>
      <c r="P178" s="11">
        <v>10</v>
      </c>
      <c r="Q178" s="11">
        <v>43</v>
      </c>
      <c r="R178" s="11">
        <v>5</v>
      </c>
      <c r="S178" s="11">
        <v>13.3</v>
      </c>
      <c r="T178" s="11">
        <v>18.3</v>
      </c>
      <c r="U178" s="11">
        <v>32.4</v>
      </c>
      <c r="V178" s="11">
        <v>3.6</v>
      </c>
      <c r="W178" s="11">
        <v>5</v>
      </c>
      <c r="X178" s="11">
        <v>3</v>
      </c>
      <c r="Y178" s="11">
        <v>4</v>
      </c>
      <c r="Z178" s="11" t="s">
        <v>910</v>
      </c>
      <c r="AA178" s="12" t="s">
        <v>882</v>
      </c>
      <c r="AB178" s="11">
        <v>0</v>
      </c>
      <c r="AC178" s="11">
        <v>12</v>
      </c>
      <c r="AD178" s="11" t="s">
        <v>875</v>
      </c>
      <c r="AE178" s="11" t="s">
        <v>26</v>
      </c>
      <c r="AF178" s="11">
        <v>10</v>
      </c>
      <c r="AG178" s="26" t="s">
        <v>2076</v>
      </c>
      <c r="AH178" s="30">
        <v>53155</v>
      </c>
      <c r="AI178" s="28" t="str">
        <f t="shared" si="14"/>
        <v>BR:Darvish,Yu</v>
      </c>
      <c r="AJ178" s="28" t="str">
        <f t="shared" si="15"/>
        <v>BP:Darvish,Yu</v>
      </c>
      <c r="AK178" s="13" t="s">
        <v>2077</v>
      </c>
      <c r="AL178" s="13" t="s">
        <v>2078</v>
      </c>
    </row>
    <row r="179" spans="1:38" ht="14.45" customHeight="1" x14ac:dyDescent="0.2">
      <c r="A179" t="str">
        <f>" "</f>
        <v xml:space="preserve"> </v>
      </c>
      <c r="B179" s="11"/>
      <c r="C179" s="11"/>
      <c r="D179" s="13" t="s">
        <v>1254</v>
      </c>
      <c r="E179" s="11" t="s">
        <v>49</v>
      </c>
      <c r="F179" s="18">
        <v>35149</v>
      </c>
      <c r="G179" s="19">
        <f t="shared" si="11"/>
        <v>26</v>
      </c>
      <c r="H179" s="43">
        <v>20</v>
      </c>
      <c r="I179" s="11">
        <v>50</v>
      </c>
      <c r="J179" s="11">
        <v>9</v>
      </c>
      <c r="K179" s="11">
        <v>5.2</v>
      </c>
      <c r="L179" s="11">
        <v>14.2</v>
      </c>
      <c r="M179" s="11">
        <v>17.8</v>
      </c>
      <c r="N179" s="11">
        <v>4.2</v>
      </c>
      <c r="O179" s="11">
        <v>7</v>
      </c>
      <c r="P179" s="11">
        <v>0</v>
      </c>
      <c r="Q179" s="11">
        <v>14</v>
      </c>
      <c r="R179" s="11">
        <v>13</v>
      </c>
      <c r="S179" s="11">
        <v>8.6</v>
      </c>
      <c r="T179" s="11">
        <v>21.6</v>
      </c>
      <c r="U179" s="11">
        <v>23.5</v>
      </c>
      <c r="V179" s="11">
        <v>2.4</v>
      </c>
      <c r="W179" s="11">
        <v>3</v>
      </c>
      <c r="X179" s="11">
        <v>1</v>
      </c>
      <c r="Y179" s="11">
        <v>-1</v>
      </c>
      <c r="Z179" s="11" t="s">
        <v>910</v>
      </c>
      <c r="AA179" s="12" t="s">
        <v>873</v>
      </c>
      <c r="AB179" s="11">
        <v>0</v>
      </c>
      <c r="AC179" s="11">
        <v>0</v>
      </c>
      <c r="AD179" s="11" t="s">
        <v>879</v>
      </c>
      <c r="AE179" s="11" t="s">
        <v>26</v>
      </c>
      <c r="AF179" s="11">
        <v>10</v>
      </c>
      <c r="AG179" s="26" t="s">
        <v>2079</v>
      </c>
      <c r="AH179" s="30">
        <v>107689</v>
      </c>
      <c r="AI179" s="28" t="str">
        <f t="shared" si="14"/>
        <v>BR:Davidson,Tucker*</v>
      </c>
      <c r="AJ179" s="28" t="str">
        <f t="shared" si="15"/>
        <v>BP:Davidson,Tucker*</v>
      </c>
      <c r="AK179" s="13" t="s">
        <v>2080</v>
      </c>
      <c r="AL179" s="13" t="s">
        <v>2081</v>
      </c>
    </row>
    <row r="180" spans="1:38" ht="14.45" customHeight="1" x14ac:dyDescent="0.2">
      <c r="A180" t="s">
        <v>4643</v>
      </c>
      <c r="B180" s="11"/>
      <c r="C180" s="11">
        <v>246</v>
      </c>
      <c r="D180" s="14" t="s">
        <v>1255</v>
      </c>
      <c r="E180" s="11" t="s">
        <v>166</v>
      </c>
      <c r="F180" s="18">
        <v>34007</v>
      </c>
      <c r="G180" s="19">
        <f t="shared" si="11"/>
        <v>29</v>
      </c>
      <c r="H180" s="43">
        <v>148</v>
      </c>
      <c r="I180" s="11">
        <v>9</v>
      </c>
      <c r="J180" s="11">
        <v>22</v>
      </c>
      <c r="K180" s="11">
        <v>12.6</v>
      </c>
      <c r="L180" s="11">
        <v>34.700000000000003</v>
      </c>
      <c r="M180" s="11">
        <v>29.5</v>
      </c>
      <c r="N180" s="11">
        <v>2.4</v>
      </c>
      <c r="O180" s="11">
        <v>4</v>
      </c>
      <c r="P180" s="11">
        <v>4</v>
      </c>
      <c r="Q180" s="11">
        <v>14</v>
      </c>
      <c r="R180" s="11">
        <v>10</v>
      </c>
      <c r="S180" s="11">
        <v>26.1</v>
      </c>
      <c r="T180" s="11">
        <v>36.1</v>
      </c>
      <c r="U180" s="11">
        <v>43.8</v>
      </c>
      <c r="V180" s="11">
        <v>3</v>
      </c>
      <c r="W180" s="11">
        <v>5</v>
      </c>
      <c r="X180" s="11">
        <v>4</v>
      </c>
      <c r="Y180" s="11">
        <v>-1</v>
      </c>
      <c r="Z180" s="11" t="s">
        <v>907</v>
      </c>
      <c r="AA180" s="12" t="s">
        <v>1015</v>
      </c>
      <c r="AB180" s="11">
        <v>0</v>
      </c>
      <c r="AC180" s="11">
        <v>0</v>
      </c>
      <c r="AD180" s="11" t="s">
        <v>1043</v>
      </c>
      <c r="AE180" s="11" t="s">
        <v>26</v>
      </c>
      <c r="AF180" s="11">
        <v>14</v>
      </c>
      <c r="AG180" s="26" t="s">
        <v>2082</v>
      </c>
      <c r="AH180" s="30">
        <v>70977</v>
      </c>
      <c r="AI180" s="28" t="str">
        <f t="shared" si="14"/>
        <v>BR:Davies,Zach</v>
      </c>
      <c r="AJ180" s="28" t="str">
        <f t="shared" si="15"/>
        <v>BP:Davies,Zach</v>
      </c>
      <c r="AK180" s="13" t="s">
        <v>2083</v>
      </c>
      <c r="AL180" s="13" t="s">
        <v>2084</v>
      </c>
    </row>
    <row r="181" spans="1:38" ht="14.45" customHeight="1" x14ac:dyDescent="0.2">
      <c r="A181" t="str">
        <f t="shared" ref="A181:A187" si="16">" "</f>
        <v xml:space="preserve"> </v>
      </c>
      <c r="B181" s="11"/>
      <c r="C181" s="11"/>
      <c r="D181" s="14" t="s">
        <v>1256</v>
      </c>
      <c r="E181" s="11" t="s">
        <v>110</v>
      </c>
      <c r="F181" s="18">
        <v>34003</v>
      </c>
      <c r="G181" s="19">
        <f t="shared" si="11"/>
        <v>29</v>
      </c>
      <c r="H181" s="43">
        <v>26</v>
      </c>
      <c r="I181" s="11">
        <v>35</v>
      </c>
      <c r="J181" s="11">
        <v>19</v>
      </c>
      <c r="K181" s="11">
        <v>8.6</v>
      </c>
      <c r="L181" s="11">
        <v>27.6</v>
      </c>
      <c r="M181" s="11">
        <v>26.4</v>
      </c>
      <c r="N181" s="11">
        <v>0.8</v>
      </c>
      <c r="O181" s="11" t="s">
        <v>28</v>
      </c>
      <c r="P181" s="11">
        <v>0</v>
      </c>
      <c r="Q181" s="11">
        <v>21</v>
      </c>
      <c r="R181" s="11">
        <v>2</v>
      </c>
      <c r="S181" s="11">
        <v>14.6</v>
      </c>
      <c r="T181" s="11">
        <v>16.600000000000001</v>
      </c>
      <c r="U181" s="11">
        <v>33.799999999999997</v>
      </c>
      <c r="V181" s="11">
        <v>4.0999999999999996</v>
      </c>
      <c r="W181" s="11">
        <v>7</v>
      </c>
      <c r="X181" s="11">
        <v>0</v>
      </c>
      <c r="Y181" s="11">
        <v>5</v>
      </c>
      <c r="Z181" s="11" t="s">
        <v>877</v>
      </c>
      <c r="AA181" s="12" t="s">
        <v>873</v>
      </c>
      <c r="AB181" s="11">
        <v>0</v>
      </c>
      <c r="AC181" s="11">
        <v>7</v>
      </c>
      <c r="AD181" s="11" t="s">
        <v>879</v>
      </c>
      <c r="AE181" s="11" t="s">
        <v>26</v>
      </c>
      <c r="AF181" s="11">
        <v>10</v>
      </c>
      <c r="AG181" s="26" t="s">
        <v>2085</v>
      </c>
      <c r="AH181" s="30">
        <v>104760</v>
      </c>
      <c r="AI181" s="28" t="str">
        <f t="shared" si="14"/>
        <v>BR:Davis,Austin*</v>
      </c>
      <c r="AJ181" s="28" t="str">
        <f t="shared" si="15"/>
        <v>BP:Davis,Austin*</v>
      </c>
      <c r="AK181" s="13" t="s">
        <v>2086</v>
      </c>
      <c r="AL181" s="13" t="s">
        <v>2087</v>
      </c>
    </row>
    <row r="182" spans="1:38" ht="14.45" customHeight="1" x14ac:dyDescent="0.2">
      <c r="A182" t="str">
        <f t="shared" si="16"/>
        <v xml:space="preserve"> </v>
      </c>
      <c r="B182" s="11"/>
      <c r="C182" s="11"/>
      <c r="D182" s="14" t="s">
        <v>1257</v>
      </c>
      <c r="E182" s="11" t="s">
        <v>301</v>
      </c>
      <c r="F182" s="18">
        <v>31297</v>
      </c>
      <c r="G182" s="19">
        <f t="shared" si="11"/>
        <v>36</v>
      </c>
      <c r="H182" s="43">
        <v>43</v>
      </c>
      <c r="I182" s="11">
        <v>30</v>
      </c>
      <c r="J182" s="11">
        <v>12</v>
      </c>
      <c r="K182" s="11">
        <v>17.3</v>
      </c>
      <c r="L182" s="11">
        <v>29.3</v>
      </c>
      <c r="M182" s="11">
        <v>48.8</v>
      </c>
      <c r="N182" s="11">
        <v>10.5</v>
      </c>
      <c r="O182" s="11">
        <v>8</v>
      </c>
      <c r="P182" s="11">
        <v>0</v>
      </c>
      <c r="Q182" s="11">
        <v>11</v>
      </c>
      <c r="R182" s="11">
        <v>15</v>
      </c>
      <c r="S182" s="11">
        <v>23</v>
      </c>
      <c r="T182" s="11">
        <v>38</v>
      </c>
      <c r="U182" s="11">
        <v>29.2</v>
      </c>
      <c r="V182" s="11">
        <v>0.2</v>
      </c>
      <c r="W182" s="11">
        <v>1</v>
      </c>
      <c r="X182" s="11">
        <v>0</v>
      </c>
      <c r="Y182" s="11">
        <v>8</v>
      </c>
      <c r="Z182" s="11" t="s">
        <v>885</v>
      </c>
      <c r="AA182" s="12" t="s">
        <v>882</v>
      </c>
      <c r="AB182" s="11">
        <v>0</v>
      </c>
      <c r="AC182" s="11">
        <v>20</v>
      </c>
      <c r="AD182" s="11" t="s">
        <v>875</v>
      </c>
      <c r="AE182" s="11" t="s">
        <v>26</v>
      </c>
      <c r="AF182" s="11">
        <v>10</v>
      </c>
      <c r="AG182" s="26" t="s">
        <v>2088</v>
      </c>
      <c r="AH182" s="30">
        <v>47360</v>
      </c>
      <c r="AI182" s="28" t="str">
        <f t="shared" si="14"/>
        <v>BR:Davis,Wade</v>
      </c>
      <c r="AJ182" s="28" t="str">
        <f t="shared" si="15"/>
        <v>BP:Davis,Wade</v>
      </c>
      <c r="AK182" s="13" t="s">
        <v>2089</v>
      </c>
      <c r="AL182" s="13" t="s">
        <v>2090</v>
      </c>
    </row>
    <row r="183" spans="1:38" ht="14.45" customHeight="1" x14ac:dyDescent="0.2">
      <c r="A183" t="str">
        <f t="shared" si="16"/>
        <v xml:space="preserve"> </v>
      </c>
      <c r="B183" s="11" t="s">
        <v>1120</v>
      </c>
      <c r="C183" s="11"/>
      <c r="D183" s="14" t="s">
        <v>1258</v>
      </c>
      <c r="E183" s="11" t="s">
        <v>49</v>
      </c>
      <c r="F183" s="18">
        <v>32106</v>
      </c>
      <c r="G183" s="19">
        <f t="shared" si="11"/>
        <v>34</v>
      </c>
      <c r="H183" s="43">
        <v>13</v>
      </c>
      <c r="I183" s="11">
        <v>18</v>
      </c>
      <c r="J183" s="11">
        <v>27</v>
      </c>
      <c r="K183" s="11">
        <v>18.5</v>
      </c>
      <c r="L183" s="11">
        <v>45.5</v>
      </c>
      <c r="M183" s="11">
        <v>58.9</v>
      </c>
      <c r="N183" s="11">
        <v>5.8</v>
      </c>
      <c r="O183" s="11" t="s">
        <v>46</v>
      </c>
      <c r="P183" s="11">
        <v>0</v>
      </c>
      <c r="Q183" s="11">
        <v>30</v>
      </c>
      <c r="R183" s="11">
        <v>1</v>
      </c>
      <c r="S183" s="11">
        <v>27.3</v>
      </c>
      <c r="T183" s="11">
        <v>28.3</v>
      </c>
      <c r="U183" s="11">
        <v>46.5</v>
      </c>
      <c r="V183" s="11">
        <v>1</v>
      </c>
      <c r="W183" s="11">
        <v>1</v>
      </c>
      <c r="X183" s="11">
        <v>0</v>
      </c>
      <c r="Y183" s="11">
        <v>-1</v>
      </c>
      <c r="Z183" s="11" t="s">
        <v>877</v>
      </c>
      <c r="AA183" s="12" t="s">
        <v>882</v>
      </c>
      <c r="AB183" s="11">
        <v>0</v>
      </c>
      <c r="AC183" s="11">
        <v>0</v>
      </c>
      <c r="AD183" s="11" t="s">
        <v>879</v>
      </c>
      <c r="AE183" s="11" t="s">
        <v>26</v>
      </c>
      <c r="AF183" s="11">
        <v>10</v>
      </c>
      <c r="AG183" s="26" t="s">
        <v>2091</v>
      </c>
      <c r="AH183" s="30">
        <v>67738</v>
      </c>
      <c r="AI183" s="28" t="str">
        <f t="shared" si="14"/>
        <v>BR:Dayton,Grant*</v>
      </c>
      <c r="AJ183" s="28" t="str">
        <f t="shared" si="15"/>
        <v>BP:Dayton,Grant*</v>
      </c>
      <c r="AK183" s="13" t="s">
        <v>2092</v>
      </c>
      <c r="AL183" s="13" t="s">
        <v>2093</v>
      </c>
    </row>
    <row r="184" spans="1:38" ht="14.45" customHeight="1" x14ac:dyDescent="0.2">
      <c r="A184" t="str">
        <f t="shared" si="16"/>
        <v xml:space="preserve"> </v>
      </c>
      <c r="B184" s="11"/>
      <c r="C184" s="11"/>
      <c r="D184" s="11" t="s">
        <v>3585</v>
      </c>
      <c r="E184" s="11" t="s">
        <v>18</v>
      </c>
      <c r="F184" s="18">
        <v>35738</v>
      </c>
      <c r="G184" s="19">
        <f t="shared" si="11"/>
        <v>24</v>
      </c>
      <c r="H184" s="43">
        <v>50</v>
      </c>
      <c r="I184" s="11">
        <v>9</v>
      </c>
      <c r="J184" s="11">
        <v>15</v>
      </c>
      <c r="K184" s="11">
        <v>36</v>
      </c>
      <c r="L184" s="11">
        <v>51</v>
      </c>
      <c r="M184" s="11">
        <v>60.5</v>
      </c>
      <c r="N184" s="11">
        <v>3.6</v>
      </c>
      <c r="O184" s="11">
        <v>6</v>
      </c>
      <c r="P184" s="11">
        <v>5</v>
      </c>
      <c r="Q184" s="11">
        <v>14</v>
      </c>
      <c r="R184" s="11">
        <v>13</v>
      </c>
      <c r="S184" s="11">
        <v>19.100000000000001</v>
      </c>
      <c r="T184" s="11">
        <v>32.1</v>
      </c>
      <c r="U184" s="11">
        <v>26.1</v>
      </c>
      <c r="V184" s="11">
        <v>0</v>
      </c>
      <c r="W184" s="11">
        <v>0</v>
      </c>
      <c r="X184" s="11">
        <v>8</v>
      </c>
      <c r="Y184" s="11">
        <v>-1</v>
      </c>
      <c r="Z184" s="11" t="s">
        <v>877</v>
      </c>
      <c r="AA184" s="12" t="s">
        <v>1019</v>
      </c>
      <c r="AB184" s="11">
        <v>0</v>
      </c>
      <c r="AC184" s="11">
        <v>20</v>
      </c>
      <c r="AD184" s="11" t="s">
        <v>875</v>
      </c>
      <c r="AE184" s="11" t="s">
        <v>26</v>
      </c>
      <c r="AF184" s="11">
        <v>10</v>
      </c>
      <c r="AG184" s="26" t="s">
        <v>3586</v>
      </c>
      <c r="AH184" s="31">
        <v>117754</v>
      </c>
      <c r="AI184" s="28" t="str">
        <f t="shared" si="14"/>
        <v>BR:de Geus,Brett</v>
      </c>
      <c r="AJ184" s="28" t="str">
        <f t="shared" si="15"/>
        <v>BP:de Geus,Brett</v>
      </c>
      <c r="AK184" s="13" t="s">
        <v>4074</v>
      </c>
      <c r="AL184" s="13" t="s">
        <v>4075</v>
      </c>
    </row>
    <row r="185" spans="1:38" ht="14.45" customHeight="1" x14ac:dyDescent="0.2">
      <c r="A185" t="str">
        <f t="shared" si="16"/>
        <v xml:space="preserve"> </v>
      </c>
      <c r="B185" s="11"/>
      <c r="C185" s="11"/>
      <c r="D185" s="14" t="s">
        <v>1259</v>
      </c>
      <c r="E185" s="11" t="s">
        <v>525</v>
      </c>
      <c r="F185" s="18">
        <v>34332</v>
      </c>
      <c r="G185" s="19">
        <f t="shared" si="11"/>
        <v>28</v>
      </c>
      <c r="H185" s="43">
        <v>44</v>
      </c>
      <c r="I185" s="11">
        <v>12</v>
      </c>
      <c r="J185" s="11">
        <v>11</v>
      </c>
      <c r="K185" s="11">
        <v>26.5</v>
      </c>
      <c r="L185" s="11">
        <v>37.5</v>
      </c>
      <c r="M185" s="11">
        <v>71.8</v>
      </c>
      <c r="N185" s="11">
        <v>7.5</v>
      </c>
      <c r="O185" s="11" t="s">
        <v>46</v>
      </c>
      <c r="P185" s="11">
        <v>7</v>
      </c>
      <c r="Q185" s="11">
        <v>26</v>
      </c>
      <c r="R185" s="11">
        <v>8</v>
      </c>
      <c r="S185" s="11">
        <v>18.3</v>
      </c>
      <c r="T185" s="11">
        <v>26.3</v>
      </c>
      <c r="U185" s="11">
        <v>42.1</v>
      </c>
      <c r="V185" s="11">
        <v>4.0999999999999996</v>
      </c>
      <c r="W185" s="11" t="s">
        <v>46</v>
      </c>
      <c r="X185" s="11">
        <v>7</v>
      </c>
      <c r="Y185" s="11">
        <v>-3</v>
      </c>
      <c r="Z185" s="11" t="s">
        <v>907</v>
      </c>
      <c r="AA185" s="12" t="s">
        <v>987</v>
      </c>
      <c r="AB185" s="11">
        <v>0</v>
      </c>
      <c r="AC185" s="11">
        <v>0</v>
      </c>
      <c r="AD185" s="11" t="s">
        <v>902</v>
      </c>
      <c r="AE185" s="11" t="s">
        <v>26</v>
      </c>
      <c r="AF185" s="11">
        <v>10</v>
      </c>
      <c r="AG185" s="26" t="s">
        <v>2094</v>
      </c>
      <c r="AH185" s="30">
        <v>100260</v>
      </c>
      <c r="AI185" s="28" t="str">
        <f t="shared" ref="AI185:AI216" si="17">HYPERLINK(AK185,_xlfn.CONCAT("BR:",D185))</f>
        <v>BR:De Jong,Chase</v>
      </c>
      <c r="AJ185" s="28" t="str">
        <f t="shared" ref="AJ185:AJ216" si="18">HYPERLINK(AL185,_xlfn.CONCAT("BP:",D185))</f>
        <v>BP:De Jong,Chase</v>
      </c>
      <c r="AK185" s="13" t="s">
        <v>2095</v>
      </c>
      <c r="AL185" s="13" t="s">
        <v>2096</v>
      </c>
    </row>
    <row r="186" spans="1:38" ht="14.45" customHeight="1" x14ac:dyDescent="0.2">
      <c r="A186" t="str">
        <f t="shared" si="16"/>
        <v xml:space="preserve"> </v>
      </c>
      <c r="B186" s="11" t="s">
        <v>1120</v>
      </c>
      <c r="C186" s="11"/>
      <c r="D186" s="14" t="s">
        <v>1260</v>
      </c>
      <c r="E186" s="11" t="s">
        <v>187</v>
      </c>
      <c r="F186" s="20">
        <v>33823</v>
      </c>
      <c r="G186" s="19">
        <f t="shared" si="11"/>
        <v>29</v>
      </c>
      <c r="H186" s="43">
        <v>18</v>
      </c>
      <c r="I186" s="11">
        <v>21</v>
      </c>
      <c r="J186" s="11">
        <v>35</v>
      </c>
      <c r="K186" s="11">
        <v>13.7</v>
      </c>
      <c r="L186" s="11">
        <v>48.7</v>
      </c>
      <c r="M186" s="11">
        <v>37.9</v>
      </c>
      <c r="N186" s="11">
        <v>6.3</v>
      </c>
      <c r="O186" s="11" t="s">
        <v>46</v>
      </c>
      <c r="P186" s="11">
        <v>0</v>
      </c>
      <c r="Q186" s="11">
        <v>45</v>
      </c>
      <c r="R186" s="11">
        <v>2</v>
      </c>
      <c r="S186" s="11">
        <v>25.3</v>
      </c>
      <c r="T186" s="11">
        <v>27.3</v>
      </c>
      <c r="U186" s="11">
        <v>39.5</v>
      </c>
      <c r="V186" s="11">
        <v>1.4</v>
      </c>
      <c r="W186" s="11">
        <v>0</v>
      </c>
      <c r="X186" s="11">
        <v>0</v>
      </c>
      <c r="Y186" s="11">
        <v>-1</v>
      </c>
      <c r="Z186" s="11" t="s">
        <v>881</v>
      </c>
      <c r="AA186" s="12" t="s">
        <v>873</v>
      </c>
      <c r="AB186" s="11">
        <v>0</v>
      </c>
      <c r="AC186" s="11">
        <v>20</v>
      </c>
      <c r="AD186" s="11" t="s">
        <v>872</v>
      </c>
      <c r="AE186" s="11" t="s">
        <v>26</v>
      </c>
      <c r="AF186" s="11">
        <v>10</v>
      </c>
      <c r="AG186" s="26" t="s">
        <v>2097</v>
      </c>
      <c r="AH186" s="30">
        <v>102032</v>
      </c>
      <c r="AI186" s="28" t="str">
        <f t="shared" si="17"/>
        <v>BR:De Leon,Jose</v>
      </c>
      <c r="AJ186" s="28" t="str">
        <f t="shared" si="18"/>
        <v>BP:De Leon,Jose</v>
      </c>
      <c r="AK186" s="13" t="s">
        <v>2098</v>
      </c>
      <c r="AL186" s="13" t="s">
        <v>2099</v>
      </c>
    </row>
    <row r="187" spans="1:38" ht="14.45" customHeight="1" x14ac:dyDescent="0.2">
      <c r="A187" t="str">
        <f t="shared" si="16"/>
        <v xml:space="preserve"> </v>
      </c>
      <c r="B187" s="11"/>
      <c r="C187" s="11"/>
      <c r="D187" s="11" t="s">
        <v>3587</v>
      </c>
      <c r="E187" s="11" t="s">
        <v>525</v>
      </c>
      <c r="F187" s="20">
        <v>35058</v>
      </c>
      <c r="G187" s="19">
        <f t="shared" si="11"/>
        <v>26</v>
      </c>
      <c r="H187" s="43">
        <v>35</v>
      </c>
      <c r="I187" s="11">
        <v>32</v>
      </c>
      <c r="J187" s="11">
        <v>13</v>
      </c>
      <c r="K187" s="11">
        <v>19.100000000000001</v>
      </c>
      <c r="L187" s="11">
        <v>32.1</v>
      </c>
      <c r="M187" s="11">
        <v>46.8</v>
      </c>
      <c r="N187" s="11">
        <v>8</v>
      </c>
      <c r="O187" s="11">
        <v>8</v>
      </c>
      <c r="P187" s="11">
        <v>0</v>
      </c>
      <c r="Q187" s="11">
        <v>35</v>
      </c>
      <c r="R187" s="11">
        <v>7</v>
      </c>
      <c r="S187" s="11">
        <v>26.6</v>
      </c>
      <c r="T187" s="11">
        <v>33.700000000000003</v>
      </c>
      <c r="U187" s="11">
        <v>52</v>
      </c>
      <c r="V187" s="11">
        <v>2.4</v>
      </c>
      <c r="W187" s="11">
        <v>4</v>
      </c>
      <c r="X187" s="11">
        <v>0</v>
      </c>
      <c r="Y187" s="11">
        <v>-2</v>
      </c>
      <c r="Z187" s="11" t="s">
        <v>877</v>
      </c>
      <c r="AA187" s="12" t="s">
        <v>988</v>
      </c>
      <c r="AB187" s="11">
        <v>10</v>
      </c>
      <c r="AC187" s="11">
        <v>20</v>
      </c>
      <c r="AD187" s="11" t="s">
        <v>875</v>
      </c>
      <c r="AE187" s="11" t="s">
        <v>26</v>
      </c>
      <c r="AF187" s="11">
        <v>10</v>
      </c>
      <c r="AG187" s="26" t="s">
        <v>3588</v>
      </c>
      <c r="AH187" s="31">
        <v>105831</v>
      </c>
      <c r="AI187" s="28" t="str">
        <f t="shared" si="17"/>
        <v>BR:De Los Santos,Enyel</v>
      </c>
      <c r="AJ187" s="28" t="str">
        <f t="shared" si="18"/>
        <v>BP:De Los Santos,Enyel</v>
      </c>
      <c r="AK187" s="13" t="s">
        <v>4076</v>
      </c>
      <c r="AL187" s="13" t="s">
        <v>4077</v>
      </c>
    </row>
    <row r="188" spans="1:38" ht="14.45" customHeight="1" x14ac:dyDescent="0.2">
      <c r="A188" t="s">
        <v>4486</v>
      </c>
      <c r="B188" s="11"/>
      <c r="C188" s="11"/>
      <c r="D188" s="14" t="s">
        <v>1261</v>
      </c>
      <c r="E188" s="11" t="s">
        <v>458</v>
      </c>
      <c r="F188" s="18">
        <v>32313</v>
      </c>
      <c r="G188" s="19">
        <f t="shared" si="11"/>
        <v>34</v>
      </c>
      <c r="H188" s="43">
        <v>92</v>
      </c>
      <c r="I188" s="11">
        <v>70</v>
      </c>
      <c r="J188" s="11">
        <v>0</v>
      </c>
      <c r="K188" s="11">
        <v>1.3</v>
      </c>
      <c r="L188" s="11">
        <v>1.3</v>
      </c>
      <c r="M188" s="11">
        <v>4.9000000000000004</v>
      </c>
      <c r="N188" s="11">
        <v>1.2</v>
      </c>
      <c r="O188" s="11" t="s">
        <v>28</v>
      </c>
      <c r="P188" s="11">
        <v>4</v>
      </c>
      <c r="Q188" s="11">
        <v>72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 t="s">
        <v>273</v>
      </c>
      <c r="X188" s="11">
        <v>6</v>
      </c>
      <c r="Y188" s="11">
        <v>2</v>
      </c>
      <c r="Z188" s="11" t="s">
        <v>910</v>
      </c>
      <c r="AA188" s="12" t="s">
        <v>873</v>
      </c>
      <c r="AB188" s="11">
        <v>0</v>
      </c>
      <c r="AC188" s="11">
        <v>0</v>
      </c>
      <c r="AD188" s="11" t="s">
        <v>1009</v>
      </c>
      <c r="AE188" s="11" t="s">
        <v>26</v>
      </c>
      <c r="AF188" s="11">
        <v>14</v>
      </c>
      <c r="AG188" s="26" t="s">
        <v>2100</v>
      </c>
      <c r="AH188" s="30">
        <v>67740</v>
      </c>
      <c r="AI188" s="28" t="str">
        <f t="shared" si="17"/>
        <v>BR:deGrom,Jacob</v>
      </c>
      <c r="AJ188" s="28" t="str">
        <f t="shared" si="18"/>
        <v>BP:deGrom,Jacob</v>
      </c>
      <c r="AK188" s="13" t="s">
        <v>2101</v>
      </c>
      <c r="AL188" s="13" t="s">
        <v>2102</v>
      </c>
    </row>
    <row r="189" spans="1:38" ht="14.45" customHeight="1" x14ac:dyDescent="0.2">
      <c r="A189" t="str">
        <f>" "</f>
        <v xml:space="preserve"> </v>
      </c>
      <c r="B189" s="11" t="s">
        <v>1120</v>
      </c>
      <c r="C189" s="11"/>
      <c r="D189" s="14" t="s">
        <v>1262</v>
      </c>
      <c r="E189" s="11" t="s">
        <v>255</v>
      </c>
      <c r="F189" s="18">
        <v>33891</v>
      </c>
      <c r="G189" s="19">
        <f t="shared" si="11"/>
        <v>29</v>
      </c>
      <c r="H189" s="43">
        <v>5</v>
      </c>
      <c r="I189" s="11">
        <v>34</v>
      </c>
      <c r="J189" s="11">
        <v>0</v>
      </c>
      <c r="K189" s="11">
        <v>27.5</v>
      </c>
      <c r="L189" s="11">
        <v>27.5</v>
      </c>
      <c r="M189" s="11">
        <v>44.5</v>
      </c>
      <c r="N189" s="11">
        <v>0</v>
      </c>
      <c r="O189" s="11">
        <v>0</v>
      </c>
      <c r="P189" s="11">
        <v>0</v>
      </c>
      <c r="Q189" s="11">
        <v>0</v>
      </c>
      <c r="R189" s="11">
        <v>20</v>
      </c>
      <c r="S189" s="11">
        <v>39.299999999999997</v>
      </c>
      <c r="T189" s="11">
        <v>59.3</v>
      </c>
      <c r="U189" s="11">
        <v>63.3</v>
      </c>
      <c r="V189" s="11">
        <v>0</v>
      </c>
      <c r="W189" s="11">
        <v>0</v>
      </c>
      <c r="X189" s="11">
        <v>0</v>
      </c>
      <c r="Y189" s="11">
        <v>-1</v>
      </c>
      <c r="Z189" s="11" t="s">
        <v>877</v>
      </c>
      <c r="AA189" s="12" t="s">
        <v>873</v>
      </c>
      <c r="AB189" s="11">
        <v>0</v>
      </c>
      <c r="AC189" s="11">
        <v>0</v>
      </c>
      <c r="AD189" s="11" t="s">
        <v>879</v>
      </c>
      <c r="AE189" s="11" t="s">
        <v>26</v>
      </c>
      <c r="AF189" s="11">
        <v>10</v>
      </c>
      <c r="AG189" s="26" t="s">
        <v>2103</v>
      </c>
      <c r="AH189" s="30">
        <v>69354</v>
      </c>
      <c r="AI189" s="28" t="str">
        <f t="shared" si="17"/>
        <v>BR:Del Pozo,Miguel*</v>
      </c>
      <c r="AJ189" s="28" t="str">
        <f t="shared" si="18"/>
        <v>BP:Del Pozo,Miguel*</v>
      </c>
      <c r="AK189" s="13" t="s">
        <v>2104</v>
      </c>
      <c r="AL189" s="13" t="s">
        <v>2105</v>
      </c>
    </row>
    <row r="190" spans="1:38" ht="14.45" customHeight="1" x14ac:dyDescent="0.2">
      <c r="A190" t="s">
        <v>4664</v>
      </c>
      <c r="B190" s="11"/>
      <c r="C190" s="11"/>
      <c r="D190" s="14" t="s">
        <v>1263</v>
      </c>
      <c r="E190" s="11" t="s">
        <v>591</v>
      </c>
      <c r="F190" s="18">
        <v>32981</v>
      </c>
      <c r="G190" s="19">
        <f t="shared" si="11"/>
        <v>32</v>
      </c>
      <c r="H190" s="43">
        <v>168</v>
      </c>
      <c r="I190" s="11">
        <v>25</v>
      </c>
      <c r="J190" s="11">
        <v>3</v>
      </c>
      <c r="K190" s="11">
        <v>18.3</v>
      </c>
      <c r="L190" s="11">
        <v>21.3</v>
      </c>
      <c r="M190" s="11">
        <v>28</v>
      </c>
      <c r="N190" s="11">
        <v>2</v>
      </c>
      <c r="O190" s="11">
        <v>4</v>
      </c>
      <c r="P190" s="11">
        <v>8</v>
      </c>
      <c r="Q190" s="11">
        <v>22</v>
      </c>
      <c r="R190" s="11">
        <v>4</v>
      </c>
      <c r="S190" s="11">
        <v>9.9</v>
      </c>
      <c r="T190" s="11">
        <v>13.9</v>
      </c>
      <c r="U190" s="11">
        <v>15.2</v>
      </c>
      <c r="V190" s="11">
        <v>1.2</v>
      </c>
      <c r="W190" s="11">
        <v>3</v>
      </c>
      <c r="X190" s="11">
        <v>8</v>
      </c>
      <c r="Y190" s="11">
        <v>0</v>
      </c>
      <c r="Z190" s="11" t="s">
        <v>907</v>
      </c>
      <c r="AA190" s="12" t="s">
        <v>876</v>
      </c>
      <c r="AB190" s="11">
        <v>0</v>
      </c>
      <c r="AC190" s="11">
        <v>9</v>
      </c>
      <c r="AD190" s="11" t="s">
        <v>896</v>
      </c>
      <c r="AE190" s="11" t="s">
        <v>26</v>
      </c>
      <c r="AF190" s="11">
        <v>10</v>
      </c>
      <c r="AG190" s="26" t="s">
        <v>2106</v>
      </c>
      <c r="AH190" s="30">
        <v>70803</v>
      </c>
      <c r="AI190" s="28" t="str">
        <f t="shared" si="17"/>
        <v>BR:DeSclafani,Anthony</v>
      </c>
      <c r="AJ190" s="28" t="str">
        <f t="shared" si="18"/>
        <v>BP:DeSclafani,Anthony</v>
      </c>
      <c r="AK190" s="13" t="s">
        <v>2107</v>
      </c>
      <c r="AL190" s="13" t="s">
        <v>2108</v>
      </c>
    </row>
    <row r="191" spans="1:38" ht="14.45" customHeight="1" x14ac:dyDescent="0.2">
      <c r="A191" t="s">
        <v>4754</v>
      </c>
      <c r="C191">
        <v>313</v>
      </c>
      <c r="D191" s="11" t="s">
        <v>3589</v>
      </c>
      <c r="E191" s="11" t="s">
        <v>322</v>
      </c>
      <c r="F191" s="18">
        <v>36349</v>
      </c>
      <c r="G191" s="19">
        <f t="shared" si="11"/>
        <v>22</v>
      </c>
      <c r="H191" s="43">
        <v>21</v>
      </c>
      <c r="I191" s="11">
        <v>32</v>
      </c>
      <c r="J191" s="11">
        <v>0</v>
      </c>
      <c r="K191" s="11">
        <v>31.2</v>
      </c>
      <c r="L191" s="11">
        <v>31.2</v>
      </c>
      <c r="M191" s="11">
        <v>63.3</v>
      </c>
      <c r="N191" s="11">
        <v>10.7</v>
      </c>
      <c r="O191" s="11">
        <v>8</v>
      </c>
      <c r="P191" s="11">
        <v>0</v>
      </c>
      <c r="Q191" s="11">
        <v>11</v>
      </c>
      <c r="R191" s="11">
        <v>20</v>
      </c>
      <c r="S191" s="11">
        <v>19</v>
      </c>
      <c r="T191" s="11">
        <v>39</v>
      </c>
      <c r="U191" s="11">
        <v>38.799999999999997</v>
      </c>
      <c r="V191" s="11">
        <v>2.6</v>
      </c>
      <c r="W191" s="11">
        <v>4</v>
      </c>
      <c r="X191" s="11">
        <v>0</v>
      </c>
      <c r="Y191" s="11">
        <v>9</v>
      </c>
      <c r="Z191" s="11" t="s">
        <v>874</v>
      </c>
      <c r="AA191" s="12" t="s">
        <v>882</v>
      </c>
      <c r="AB191" s="11">
        <v>0</v>
      </c>
      <c r="AC191" s="11">
        <v>9</v>
      </c>
      <c r="AD191" s="11" t="s">
        <v>879</v>
      </c>
      <c r="AE191" s="11" t="s">
        <v>26</v>
      </c>
      <c r="AF191" s="11">
        <v>10</v>
      </c>
      <c r="AG191" s="26" t="s">
        <v>3590</v>
      </c>
      <c r="AH191" s="30">
        <v>118309</v>
      </c>
      <c r="AI191" s="28" t="str">
        <f t="shared" si="17"/>
        <v>BR:Detmers,Reid*</v>
      </c>
      <c r="AJ191" s="28" t="str">
        <f t="shared" si="18"/>
        <v>BP:Detmers,Reid*</v>
      </c>
      <c r="AK191" s="13" t="s">
        <v>4078</v>
      </c>
      <c r="AL191" s="13" t="s">
        <v>4079</v>
      </c>
    </row>
    <row r="192" spans="1:38" ht="14.45" customHeight="1" x14ac:dyDescent="0.2">
      <c r="A192" t="str">
        <f>" "</f>
        <v xml:space="preserve"> </v>
      </c>
      <c r="B192" s="11"/>
      <c r="C192" s="11"/>
      <c r="D192" s="14" t="s">
        <v>1264</v>
      </c>
      <c r="E192" s="11" t="s">
        <v>553</v>
      </c>
      <c r="F192" s="18">
        <v>31477</v>
      </c>
      <c r="G192" s="19">
        <f t="shared" si="11"/>
        <v>36</v>
      </c>
      <c r="H192" s="43">
        <v>52</v>
      </c>
      <c r="I192" s="11">
        <v>26</v>
      </c>
      <c r="J192" s="11">
        <v>13</v>
      </c>
      <c r="K192" s="11">
        <v>11.7</v>
      </c>
      <c r="L192" s="11">
        <v>24.7</v>
      </c>
      <c r="M192" s="11">
        <v>25.9</v>
      </c>
      <c r="N192" s="11">
        <v>1.6</v>
      </c>
      <c r="O192" s="11" t="s">
        <v>149</v>
      </c>
      <c r="P192" s="11">
        <v>0</v>
      </c>
      <c r="Q192" s="11">
        <v>43</v>
      </c>
      <c r="R192" s="11">
        <v>7</v>
      </c>
      <c r="S192" s="11">
        <v>12.6</v>
      </c>
      <c r="T192" s="11">
        <v>19.600000000000001</v>
      </c>
      <c r="U192" s="11">
        <v>39.799999999999997</v>
      </c>
      <c r="V192" s="11">
        <v>6.3</v>
      </c>
      <c r="W192" s="11" t="s">
        <v>46</v>
      </c>
      <c r="X192" s="11">
        <v>0</v>
      </c>
      <c r="Y192" s="11">
        <v>5</v>
      </c>
      <c r="Z192" s="11" t="s">
        <v>888</v>
      </c>
      <c r="AA192" s="12" t="s">
        <v>920</v>
      </c>
      <c r="AB192" s="11">
        <v>0</v>
      </c>
      <c r="AC192" s="11">
        <v>8</v>
      </c>
      <c r="AD192" s="11" t="s">
        <v>897</v>
      </c>
      <c r="AE192" s="11" t="s">
        <v>26</v>
      </c>
      <c r="AF192" s="11">
        <v>10</v>
      </c>
      <c r="AG192" s="26" t="s">
        <v>2109</v>
      </c>
      <c r="AH192" s="30">
        <v>57701</v>
      </c>
      <c r="AI192" s="28" t="str">
        <f t="shared" si="17"/>
        <v>BR:Detwiler,Ross*</v>
      </c>
      <c r="AJ192" s="28" t="str">
        <f t="shared" si="18"/>
        <v>BP:Detwiler,Ross*</v>
      </c>
      <c r="AK192" s="13" t="s">
        <v>2110</v>
      </c>
      <c r="AL192" s="13" t="s">
        <v>2111</v>
      </c>
    </row>
    <row r="193" spans="1:38" ht="14.45" customHeight="1" x14ac:dyDescent="0.2">
      <c r="A193" t="str">
        <f>" "</f>
        <v xml:space="preserve"> </v>
      </c>
      <c r="B193" s="11" t="s">
        <v>1120</v>
      </c>
      <c r="C193" s="11"/>
      <c r="D193" s="14" t="s">
        <v>1265</v>
      </c>
      <c r="E193" s="11" t="s">
        <v>18</v>
      </c>
      <c r="F193" s="18">
        <v>33190</v>
      </c>
      <c r="G193" s="19">
        <f t="shared" si="11"/>
        <v>31</v>
      </c>
      <c r="H193" s="43">
        <v>7</v>
      </c>
      <c r="I193" s="11">
        <v>16</v>
      </c>
      <c r="J193" s="11">
        <v>0</v>
      </c>
      <c r="K193" s="11">
        <v>23.4</v>
      </c>
      <c r="L193" s="11">
        <v>23.4</v>
      </c>
      <c r="M193" s="11">
        <v>42.9</v>
      </c>
      <c r="N193" s="11">
        <v>6.5</v>
      </c>
      <c r="O193" s="11">
        <v>8</v>
      </c>
      <c r="P193" s="11">
        <v>9</v>
      </c>
      <c r="Q193" s="11">
        <v>0</v>
      </c>
      <c r="R193" s="11">
        <v>14</v>
      </c>
      <c r="S193" s="11">
        <v>39.700000000000003</v>
      </c>
      <c r="T193" s="11">
        <v>53.7</v>
      </c>
      <c r="U193" s="11">
        <v>73.599999999999994</v>
      </c>
      <c r="V193" s="11">
        <v>5.3</v>
      </c>
      <c r="W193" s="11">
        <v>8</v>
      </c>
      <c r="X193" s="11">
        <v>10</v>
      </c>
      <c r="Y193" s="11">
        <v>9</v>
      </c>
      <c r="Z193" s="11" t="s">
        <v>890</v>
      </c>
      <c r="AA193" s="12" t="s">
        <v>882</v>
      </c>
      <c r="AB193" s="11">
        <v>0</v>
      </c>
      <c r="AC193" s="11">
        <v>0</v>
      </c>
      <c r="AD193" s="11" t="s">
        <v>875</v>
      </c>
      <c r="AE193" s="11" t="s">
        <v>26</v>
      </c>
      <c r="AF193" s="11">
        <v>10</v>
      </c>
      <c r="AG193" s="26" t="s">
        <v>2112</v>
      </c>
      <c r="AH193" s="30">
        <v>70514</v>
      </c>
      <c r="AI193" s="28" t="str">
        <f t="shared" si="17"/>
        <v>BR:Devenski,Chris</v>
      </c>
      <c r="AJ193" s="28" t="str">
        <f t="shared" si="18"/>
        <v>BP:Devenski,Chris</v>
      </c>
      <c r="AK193" s="13" t="s">
        <v>2113</v>
      </c>
      <c r="AL193" s="13" t="s">
        <v>2114</v>
      </c>
    </row>
    <row r="194" spans="1:38" ht="14.45" customHeight="1" x14ac:dyDescent="0.2">
      <c r="A194" t="s">
        <v>4897</v>
      </c>
      <c r="B194" s="11"/>
      <c r="C194" s="11"/>
      <c r="D194" s="14" t="s">
        <v>1266</v>
      </c>
      <c r="E194" s="11" t="s">
        <v>458</v>
      </c>
      <c r="F194" s="18">
        <v>34415</v>
      </c>
      <c r="G194" s="19">
        <f t="shared" ref="G194:G257" si="19">IF(MONTH(F194)&lt;7,2022-YEAR(F194),2022-YEAR(F194)-1)</f>
        <v>28</v>
      </c>
      <c r="H194" s="43">
        <v>63</v>
      </c>
      <c r="I194" s="11">
        <v>52</v>
      </c>
      <c r="J194" s="11">
        <v>14</v>
      </c>
      <c r="K194" s="11">
        <v>4.2</v>
      </c>
      <c r="L194" s="11">
        <v>18.2</v>
      </c>
      <c r="M194" s="11">
        <v>8.9</v>
      </c>
      <c r="N194" s="11">
        <v>0</v>
      </c>
      <c r="O194" s="11" t="s">
        <v>273</v>
      </c>
      <c r="P194" s="11">
        <v>0</v>
      </c>
      <c r="Q194" s="11">
        <v>52</v>
      </c>
      <c r="R194" s="11">
        <v>8</v>
      </c>
      <c r="S194" s="11">
        <v>12.3</v>
      </c>
      <c r="T194" s="11">
        <v>20.3</v>
      </c>
      <c r="U194" s="11">
        <v>16.8</v>
      </c>
      <c r="V194" s="11">
        <v>0</v>
      </c>
      <c r="W194" s="11">
        <v>0</v>
      </c>
      <c r="X194" s="11">
        <v>0</v>
      </c>
      <c r="Y194" s="11">
        <v>8</v>
      </c>
      <c r="Z194" s="11" t="s">
        <v>913</v>
      </c>
      <c r="AA194" s="12" t="s">
        <v>873</v>
      </c>
      <c r="AB194" s="11">
        <v>6</v>
      </c>
      <c r="AC194" s="11">
        <v>18</v>
      </c>
      <c r="AD194" s="11" t="s">
        <v>875</v>
      </c>
      <c r="AE194" s="11" t="s">
        <v>26</v>
      </c>
      <c r="AF194" s="11">
        <v>10</v>
      </c>
      <c r="AG194" s="26" t="s">
        <v>2115</v>
      </c>
      <c r="AH194" s="30">
        <v>100572</v>
      </c>
      <c r="AI194" s="28" t="str">
        <f t="shared" si="17"/>
        <v>BR:Diaz,Edwin</v>
      </c>
      <c r="AJ194" s="28" t="str">
        <f t="shared" si="18"/>
        <v>BP:Diaz,Edwin</v>
      </c>
      <c r="AK194" s="13" t="s">
        <v>2116</v>
      </c>
      <c r="AL194" s="13" t="s">
        <v>2117</v>
      </c>
    </row>
    <row r="195" spans="1:38" ht="14.45" customHeight="1" x14ac:dyDescent="0.2">
      <c r="A195" t="str">
        <f>" "</f>
        <v xml:space="preserve"> </v>
      </c>
      <c r="B195" s="11" t="s">
        <v>1120</v>
      </c>
      <c r="C195" s="11"/>
      <c r="D195" s="14" t="s">
        <v>3484</v>
      </c>
      <c r="E195" s="11" t="s">
        <v>322</v>
      </c>
      <c r="F195" s="18">
        <v>35321</v>
      </c>
      <c r="G195" s="19">
        <f t="shared" si="19"/>
        <v>25</v>
      </c>
      <c r="H195" s="43">
        <v>13</v>
      </c>
      <c r="I195" s="11">
        <v>25</v>
      </c>
      <c r="J195" s="11">
        <v>32</v>
      </c>
      <c r="K195" s="11">
        <v>0</v>
      </c>
      <c r="L195" s="11">
        <v>32</v>
      </c>
      <c r="M195" s="11">
        <v>0</v>
      </c>
      <c r="N195" s="11">
        <v>0</v>
      </c>
      <c r="O195" s="11" t="s">
        <v>273</v>
      </c>
      <c r="P195" s="11">
        <v>1</v>
      </c>
      <c r="Q195" s="11">
        <v>0</v>
      </c>
      <c r="R195" s="11">
        <v>9</v>
      </c>
      <c r="S195" s="11">
        <v>26.5</v>
      </c>
      <c r="T195" s="11">
        <v>35.5</v>
      </c>
      <c r="U195" s="11">
        <v>47.2</v>
      </c>
      <c r="V195" s="11">
        <v>1.2</v>
      </c>
      <c r="W195" s="11">
        <v>2</v>
      </c>
      <c r="X195" s="11">
        <v>1</v>
      </c>
      <c r="Y195" s="11">
        <v>-1</v>
      </c>
      <c r="Z195" s="11" t="s">
        <v>906</v>
      </c>
      <c r="AA195" s="12" t="s">
        <v>873</v>
      </c>
      <c r="AB195" s="11">
        <v>0</v>
      </c>
      <c r="AC195" s="11">
        <v>0</v>
      </c>
      <c r="AD195" s="11" t="s">
        <v>879</v>
      </c>
      <c r="AE195" s="11" t="s">
        <v>26</v>
      </c>
      <c r="AF195" s="11">
        <v>10</v>
      </c>
      <c r="AG195" s="26" t="s">
        <v>3485</v>
      </c>
      <c r="AH195" s="30">
        <v>104044</v>
      </c>
      <c r="AI195" s="28" t="str">
        <f t="shared" si="17"/>
        <v>BR:Diaz,Jhonathan*</v>
      </c>
      <c r="AJ195" s="28" t="str">
        <f t="shared" si="18"/>
        <v>BP:Diaz,Jhonathan*</v>
      </c>
      <c r="AK195" s="13" t="s">
        <v>2118</v>
      </c>
      <c r="AL195" s="28" t="s">
        <v>3486</v>
      </c>
    </row>
    <row r="196" spans="1:38" ht="14.45" customHeight="1" x14ac:dyDescent="0.2">
      <c r="A196" t="str">
        <f>" "</f>
        <v xml:space="preserve"> </v>
      </c>
      <c r="B196" s="11"/>
      <c r="C196" s="11"/>
      <c r="D196" s="11" t="s">
        <v>3591</v>
      </c>
      <c r="E196" s="11" t="s">
        <v>553</v>
      </c>
      <c r="F196" s="18">
        <v>34666</v>
      </c>
      <c r="G196" s="19">
        <f t="shared" si="19"/>
        <v>27</v>
      </c>
      <c r="H196" s="43">
        <v>42</v>
      </c>
      <c r="I196" s="11">
        <v>24</v>
      </c>
      <c r="J196" s="11">
        <v>22</v>
      </c>
      <c r="K196" s="11">
        <v>4.5999999999999996</v>
      </c>
      <c r="L196" s="11">
        <v>26.5</v>
      </c>
      <c r="M196" s="11">
        <v>15.1</v>
      </c>
      <c r="N196" s="11">
        <v>2.8</v>
      </c>
      <c r="O196" s="11" t="s">
        <v>474</v>
      </c>
      <c r="P196" s="11">
        <v>9</v>
      </c>
      <c r="Q196" s="11">
        <v>38</v>
      </c>
      <c r="R196" s="11">
        <v>9</v>
      </c>
      <c r="S196" s="11">
        <v>11.9</v>
      </c>
      <c r="T196" s="11">
        <v>20.9</v>
      </c>
      <c r="U196" s="11">
        <v>35.1</v>
      </c>
      <c r="V196" s="11">
        <v>4.8</v>
      </c>
      <c r="W196" s="11" t="s">
        <v>46</v>
      </c>
      <c r="X196" s="11">
        <v>8</v>
      </c>
      <c r="Y196" s="11">
        <v>0</v>
      </c>
      <c r="Z196" s="11" t="s">
        <v>945</v>
      </c>
      <c r="AA196" s="12" t="s">
        <v>983</v>
      </c>
      <c r="AB196" s="11">
        <v>0</v>
      </c>
      <c r="AC196" s="11">
        <v>0</v>
      </c>
      <c r="AD196" s="11" t="s">
        <v>875</v>
      </c>
      <c r="AE196" s="11" t="s">
        <v>26</v>
      </c>
      <c r="AF196" s="11">
        <v>10</v>
      </c>
      <c r="AG196" s="26" t="s">
        <v>3592</v>
      </c>
      <c r="AH196" s="31">
        <v>101170</v>
      </c>
      <c r="AI196" s="28" t="str">
        <f t="shared" si="17"/>
        <v>BR:Diaz,Miguel</v>
      </c>
      <c r="AJ196" s="28" t="str">
        <f t="shared" si="18"/>
        <v>BP:Diaz,Miguel</v>
      </c>
      <c r="AK196" s="13" t="s">
        <v>4080</v>
      </c>
      <c r="AL196" s="13" t="s">
        <v>4081</v>
      </c>
    </row>
    <row r="197" spans="1:38" ht="14.45" customHeight="1" x14ac:dyDescent="0.2">
      <c r="A197" t="str">
        <f>" "</f>
        <v xml:space="preserve"> </v>
      </c>
      <c r="B197" s="11"/>
      <c r="C197" s="11"/>
      <c r="D197" s="11" t="s">
        <v>3593</v>
      </c>
      <c r="E197" s="11" t="s">
        <v>458</v>
      </c>
      <c r="F197" s="18">
        <v>35384</v>
      </c>
      <c r="G197" s="19">
        <f t="shared" si="19"/>
        <v>25</v>
      </c>
      <c r="H197" s="43">
        <v>25</v>
      </c>
      <c r="I197" s="11">
        <v>7</v>
      </c>
      <c r="J197" s="11">
        <v>3</v>
      </c>
      <c r="K197" s="11">
        <v>20</v>
      </c>
      <c r="L197" s="11">
        <v>23</v>
      </c>
      <c r="M197" s="11">
        <v>46</v>
      </c>
      <c r="N197" s="11">
        <v>6</v>
      </c>
      <c r="O197" s="11">
        <v>8</v>
      </c>
      <c r="P197" s="11">
        <v>0</v>
      </c>
      <c r="Q197" s="11">
        <v>22</v>
      </c>
      <c r="R197" s="11">
        <v>20</v>
      </c>
      <c r="S197" s="11">
        <v>14</v>
      </c>
      <c r="T197" s="11">
        <v>34</v>
      </c>
      <c r="U197" s="11">
        <v>20</v>
      </c>
      <c r="V197" s="11">
        <v>2</v>
      </c>
      <c r="W197" s="11">
        <v>3</v>
      </c>
      <c r="X197" s="11">
        <v>0</v>
      </c>
      <c r="Y197" s="11">
        <v>6</v>
      </c>
      <c r="Z197" s="11" t="s">
        <v>878</v>
      </c>
      <c r="AA197" s="12" t="s">
        <v>873</v>
      </c>
      <c r="AB197" s="11">
        <v>0</v>
      </c>
      <c r="AC197" s="11">
        <v>0</v>
      </c>
      <c r="AD197" s="11" t="s">
        <v>875</v>
      </c>
      <c r="AE197" s="11" t="s">
        <v>26</v>
      </c>
      <c r="AF197" s="11">
        <v>10</v>
      </c>
      <c r="AG197" s="26" t="s">
        <v>3594</v>
      </c>
      <c r="AH197" s="31">
        <v>105866</v>
      </c>
      <c r="AI197" s="28" t="str">
        <f t="shared" si="17"/>
        <v>BR:Diaz,Yennsy</v>
      </c>
      <c r="AJ197" s="28" t="str">
        <f t="shared" si="18"/>
        <v>BP:Diaz,Yennsy</v>
      </c>
      <c r="AK197" s="13" t="s">
        <v>4082</v>
      </c>
      <c r="AL197" s="13" t="s">
        <v>4083</v>
      </c>
    </row>
    <row r="198" spans="1:38" ht="14.45" customHeight="1" x14ac:dyDescent="0.2">
      <c r="A198" t="str">
        <f>" "</f>
        <v xml:space="preserve"> </v>
      </c>
      <c r="B198" s="11" t="s">
        <v>1120</v>
      </c>
      <c r="C198" s="11"/>
      <c r="D198" s="11" t="s">
        <v>3595</v>
      </c>
      <c r="E198" s="11" t="s">
        <v>608</v>
      </c>
      <c r="F198" s="18">
        <v>30989</v>
      </c>
      <c r="G198" s="19">
        <f t="shared" si="19"/>
        <v>37</v>
      </c>
      <c r="H198" s="43">
        <v>2</v>
      </c>
      <c r="I198" s="11">
        <v>0</v>
      </c>
      <c r="J198" s="11">
        <v>0</v>
      </c>
      <c r="K198" s="11">
        <v>52.3</v>
      </c>
      <c r="L198" s="11">
        <v>52.3</v>
      </c>
      <c r="M198" s="11">
        <v>68.099999999999994</v>
      </c>
      <c r="N198" s="11">
        <v>0</v>
      </c>
      <c r="O198" s="11">
        <v>0</v>
      </c>
      <c r="P198" s="11">
        <v>12</v>
      </c>
      <c r="Q198" s="11">
        <v>0</v>
      </c>
      <c r="R198" s="11">
        <v>0</v>
      </c>
      <c r="S198" s="11">
        <v>70</v>
      </c>
      <c r="T198" s="11">
        <v>70</v>
      </c>
      <c r="U198" s="11">
        <v>186.7</v>
      </c>
      <c r="V198" s="11">
        <v>23.6</v>
      </c>
      <c r="W198" s="11" t="s">
        <v>46</v>
      </c>
      <c r="X198" s="11">
        <v>0</v>
      </c>
      <c r="Y198" s="11">
        <v>-1</v>
      </c>
      <c r="Z198" s="11" t="s">
        <v>877</v>
      </c>
      <c r="AA198" s="12" t="s">
        <v>873</v>
      </c>
      <c r="AB198" s="11">
        <v>0</v>
      </c>
      <c r="AC198" s="11">
        <v>0</v>
      </c>
      <c r="AD198" s="11" t="s">
        <v>875</v>
      </c>
      <c r="AE198" s="11" t="s">
        <v>26</v>
      </c>
      <c r="AF198" s="11">
        <v>10</v>
      </c>
      <c r="AG198" s="26" t="s">
        <v>3596</v>
      </c>
      <c r="AH198" s="30">
        <v>51169</v>
      </c>
      <c r="AI198" s="28" t="str">
        <f t="shared" si="17"/>
        <v>BR:Dickson,Brandon</v>
      </c>
      <c r="AJ198" s="28" t="str">
        <f t="shared" si="18"/>
        <v>BP:Dickson,Brandon</v>
      </c>
      <c r="AK198" s="13" t="s">
        <v>4084</v>
      </c>
      <c r="AL198" s="13" t="s">
        <v>4085</v>
      </c>
    </row>
    <row r="199" spans="1:38" ht="14.45" customHeight="1" x14ac:dyDescent="0.2">
      <c r="A199" t="s">
        <v>4486</v>
      </c>
      <c r="C199">
        <v>270</v>
      </c>
      <c r="D199" s="14" t="s">
        <v>1267</v>
      </c>
      <c r="E199" s="11" t="s">
        <v>482</v>
      </c>
      <c r="F199" s="18">
        <v>31798</v>
      </c>
      <c r="G199" s="19">
        <f t="shared" si="19"/>
        <v>35</v>
      </c>
      <c r="H199" s="43">
        <v>61</v>
      </c>
      <c r="I199" s="11">
        <v>32</v>
      </c>
      <c r="J199" s="11">
        <v>28</v>
      </c>
      <c r="K199" s="11">
        <v>7.1</v>
      </c>
      <c r="L199" s="11">
        <v>35</v>
      </c>
      <c r="M199" s="11">
        <v>15.3</v>
      </c>
      <c r="N199" s="11">
        <v>0</v>
      </c>
      <c r="O199" s="11">
        <v>0</v>
      </c>
      <c r="P199" s="11">
        <v>2</v>
      </c>
      <c r="Q199" s="11">
        <v>50</v>
      </c>
      <c r="R199" s="11">
        <v>12</v>
      </c>
      <c r="S199" s="11">
        <v>7.8</v>
      </c>
      <c r="T199" s="11">
        <v>19.8</v>
      </c>
      <c r="U199" s="11">
        <v>27.2</v>
      </c>
      <c r="V199" s="11">
        <v>5.8</v>
      </c>
      <c r="W199" s="11" t="s">
        <v>46</v>
      </c>
      <c r="X199" s="11">
        <v>0</v>
      </c>
      <c r="Y199" s="11">
        <v>3</v>
      </c>
      <c r="Z199" s="11" t="s">
        <v>916</v>
      </c>
      <c r="AA199" s="12" t="s">
        <v>882</v>
      </c>
      <c r="AB199" s="11">
        <v>0</v>
      </c>
      <c r="AC199" s="11">
        <v>20</v>
      </c>
      <c r="AD199" s="11" t="s">
        <v>899</v>
      </c>
      <c r="AE199" s="11" t="s">
        <v>26</v>
      </c>
      <c r="AF199" s="11">
        <v>10</v>
      </c>
      <c r="AG199" s="26" t="s">
        <v>2119</v>
      </c>
      <c r="AH199" s="30">
        <v>55842</v>
      </c>
      <c r="AI199" s="28" t="str">
        <f t="shared" si="17"/>
        <v>BR:Diekman,Jake*</v>
      </c>
      <c r="AJ199" s="28" t="str">
        <f t="shared" si="18"/>
        <v>BP:Diekman,Jake*</v>
      </c>
      <c r="AK199" s="13" t="s">
        <v>2120</v>
      </c>
      <c r="AL199" s="13" t="s">
        <v>2121</v>
      </c>
    </row>
    <row r="200" spans="1:38" ht="14.45" customHeight="1" x14ac:dyDescent="0.2">
      <c r="A200" t="str">
        <f t="shared" ref="A200:A205" si="20">" "</f>
        <v xml:space="preserve"> </v>
      </c>
      <c r="B200" s="11"/>
      <c r="C200" s="11"/>
      <c r="D200" s="11" t="s">
        <v>3597</v>
      </c>
      <c r="E200" s="11" t="s">
        <v>81</v>
      </c>
      <c r="F200" s="18">
        <v>35326</v>
      </c>
      <c r="G200" s="19">
        <f t="shared" si="19"/>
        <v>25</v>
      </c>
      <c r="H200" s="43">
        <v>30</v>
      </c>
      <c r="I200" s="11">
        <v>8</v>
      </c>
      <c r="J200" s="11">
        <v>0</v>
      </c>
      <c r="K200" s="11">
        <v>12.9</v>
      </c>
      <c r="L200" s="11">
        <v>12.9</v>
      </c>
      <c r="M200" s="11">
        <v>30.1</v>
      </c>
      <c r="N200" s="11">
        <v>3.8</v>
      </c>
      <c r="O200" s="11">
        <v>3</v>
      </c>
      <c r="P200" s="11">
        <v>11</v>
      </c>
      <c r="Q200" s="11">
        <v>22</v>
      </c>
      <c r="R200" s="11">
        <v>28</v>
      </c>
      <c r="S200" s="11">
        <v>4.3</v>
      </c>
      <c r="T200" s="11">
        <v>32.299999999999997</v>
      </c>
      <c r="U200" s="11">
        <v>17</v>
      </c>
      <c r="V200" s="11">
        <v>4.3</v>
      </c>
      <c r="W200" s="11" t="s">
        <v>474</v>
      </c>
      <c r="X200" s="11">
        <v>12</v>
      </c>
      <c r="Y200" s="11">
        <v>-1</v>
      </c>
      <c r="Z200" s="11" t="s">
        <v>878</v>
      </c>
      <c r="AA200" s="12" t="s">
        <v>873</v>
      </c>
      <c r="AB200" s="11">
        <v>0</v>
      </c>
      <c r="AC200" s="11">
        <v>20</v>
      </c>
      <c r="AD200" s="11" t="s">
        <v>875</v>
      </c>
      <c r="AE200" s="11" t="s">
        <v>26</v>
      </c>
      <c r="AF200" s="11">
        <v>10</v>
      </c>
      <c r="AG200" s="26" t="s">
        <v>3598</v>
      </c>
      <c r="AH200" s="31">
        <v>104507</v>
      </c>
      <c r="AI200" s="28" t="str">
        <f t="shared" si="17"/>
        <v>BR:Diplan,Marcos</v>
      </c>
      <c r="AJ200" s="28" t="str">
        <f t="shared" si="18"/>
        <v>BP:Diplan,Marcos</v>
      </c>
      <c r="AK200" s="13" t="s">
        <v>4086</v>
      </c>
      <c r="AL200" s="13" t="s">
        <v>4087</v>
      </c>
    </row>
    <row r="201" spans="1:38" ht="14.45" customHeight="1" x14ac:dyDescent="0.2">
      <c r="A201" t="str">
        <f t="shared" si="20"/>
        <v xml:space="preserve"> </v>
      </c>
      <c r="B201" s="11"/>
      <c r="C201" s="11"/>
      <c r="D201" s="14" t="s">
        <v>1268</v>
      </c>
      <c r="E201" s="11" t="s">
        <v>410</v>
      </c>
      <c r="F201" s="18">
        <v>34716</v>
      </c>
      <c r="G201" s="19">
        <f t="shared" si="19"/>
        <v>27</v>
      </c>
      <c r="H201" s="43">
        <v>51</v>
      </c>
      <c r="I201" s="11">
        <v>0</v>
      </c>
      <c r="J201" s="11">
        <v>0</v>
      </c>
      <c r="K201" s="11">
        <v>33</v>
      </c>
      <c r="L201" s="11">
        <v>33</v>
      </c>
      <c r="M201" s="11">
        <v>61.8</v>
      </c>
      <c r="N201" s="11">
        <v>6</v>
      </c>
      <c r="O201" s="11">
        <v>8</v>
      </c>
      <c r="P201" s="11">
        <v>11</v>
      </c>
      <c r="Q201" s="11">
        <v>6</v>
      </c>
      <c r="R201" s="11">
        <v>5</v>
      </c>
      <c r="S201" s="11">
        <v>27.3</v>
      </c>
      <c r="T201" s="11">
        <v>32.299999999999997</v>
      </c>
      <c r="U201" s="11">
        <v>52.3</v>
      </c>
      <c r="V201" s="11">
        <v>3.4</v>
      </c>
      <c r="W201" s="11">
        <v>5</v>
      </c>
      <c r="X201" s="11">
        <v>11</v>
      </c>
      <c r="Y201" s="11">
        <v>-3</v>
      </c>
      <c r="Z201" s="11" t="s">
        <v>1017</v>
      </c>
      <c r="AA201" s="12" t="s">
        <v>873</v>
      </c>
      <c r="AB201" s="11">
        <v>0</v>
      </c>
      <c r="AC201" s="11">
        <v>8</v>
      </c>
      <c r="AD201" s="11" t="s">
        <v>875</v>
      </c>
      <c r="AE201" s="11" t="s">
        <v>26</v>
      </c>
      <c r="AF201" s="11">
        <v>10</v>
      </c>
      <c r="AG201" s="26" t="s">
        <v>2122</v>
      </c>
      <c r="AH201" s="30">
        <v>111185</v>
      </c>
      <c r="AI201" s="28" t="str">
        <f t="shared" si="17"/>
        <v>BR:Dobnak,Randy</v>
      </c>
      <c r="AJ201" s="28" t="str">
        <f t="shared" si="18"/>
        <v>BP:Dobnak,Randy</v>
      </c>
      <c r="AK201" s="13" t="s">
        <v>2123</v>
      </c>
      <c r="AL201" s="13" t="s">
        <v>2124</v>
      </c>
    </row>
    <row r="202" spans="1:38" ht="14.45" customHeight="1" x14ac:dyDescent="0.2">
      <c r="A202" t="str">
        <f t="shared" si="20"/>
        <v xml:space="preserve"> </v>
      </c>
      <c r="B202" s="11" t="s">
        <v>1120</v>
      </c>
      <c r="C202" s="11"/>
      <c r="D202" s="11" t="s">
        <v>3600</v>
      </c>
      <c r="E202" s="11" t="s">
        <v>503</v>
      </c>
      <c r="F202" s="18">
        <v>35325</v>
      </c>
      <c r="G202" s="19">
        <f t="shared" si="19"/>
        <v>25</v>
      </c>
      <c r="H202" s="43">
        <v>1</v>
      </c>
      <c r="I202" s="11">
        <v>14</v>
      </c>
      <c r="J202" s="11">
        <v>34</v>
      </c>
      <c r="K202" s="11">
        <v>11.1</v>
      </c>
      <c r="L202" s="11">
        <v>45.1</v>
      </c>
      <c r="M202" s="11">
        <v>11.1</v>
      </c>
      <c r="N202" s="11">
        <v>0</v>
      </c>
      <c r="O202" s="11">
        <v>0</v>
      </c>
      <c r="P202" s="11">
        <v>0</v>
      </c>
      <c r="Q202" s="11">
        <v>18</v>
      </c>
      <c r="R202" s="11">
        <v>34</v>
      </c>
      <c r="S202" s="11">
        <v>9.5</v>
      </c>
      <c r="T202" s="11">
        <v>43.5</v>
      </c>
      <c r="U202" s="11">
        <v>9.5</v>
      </c>
      <c r="V202" s="11">
        <v>0</v>
      </c>
      <c r="W202" s="11">
        <v>0</v>
      </c>
      <c r="X202" s="11">
        <v>0</v>
      </c>
      <c r="Y202" s="11">
        <v>-1</v>
      </c>
      <c r="Z202" s="11" t="s">
        <v>877</v>
      </c>
      <c r="AA202" s="12" t="s">
        <v>873</v>
      </c>
      <c r="AB202" s="11">
        <v>0</v>
      </c>
      <c r="AC202" s="11">
        <v>0</v>
      </c>
      <c r="AD202" s="11" t="s">
        <v>879</v>
      </c>
      <c r="AE202" s="11" t="s">
        <v>26</v>
      </c>
      <c r="AF202" s="11">
        <v>10</v>
      </c>
      <c r="AG202" s="26" t="s">
        <v>3599</v>
      </c>
      <c r="AH202" s="31">
        <v>109747</v>
      </c>
      <c r="AI202" s="28" t="str">
        <f t="shared" si="17"/>
        <v>BR:Dohy,Kyle*</v>
      </c>
      <c r="AJ202" s="28" t="str">
        <f t="shared" si="18"/>
        <v>BP:Dohy,Kyle*</v>
      </c>
      <c r="AK202" s="13" t="s">
        <v>4088</v>
      </c>
      <c r="AL202" s="13" t="s">
        <v>4089</v>
      </c>
    </row>
    <row r="203" spans="1:38" ht="14.45" customHeight="1" x14ac:dyDescent="0.2">
      <c r="A203" t="str">
        <f t="shared" si="20"/>
        <v xml:space="preserve"> </v>
      </c>
      <c r="B203" s="11"/>
      <c r="C203" s="11"/>
      <c r="D203" s="13" t="s">
        <v>1269</v>
      </c>
      <c r="E203" s="11" t="s">
        <v>675</v>
      </c>
      <c r="F203" s="18">
        <v>32152</v>
      </c>
      <c r="G203" s="19">
        <f t="shared" si="19"/>
        <v>34</v>
      </c>
      <c r="H203" s="43">
        <v>32</v>
      </c>
      <c r="I203" s="11">
        <v>34</v>
      </c>
      <c r="J203" s="11">
        <v>24</v>
      </c>
      <c r="K203" s="11">
        <v>8.6</v>
      </c>
      <c r="L203" s="11">
        <v>32.6</v>
      </c>
      <c r="M203" s="11">
        <v>19.3</v>
      </c>
      <c r="N203" s="11">
        <v>0</v>
      </c>
      <c r="O203" s="11" t="s">
        <v>273</v>
      </c>
      <c r="P203" s="11">
        <v>1</v>
      </c>
      <c r="Q203" s="11">
        <v>27</v>
      </c>
      <c r="R203" s="11">
        <v>28</v>
      </c>
      <c r="S203" s="11">
        <v>10.9</v>
      </c>
      <c r="T203" s="11">
        <v>39</v>
      </c>
      <c r="U203" s="11">
        <v>15.9</v>
      </c>
      <c r="V203" s="11">
        <v>0</v>
      </c>
      <c r="W203" s="11">
        <v>0</v>
      </c>
      <c r="X203" s="11">
        <v>1</v>
      </c>
      <c r="Y203" s="11">
        <v>9</v>
      </c>
      <c r="Z203" s="11" t="s">
        <v>916</v>
      </c>
      <c r="AA203" s="12" t="s">
        <v>882</v>
      </c>
      <c r="AB203" s="11">
        <v>10</v>
      </c>
      <c r="AC203" s="11">
        <v>20</v>
      </c>
      <c r="AD203" s="11" t="s">
        <v>875</v>
      </c>
      <c r="AE203" s="11" t="s">
        <v>26</v>
      </c>
      <c r="AF203" s="11">
        <v>10</v>
      </c>
      <c r="AG203" s="26" t="s">
        <v>2125</v>
      </c>
      <c r="AH203" s="30">
        <v>50619</v>
      </c>
      <c r="AI203" s="28" t="str">
        <f t="shared" si="17"/>
        <v>BR:Dolis,Rafael</v>
      </c>
      <c r="AJ203" s="28" t="str">
        <f t="shared" si="18"/>
        <v>BP:Dolis,Rafael</v>
      </c>
      <c r="AK203" s="13" t="s">
        <v>2126</v>
      </c>
      <c r="AL203" s="13" t="s">
        <v>2127</v>
      </c>
    </row>
    <row r="204" spans="1:38" ht="14.45" customHeight="1" x14ac:dyDescent="0.2">
      <c r="A204" t="str">
        <f t="shared" si="20"/>
        <v xml:space="preserve"> </v>
      </c>
      <c r="B204" s="11" t="s">
        <v>1120</v>
      </c>
      <c r="C204" s="11"/>
      <c r="D204" s="11" t="s">
        <v>3601</v>
      </c>
      <c r="E204" s="11" t="s">
        <v>503</v>
      </c>
      <c r="F204" s="18">
        <v>34663</v>
      </c>
      <c r="G204" s="19">
        <f t="shared" si="19"/>
        <v>27</v>
      </c>
      <c r="H204" s="43">
        <v>1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 t="s">
        <v>273</v>
      </c>
      <c r="P204" s="11">
        <v>0</v>
      </c>
      <c r="Q204" s="11">
        <v>66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 t="s">
        <v>273</v>
      </c>
      <c r="X204" s="11">
        <v>0</v>
      </c>
      <c r="Y204" s="11">
        <v>-1</v>
      </c>
      <c r="Z204" s="11" t="s">
        <v>877</v>
      </c>
      <c r="AA204" s="12" t="s">
        <v>873</v>
      </c>
      <c r="AB204" s="11">
        <v>0</v>
      </c>
      <c r="AC204" s="11">
        <v>0</v>
      </c>
      <c r="AD204" s="11" t="s">
        <v>875</v>
      </c>
      <c r="AE204" s="11" t="s">
        <v>26</v>
      </c>
      <c r="AF204" s="11">
        <v>10</v>
      </c>
      <c r="AG204" s="26" t="s">
        <v>3602</v>
      </c>
      <c r="AH204" s="31">
        <v>101008</v>
      </c>
      <c r="AI204" s="28" t="str">
        <f t="shared" si="17"/>
        <v>BR:Dominguez,Seranthony</v>
      </c>
      <c r="AJ204" s="28" t="str">
        <f t="shared" si="18"/>
        <v>BP:Dominguez,Seranthony</v>
      </c>
      <c r="AK204" s="13" t="s">
        <v>4090</v>
      </c>
      <c r="AL204" s="13" t="s">
        <v>4091</v>
      </c>
    </row>
    <row r="205" spans="1:38" ht="14.45" customHeight="1" x14ac:dyDescent="0.2">
      <c r="A205" t="str">
        <f t="shared" si="20"/>
        <v xml:space="preserve"> </v>
      </c>
      <c r="B205" s="11"/>
      <c r="C205" s="11"/>
      <c r="D205" s="14" t="s">
        <v>1270</v>
      </c>
      <c r="E205" s="11" t="s">
        <v>570</v>
      </c>
      <c r="F205" s="18">
        <v>31681</v>
      </c>
      <c r="G205" s="19">
        <f t="shared" si="19"/>
        <v>35</v>
      </c>
      <c r="H205" s="43">
        <v>50</v>
      </c>
      <c r="I205" s="11">
        <v>40</v>
      </c>
      <c r="J205" s="11">
        <v>6</v>
      </c>
      <c r="K205" s="11">
        <v>14.6</v>
      </c>
      <c r="L205" s="11">
        <v>20.6</v>
      </c>
      <c r="M205" s="11">
        <v>34.200000000000003</v>
      </c>
      <c r="N205" s="11">
        <v>1.4</v>
      </c>
      <c r="O205" s="11" t="s">
        <v>28</v>
      </c>
      <c r="P205" s="11">
        <v>0</v>
      </c>
      <c r="Q205" s="11">
        <v>18</v>
      </c>
      <c r="R205" s="11">
        <v>15</v>
      </c>
      <c r="S205" s="11">
        <v>19.3</v>
      </c>
      <c r="T205" s="11">
        <v>34.299999999999997</v>
      </c>
      <c r="U205" s="11">
        <v>38.9</v>
      </c>
      <c r="V205" s="11">
        <v>3.4</v>
      </c>
      <c r="W205" s="11">
        <v>3</v>
      </c>
      <c r="X205" s="11">
        <v>0</v>
      </c>
      <c r="Y205" s="11">
        <v>3</v>
      </c>
      <c r="Z205" s="11" t="s">
        <v>890</v>
      </c>
      <c r="AA205" s="12" t="s">
        <v>873</v>
      </c>
      <c r="AB205" s="11">
        <v>0</v>
      </c>
      <c r="AC205" s="11">
        <v>8</v>
      </c>
      <c r="AD205" s="11" t="s">
        <v>879</v>
      </c>
      <c r="AE205" s="11" t="s">
        <v>26</v>
      </c>
      <c r="AF205" s="11">
        <v>10</v>
      </c>
      <c r="AG205" s="26" t="s">
        <v>2128</v>
      </c>
      <c r="AH205" s="30">
        <v>53253</v>
      </c>
      <c r="AI205" s="28" t="str">
        <f t="shared" si="17"/>
        <v>BR:Doolittle,Sean*</v>
      </c>
      <c r="AJ205" s="28" t="str">
        <f t="shared" si="18"/>
        <v>BP:Doolittle,Sean*</v>
      </c>
      <c r="AK205" s="13" t="s">
        <v>2129</v>
      </c>
      <c r="AL205" s="13" t="s">
        <v>2130</v>
      </c>
    </row>
    <row r="206" spans="1:38" ht="14.45" customHeight="1" x14ac:dyDescent="0.2">
      <c r="A206" t="s">
        <v>4876</v>
      </c>
      <c r="C206">
        <v>147</v>
      </c>
      <c r="D206" s="11" t="s">
        <v>3604</v>
      </c>
      <c r="E206" s="11" t="s">
        <v>591</v>
      </c>
      <c r="F206" s="18">
        <v>35615</v>
      </c>
      <c r="G206" s="19">
        <f t="shared" si="19"/>
        <v>24</v>
      </c>
      <c r="H206" s="43">
        <v>27</v>
      </c>
      <c r="I206" s="11">
        <v>48</v>
      </c>
      <c r="J206" s="11">
        <v>0</v>
      </c>
      <c r="K206" s="11">
        <v>11.9</v>
      </c>
      <c r="L206" s="11">
        <v>11.9</v>
      </c>
      <c r="M206" s="11">
        <v>38.9</v>
      </c>
      <c r="N206" s="11">
        <v>9</v>
      </c>
      <c r="O206" s="11">
        <v>8</v>
      </c>
      <c r="P206" s="11">
        <v>3</v>
      </c>
      <c r="Q206" s="11">
        <v>47</v>
      </c>
      <c r="R206" s="11">
        <v>12</v>
      </c>
      <c r="S206" s="11">
        <v>2.9</v>
      </c>
      <c r="T206" s="11">
        <v>14.9</v>
      </c>
      <c r="U206" s="11">
        <v>2.9</v>
      </c>
      <c r="V206" s="11">
        <v>0</v>
      </c>
      <c r="W206" s="11">
        <v>0</v>
      </c>
      <c r="X206" s="11">
        <v>4</v>
      </c>
      <c r="Y206" s="11">
        <v>-1</v>
      </c>
      <c r="Z206" s="11" t="s">
        <v>916</v>
      </c>
      <c r="AA206" s="12" t="s">
        <v>873</v>
      </c>
      <c r="AB206" s="11">
        <v>0</v>
      </c>
      <c r="AC206" s="11">
        <v>17</v>
      </c>
      <c r="AD206" s="11" t="s">
        <v>875</v>
      </c>
      <c r="AE206" s="11" t="s">
        <v>26</v>
      </c>
      <c r="AF206" s="11">
        <v>10</v>
      </c>
      <c r="AG206" s="26" t="s">
        <v>3603</v>
      </c>
      <c r="AH206" s="31">
        <v>107732</v>
      </c>
      <c r="AI206" s="28" t="str">
        <f t="shared" si="17"/>
        <v>BR:Doval,Camilo</v>
      </c>
      <c r="AJ206" s="28" t="str">
        <f t="shared" si="18"/>
        <v>BP:Doval,Camilo</v>
      </c>
      <c r="AK206" s="13" t="s">
        <v>4092</v>
      </c>
      <c r="AL206" s="13" t="s">
        <v>4093</v>
      </c>
    </row>
    <row r="207" spans="1:38" ht="14.45" customHeight="1" x14ac:dyDescent="0.2">
      <c r="A207" t="s">
        <v>4643</v>
      </c>
      <c r="B207" s="11"/>
      <c r="C207" s="11"/>
      <c r="D207" s="14" t="s">
        <v>1271</v>
      </c>
      <c r="E207" s="11" t="s">
        <v>410</v>
      </c>
      <c r="F207" s="18">
        <v>33234</v>
      </c>
      <c r="G207" s="19">
        <f t="shared" si="19"/>
        <v>31</v>
      </c>
      <c r="H207" s="43">
        <v>62</v>
      </c>
      <c r="I207" s="11">
        <v>24</v>
      </c>
      <c r="J207" s="11">
        <v>21</v>
      </c>
      <c r="K207" s="11">
        <v>15.8</v>
      </c>
      <c r="L207" s="11">
        <v>36.799999999999997</v>
      </c>
      <c r="M207" s="11">
        <v>21.9</v>
      </c>
      <c r="N207" s="11">
        <v>0</v>
      </c>
      <c r="O207" s="11">
        <v>0</v>
      </c>
      <c r="P207" s="11">
        <v>6</v>
      </c>
      <c r="Q207" s="11">
        <v>29</v>
      </c>
      <c r="R207" s="11">
        <v>11</v>
      </c>
      <c r="S207" s="11">
        <v>8.1</v>
      </c>
      <c r="T207" s="11">
        <v>19.100000000000001</v>
      </c>
      <c r="U207" s="11">
        <v>8.6999999999999993</v>
      </c>
      <c r="V207" s="11">
        <v>0</v>
      </c>
      <c r="W207" s="11">
        <v>0</v>
      </c>
      <c r="X207" s="11">
        <v>9</v>
      </c>
      <c r="Y207" s="11">
        <v>-5</v>
      </c>
      <c r="Z207" s="11" t="s">
        <v>916</v>
      </c>
      <c r="AA207" s="12" t="s">
        <v>918</v>
      </c>
      <c r="AB207" s="11">
        <v>0</v>
      </c>
      <c r="AC207" s="11">
        <v>19</v>
      </c>
      <c r="AD207" s="11" t="s">
        <v>875</v>
      </c>
      <c r="AE207" s="11" t="s">
        <v>26</v>
      </c>
      <c r="AF207" s="11">
        <v>10</v>
      </c>
      <c r="AG207" s="26" t="s">
        <v>2131</v>
      </c>
      <c r="AH207" s="30">
        <v>100292</v>
      </c>
      <c r="AI207" s="28" t="str">
        <f t="shared" si="17"/>
        <v>BR:Duffey,Tyler</v>
      </c>
      <c r="AJ207" s="28" t="str">
        <f t="shared" si="18"/>
        <v>BP:Duffey,Tyler</v>
      </c>
      <c r="AK207" s="13" t="s">
        <v>2132</v>
      </c>
      <c r="AL207" s="13" t="s">
        <v>2133</v>
      </c>
    </row>
    <row r="208" spans="1:38" ht="14.45" customHeight="1" x14ac:dyDescent="0.2">
      <c r="A208" t="s">
        <v>5068</v>
      </c>
      <c r="B208" s="11"/>
      <c r="C208" s="11"/>
      <c r="D208" s="14" t="s">
        <v>1272</v>
      </c>
      <c r="E208" s="11" t="s">
        <v>301</v>
      </c>
      <c r="F208" s="18">
        <v>32498</v>
      </c>
      <c r="G208" s="19">
        <f t="shared" si="19"/>
        <v>33</v>
      </c>
      <c r="H208" s="43">
        <v>61</v>
      </c>
      <c r="I208" s="11">
        <v>42</v>
      </c>
      <c r="J208" s="11">
        <v>5</v>
      </c>
      <c r="K208" s="11">
        <v>13.9</v>
      </c>
      <c r="L208" s="11">
        <v>18.8</v>
      </c>
      <c r="M208" s="11">
        <v>38.6</v>
      </c>
      <c r="N208" s="11">
        <v>8.3000000000000007</v>
      </c>
      <c r="O208" s="11">
        <v>8</v>
      </c>
      <c r="P208" s="11">
        <v>2</v>
      </c>
      <c r="Q208" s="11">
        <v>28</v>
      </c>
      <c r="R208" s="11">
        <v>10</v>
      </c>
      <c r="S208" s="11">
        <v>12.8</v>
      </c>
      <c r="T208" s="11">
        <v>22.8</v>
      </c>
      <c r="U208" s="11">
        <v>19.8</v>
      </c>
      <c r="V208" s="11">
        <v>0</v>
      </c>
      <c r="W208" s="11">
        <v>0</v>
      </c>
      <c r="X208" s="11">
        <v>12</v>
      </c>
      <c r="Y208" s="11">
        <v>-2</v>
      </c>
      <c r="Z208" s="11" t="s">
        <v>907</v>
      </c>
      <c r="AA208" s="12" t="s">
        <v>873</v>
      </c>
      <c r="AB208" s="11">
        <v>0</v>
      </c>
      <c r="AC208" s="11">
        <v>11</v>
      </c>
      <c r="AD208" s="11" t="s">
        <v>879</v>
      </c>
      <c r="AE208" s="11" t="s">
        <v>26</v>
      </c>
      <c r="AF208" s="11">
        <v>10</v>
      </c>
      <c r="AG208" s="26" t="s">
        <v>2134</v>
      </c>
      <c r="AH208" s="30">
        <v>56197</v>
      </c>
      <c r="AI208" s="28" t="str">
        <f t="shared" si="17"/>
        <v>BR:Duffy,Danny*</v>
      </c>
      <c r="AJ208" s="28" t="str">
        <f t="shared" si="18"/>
        <v>BP:Duffy,Danny*</v>
      </c>
      <c r="AK208" s="13" t="s">
        <v>2135</v>
      </c>
      <c r="AL208" s="13" t="s">
        <v>2136</v>
      </c>
    </row>
    <row r="209" spans="1:38" ht="14.45" customHeight="1" x14ac:dyDescent="0.2">
      <c r="A209" t="str">
        <f>" "</f>
        <v xml:space="preserve"> </v>
      </c>
      <c r="B209" s="11"/>
      <c r="C209" s="11"/>
      <c r="D209" s="14" t="s">
        <v>1273</v>
      </c>
      <c r="E209" s="11" t="s">
        <v>570</v>
      </c>
      <c r="F209" s="18">
        <v>34883</v>
      </c>
      <c r="G209" s="19">
        <f t="shared" si="19"/>
        <v>26</v>
      </c>
      <c r="H209" s="43">
        <v>26</v>
      </c>
      <c r="I209" s="11">
        <v>7</v>
      </c>
      <c r="J209" s="11">
        <v>17</v>
      </c>
      <c r="K209" s="11">
        <v>25.3</v>
      </c>
      <c r="L209" s="11">
        <v>42.3</v>
      </c>
      <c r="M209" s="11">
        <v>31.9</v>
      </c>
      <c r="N209" s="11">
        <v>0.8</v>
      </c>
      <c r="O209" s="11">
        <v>0</v>
      </c>
      <c r="P209" s="11">
        <v>12</v>
      </c>
      <c r="Q209" s="11">
        <v>11</v>
      </c>
      <c r="R209" s="11">
        <v>10</v>
      </c>
      <c r="S209" s="11">
        <v>35</v>
      </c>
      <c r="T209" s="11">
        <v>45</v>
      </c>
      <c r="U209" s="11">
        <v>64.2</v>
      </c>
      <c r="V209" s="11">
        <v>3.2</v>
      </c>
      <c r="W209" s="11">
        <v>6</v>
      </c>
      <c r="X209" s="11">
        <v>5</v>
      </c>
      <c r="Y209" s="11">
        <v>-1</v>
      </c>
      <c r="Z209" s="11" t="s">
        <v>881</v>
      </c>
      <c r="AA209" s="12" t="s">
        <v>882</v>
      </c>
      <c r="AB209" s="11">
        <v>0</v>
      </c>
      <c r="AC209" s="11">
        <v>7</v>
      </c>
      <c r="AD209" s="11" t="s">
        <v>875</v>
      </c>
      <c r="AE209" s="11" t="s">
        <v>26</v>
      </c>
      <c r="AF209" s="11">
        <v>10</v>
      </c>
      <c r="AG209" s="26" t="s">
        <v>2137</v>
      </c>
      <c r="AH209" s="30">
        <v>108872</v>
      </c>
      <c r="AI209" s="28" t="str">
        <f t="shared" si="17"/>
        <v>BR:Dugger,Robert</v>
      </c>
      <c r="AJ209" s="28" t="str">
        <f t="shared" si="18"/>
        <v>BP:Dugger,Robert</v>
      </c>
      <c r="AK209" s="13" t="s">
        <v>2138</v>
      </c>
      <c r="AL209" s="13" t="s">
        <v>2139</v>
      </c>
    </row>
    <row r="210" spans="1:38" ht="14.45" customHeight="1" x14ac:dyDescent="0.2">
      <c r="A210" t="s">
        <v>4754</v>
      </c>
      <c r="C210">
        <v>157</v>
      </c>
      <c r="D210" s="14" t="s">
        <v>1274</v>
      </c>
      <c r="E210" s="11" t="s">
        <v>570</v>
      </c>
      <c r="F210" s="18">
        <v>34964</v>
      </c>
      <c r="G210" s="19">
        <f t="shared" si="19"/>
        <v>26</v>
      </c>
      <c r="H210" s="43">
        <v>50</v>
      </c>
      <c r="I210" s="11">
        <v>23</v>
      </c>
      <c r="J210" s="11">
        <v>29</v>
      </c>
      <c r="K210" s="11">
        <v>4.3</v>
      </c>
      <c r="L210" s="11">
        <v>33.299999999999997</v>
      </c>
      <c r="M210" s="11">
        <v>16.100000000000001</v>
      </c>
      <c r="N210" s="11">
        <v>3.4</v>
      </c>
      <c r="O210" s="11" t="s">
        <v>474</v>
      </c>
      <c r="P210" s="11">
        <v>0</v>
      </c>
      <c r="Q210" s="11">
        <v>25</v>
      </c>
      <c r="R210" s="11">
        <v>10</v>
      </c>
      <c r="S210" s="11">
        <v>9.6</v>
      </c>
      <c r="T210" s="11">
        <v>19.7</v>
      </c>
      <c r="U210" s="11">
        <v>12.1</v>
      </c>
      <c r="V210" s="11">
        <v>0</v>
      </c>
      <c r="W210" s="11">
        <v>0</v>
      </c>
      <c r="X210" s="11">
        <v>0</v>
      </c>
      <c r="Y210" s="11">
        <v>9</v>
      </c>
      <c r="Z210" s="11" t="s">
        <v>907</v>
      </c>
      <c r="AA210" s="12" t="s">
        <v>977</v>
      </c>
      <c r="AB210" s="11">
        <v>0</v>
      </c>
      <c r="AC210" s="11">
        <v>3</v>
      </c>
      <c r="AD210" s="11" t="s">
        <v>909</v>
      </c>
      <c r="AE210" s="11" t="s">
        <v>26</v>
      </c>
      <c r="AF210" s="11">
        <v>10</v>
      </c>
      <c r="AG210" s="26" t="s">
        <v>2140</v>
      </c>
      <c r="AH210" s="30">
        <v>107737</v>
      </c>
      <c r="AI210" s="28" t="str">
        <f t="shared" si="17"/>
        <v>BR:Dunn,Justin</v>
      </c>
      <c r="AJ210" s="28" t="str">
        <f t="shared" si="18"/>
        <v>BP:Dunn,Justin</v>
      </c>
      <c r="AK210" s="13" t="s">
        <v>2141</v>
      </c>
      <c r="AL210" s="13" t="s">
        <v>2142</v>
      </c>
    </row>
    <row r="211" spans="1:38" ht="14.45" customHeight="1" x14ac:dyDescent="0.2">
      <c r="A211" t="s">
        <v>4643</v>
      </c>
      <c r="B211" s="11"/>
      <c r="C211" s="11"/>
      <c r="D211" s="15" t="s">
        <v>1275</v>
      </c>
      <c r="E211" s="11" t="s">
        <v>651</v>
      </c>
      <c r="F211" s="20">
        <v>34688</v>
      </c>
      <c r="G211" s="19">
        <f t="shared" si="19"/>
        <v>27</v>
      </c>
      <c r="H211" s="43">
        <v>118</v>
      </c>
      <c r="I211" s="11">
        <v>23</v>
      </c>
      <c r="J211" s="11">
        <v>6</v>
      </c>
      <c r="K211" s="11">
        <v>24</v>
      </c>
      <c r="L211" s="11">
        <v>30</v>
      </c>
      <c r="M211" s="11">
        <v>38.9</v>
      </c>
      <c r="N211" s="11">
        <v>0.2</v>
      </c>
      <c r="O211" s="11">
        <v>0</v>
      </c>
      <c r="P211" s="11">
        <v>10</v>
      </c>
      <c r="Q211" s="11">
        <v>23</v>
      </c>
      <c r="R211" s="11">
        <v>12</v>
      </c>
      <c r="S211" s="11">
        <v>20.399999999999999</v>
      </c>
      <c r="T211" s="11">
        <v>32.4</v>
      </c>
      <c r="U211" s="11">
        <v>30.1</v>
      </c>
      <c r="V211" s="11">
        <v>2.2000000000000002</v>
      </c>
      <c r="W211" s="11">
        <v>3</v>
      </c>
      <c r="X211" s="11">
        <v>11</v>
      </c>
      <c r="Y211" s="11">
        <v>0</v>
      </c>
      <c r="Z211" s="11" t="s">
        <v>889</v>
      </c>
      <c r="AA211" s="12" t="s">
        <v>873</v>
      </c>
      <c r="AB211" s="11">
        <v>0</v>
      </c>
      <c r="AC211" s="11">
        <v>15</v>
      </c>
      <c r="AD211" s="11" t="s">
        <v>943</v>
      </c>
      <c r="AE211" s="11" t="s">
        <v>26</v>
      </c>
      <c r="AF211" s="11">
        <v>10</v>
      </c>
      <c r="AG211" s="26" t="s">
        <v>2143</v>
      </c>
      <c r="AH211" s="30">
        <v>108873</v>
      </c>
      <c r="AI211" s="28" t="str">
        <f t="shared" si="17"/>
        <v>BR:Dunning,Dane</v>
      </c>
      <c r="AJ211" s="28" t="str">
        <f t="shared" si="18"/>
        <v>BP:Dunning,Dane</v>
      </c>
      <c r="AK211" s="13" t="s">
        <v>2144</v>
      </c>
      <c r="AL211" s="13" t="s">
        <v>2145</v>
      </c>
    </row>
    <row r="212" spans="1:38" ht="14.45" customHeight="1" x14ac:dyDescent="0.2">
      <c r="A212" t="str">
        <f>" "</f>
        <v xml:space="preserve"> </v>
      </c>
      <c r="B212" s="11" t="s">
        <v>1120</v>
      </c>
      <c r="C212" s="11"/>
      <c r="D212" s="11" t="s">
        <v>3606</v>
      </c>
      <c r="E212" s="11" t="s">
        <v>18</v>
      </c>
      <c r="F212" s="20">
        <v>34526</v>
      </c>
      <c r="G212" s="19">
        <f t="shared" si="19"/>
        <v>27</v>
      </c>
      <c r="H212" s="43">
        <v>13</v>
      </c>
      <c r="I212" s="11">
        <v>14</v>
      </c>
      <c r="J212" s="11">
        <v>23</v>
      </c>
      <c r="K212" s="11">
        <v>15.8</v>
      </c>
      <c r="L212" s="11">
        <v>38.799999999999997</v>
      </c>
      <c r="M212" s="11">
        <v>34.799999999999997</v>
      </c>
      <c r="N212" s="11">
        <v>5.8</v>
      </c>
      <c r="O212" s="11">
        <v>8</v>
      </c>
      <c r="P212" s="11">
        <v>0</v>
      </c>
      <c r="Q212" s="11">
        <v>11</v>
      </c>
      <c r="R212" s="11">
        <v>10</v>
      </c>
      <c r="S212" s="11">
        <v>34.299999999999997</v>
      </c>
      <c r="T212" s="11">
        <v>44.3</v>
      </c>
      <c r="U212" s="11">
        <v>80.900000000000006</v>
      </c>
      <c r="V212" s="11">
        <v>12.9</v>
      </c>
      <c r="W212" s="11">
        <v>8</v>
      </c>
      <c r="X212" s="11">
        <v>0</v>
      </c>
      <c r="Y212" s="11">
        <v>-1</v>
      </c>
      <c r="Z212" s="11" t="s">
        <v>874</v>
      </c>
      <c r="AA212" s="12" t="s">
        <v>882</v>
      </c>
      <c r="AB212" s="11">
        <v>0</v>
      </c>
      <c r="AC212" s="11">
        <v>0</v>
      </c>
      <c r="AD212" s="11" t="s">
        <v>879</v>
      </c>
      <c r="AE212" s="11" t="s">
        <v>26</v>
      </c>
      <c r="AF212" s="11">
        <v>10</v>
      </c>
      <c r="AG212" s="26" t="s">
        <v>3605</v>
      </c>
      <c r="AH212" s="31">
        <v>107738</v>
      </c>
      <c r="AI212" s="28" t="str">
        <f t="shared" si="17"/>
        <v>BR:Duplantier,Jon</v>
      </c>
      <c r="AJ212" s="28" t="str">
        <f t="shared" si="18"/>
        <v>BP:Duplantier,Jon</v>
      </c>
      <c r="AK212" s="13" t="s">
        <v>4094</v>
      </c>
      <c r="AL212" s="13" t="s">
        <v>4095</v>
      </c>
    </row>
    <row r="213" spans="1:38" ht="14.45" customHeight="1" x14ac:dyDescent="0.2">
      <c r="A213" t="str">
        <f>" "</f>
        <v xml:space="preserve"> </v>
      </c>
      <c r="B213" s="11" t="s">
        <v>1120</v>
      </c>
      <c r="C213" s="11"/>
      <c r="D213" s="14" t="s">
        <v>1276</v>
      </c>
      <c r="E213" s="11" t="s">
        <v>675</v>
      </c>
      <c r="F213" s="18">
        <v>33484</v>
      </c>
      <c r="G213" s="19">
        <f t="shared" si="19"/>
        <v>30</v>
      </c>
      <c r="H213" s="43">
        <v>6</v>
      </c>
      <c r="I213" s="11">
        <v>6</v>
      </c>
      <c r="J213" s="11">
        <v>12</v>
      </c>
      <c r="K213" s="11">
        <v>52.8</v>
      </c>
      <c r="L213" s="11">
        <v>64.8</v>
      </c>
      <c r="M213" s="11">
        <v>100.7</v>
      </c>
      <c r="N213" s="11">
        <v>0</v>
      </c>
      <c r="O213" s="11" t="s">
        <v>273</v>
      </c>
      <c r="P213" s="11">
        <v>7</v>
      </c>
      <c r="Q213" s="11">
        <v>8</v>
      </c>
      <c r="R213" s="11">
        <v>13</v>
      </c>
      <c r="S213" s="11">
        <v>41.7</v>
      </c>
      <c r="T213" s="11">
        <v>54.7</v>
      </c>
      <c r="U213" s="11">
        <v>116.7</v>
      </c>
      <c r="V213" s="11">
        <v>24.8</v>
      </c>
      <c r="W213" s="11">
        <v>8</v>
      </c>
      <c r="X213" s="11">
        <v>1</v>
      </c>
      <c r="Y213" s="11">
        <v>-1</v>
      </c>
      <c r="Z213" s="11" t="s">
        <v>877</v>
      </c>
      <c r="AA213" s="12" t="s">
        <v>873</v>
      </c>
      <c r="AB213" s="11">
        <v>0</v>
      </c>
      <c r="AC213" s="11">
        <v>20</v>
      </c>
      <c r="AD213" s="11" t="s">
        <v>875</v>
      </c>
      <c r="AE213" s="11" t="s">
        <v>26</v>
      </c>
      <c r="AF213" s="11">
        <v>10</v>
      </c>
      <c r="AG213" s="26" t="s">
        <v>2146</v>
      </c>
      <c r="AH213" s="30">
        <v>71343</v>
      </c>
      <c r="AI213" s="28" t="str">
        <f t="shared" si="17"/>
        <v>BR:Edwards Jr.,Carl</v>
      </c>
      <c r="AJ213" s="28" t="str">
        <f t="shared" si="18"/>
        <v>BP:Edwards Jr.,Carl</v>
      </c>
      <c r="AK213" s="13" t="s">
        <v>2147</v>
      </c>
      <c r="AL213" s="13" t="s">
        <v>2148</v>
      </c>
    </row>
    <row r="214" spans="1:38" ht="14.45" customHeight="1" x14ac:dyDescent="0.2">
      <c r="A214" t="str">
        <f>" "</f>
        <v xml:space="preserve"> </v>
      </c>
      <c r="B214" s="11" t="s">
        <v>1120</v>
      </c>
      <c r="C214" s="11"/>
      <c r="D214" s="11" t="s">
        <v>3608</v>
      </c>
      <c r="E214" s="11" t="s">
        <v>166</v>
      </c>
      <c r="F214" s="18">
        <v>34331</v>
      </c>
      <c r="G214" s="19">
        <f t="shared" si="19"/>
        <v>28</v>
      </c>
      <c r="H214" s="43">
        <v>15</v>
      </c>
      <c r="I214" s="11">
        <v>54</v>
      </c>
      <c r="J214" s="11">
        <v>0</v>
      </c>
      <c r="K214" s="11">
        <v>14.6</v>
      </c>
      <c r="L214" s="11">
        <v>14.6</v>
      </c>
      <c r="M214" s="11">
        <v>18.8</v>
      </c>
      <c r="N214" s="11">
        <v>0</v>
      </c>
      <c r="O214" s="11">
        <v>0</v>
      </c>
      <c r="P214" s="11">
        <v>3</v>
      </c>
      <c r="Q214" s="11">
        <v>36</v>
      </c>
      <c r="R214" s="11">
        <v>0</v>
      </c>
      <c r="S214" s="11">
        <v>20</v>
      </c>
      <c r="T214" s="11">
        <v>20</v>
      </c>
      <c r="U214" s="11">
        <v>50.4</v>
      </c>
      <c r="V214" s="11">
        <v>7</v>
      </c>
      <c r="W214" s="11">
        <v>8</v>
      </c>
      <c r="X214" s="11">
        <v>3</v>
      </c>
      <c r="Y214" s="11">
        <v>9</v>
      </c>
      <c r="Z214" s="11" t="s">
        <v>878</v>
      </c>
      <c r="AA214" s="12" t="s">
        <v>882</v>
      </c>
      <c r="AB214" s="11">
        <v>0</v>
      </c>
      <c r="AC214" s="11">
        <v>16</v>
      </c>
      <c r="AD214" s="11" t="s">
        <v>875</v>
      </c>
      <c r="AE214" s="11" t="s">
        <v>26</v>
      </c>
      <c r="AF214" s="11">
        <v>10</v>
      </c>
      <c r="AG214" s="26" t="s">
        <v>3607</v>
      </c>
      <c r="AH214" s="31">
        <v>105904</v>
      </c>
      <c r="AI214" s="28" t="str">
        <f t="shared" si="17"/>
        <v>BR:Effross,Scott</v>
      </c>
      <c r="AJ214" s="28" t="str">
        <f t="shared" si="18"/>
        <v>BP:Effross,Scott</v>
      </c>
      <c r="AK214" s="13" t="s">
        <v>4096</v>
      </c>
      <c r="AL214" s="13" t="s">
        <v>4097</v>
      </c>
    </row>
    <row r="215" spans="1:38" ht="14.45" customHeight="1" x14ac:dyDescent="0.2">
      <c r="A215" t="s">
        <v>4876</v>
      </c>
      <c r="B215" s="11"/>
      <c r="C215" s="11"/>
      <c r="D215" s="14" t="s">
        <v>1277</v>
      </c>
      <c r="E215" s="11" t="s">
        <v>503</v>
      </c>
      <c r="F215" s="18">
        <v>34432</v>
      </c>
      <c r="G215" s="19">
        <f t="shared" si="19"/>
        <v>28</v>
      </c>
      <c r="H215" s="43">
        <v>106</v>
      </c>
      <c r="I215" s="11">
        <v>25</v>
      </c>
      <c r="J215" s="11">
        <v>0</v>
      </c>
      <c r="K215" s="11">
        <v>18.8</v>
      </c>
      <c r="L215" s="11">
        <v>18.8</v>
      </c>
      <c r="M215" s="11">
        <v>33.799999999999997</v>
      </c>
      <c r="N215" s="11">
        <v>1.8</v>
      </c>
      <c r="O215" s="11">
        <v>3</v>
      </c>
      <c r="P215" s="11">
        <v>11</v>
      </c>
      <c r="Q215" s="11">
        <v>20</v>
      </c>
      <c r="R215" s="11">
        <v>0</v>
      </c>
      <c r="S215" s="11">
        <v>23.6</v>
      </c>
      <c r="T215" s="11">
        <v>23.6</v>
      </c>
      <c r="U215" s="11">
        <v>43.1</v>
      </c>
      <c r="V215" s="11">
        <v>2.4</v>
      </c>
      <c r="W215" s="11">
        <v>3</v>
      </c>
      <c r="X215" s="11">
        <v>12</v>
      </c>
      <c r="Y215" s="11">
        <v>-2</v>
      </c>
      <c r="Z215" s="11" t="s">
        <v>910</v>
      </c>
      <c r="AA215" s="12" t="s">
        <v>998</v>
      </c>
      <c r="AB215" s="11">
        <v>0</v>
      </c>
      <c r="AC215" s="11">
        <v>3</v>
      </c>
      <c r="AD215" s="11" t="s">
        <v>917</v>
      </c>
      <c r="AE215" s="11" t="s">
        <v>26</v>
      </c>
      <c r="AF215" s="11">
        <v>12</v>
      </c>
      <c r="AG215" s="26" t="s">
        <v>2149</v>
      </c>
      <c r="AH215" s="30">
        <v>100518</v>
      </c>
      <c r="AI215" s="28" t="str">
        <f t="shared" si="17"/>
        <v>BR:Eflin,Zach</v>
      </c>
      <c r="AJ215" s="28" t="str">
        <f t="shared" si="18"/>
        <v>BP:Eflin,Zach</v>
      </c>
      <c r="AK215" s="13" t="s">
        <v>2150</v>
      </c>
      <c r="AL215" s="13" t="s">
        <v>2151</v>
      </c>
    </row>
    <row r="216" spans="1:38" ht="14.45" customHeight="1" x14ac:dyDescent="0.2">
      <c r="A216" t="str">
        <f>" "</f>
        <v xml:space="preserve"> </v>
      </c>
      <c r="B216" s="11"/>
      <c r="C216" s="11"/>
      <c r="D216" s="11" t="s">
        <v>3610</v>
      </c>
      <c r="E216" s="11" t="s">
        <v>458</v>
      </c>
      <c r="F216" s="18">
        <v>33056</v>
      </c>
      <c r="G216" s="19">
        <f t="shared" si="19"/>
        <v>31</v>
      </c>
      <c r="H216" s="43">
        <v>20</v>
      </c>
      <c r="I216" s="11">
        <v>0</v>
      </c>
      <c r="J216" s="11">
        <v>12</v>
      </c>
      <c r="K216" s="11">
        <v>44.5</v>
      </c>
      <c r="L216" s="11">
        <v>56.5</v>
      </c>
      <c r="M216" s="11">
        <v>127.1</v>
      </c>
      <c r="N216" s="11">
        <v>23.3</v>
      </c>
      <c r="O216" s="11">
        <v>8</v>
      </c>
      <c r="P216" s="11">
        <v>0</v>
      </c>
      <c r="Q216" s="11">
        <v>8</v>
      </c>
      <c r="R216" s="11">
        <v>5</v>
      </c>
      <c r="S216" s="11">
        <v>20.9</v>
      </c>
      <c r="T216" s="11">
        <v>25.9</v>
      </c>
      <c r="U216" s="11">
        <v>42.4</v>
      </c>
      <c r="V216" s="11">
        <v>2.8</v>
      </c>
      <c r="W216" s="11">
        <v>5</v>
      </c>
      <c r="X216" s="11">
        <v>0</v>
      </c>
      <c r="Y216" s="11">
        <v>-1</v>
      </c>
      <c r="Z216" s="11" t="s">
        <v>881</v>
      </c>
      <c r="AA216" s="12" t="s">
        <v>876</v>
      </c>
      <c r="AB216" s="11">
        <v>0</v>
      </c>
      <c r="AC216" s="11">
        <v>0</v>
      </c>
      <c r="AD216" s="11" t="s">
        <v>900</v>
      </c>
      <c r="AE216" s="11" t="s">
        <v>26</v>
      </c>
      <c r="AF216" s="11">
        <v>10</v>
      </c>
      <c r="AG216" s="26" t="s">
        <v>3609</v>
      </c>
      <c r="AH216" s="31">
        <v>68855</v>
      </c>
      <c r="AI216" s="28" t="str">
        <f t="shared" si="17"/>
        <v>BR:Eickhoff,Jerad</v>
      </c>
      <c r="AJ216" s="28" t="str">
        <f t="shared" si="18"/>
        <v>BP:Eickhoff,Jerad</v>
      </c>
      <c r="AK216" s="13" t="s">
        <v>4098</v>
      </c>
      <c r="AL216" s="13" t="s">
        <v>4099</v>
      </c>
    </row>
    <row r="217" spans="1:38" ht="14.45" customHeight="1" x14ac:dyDescent="0.2">
      <c r="A217" t="str">
        <f>" "</f>
        <v xml:space="preserve"> </v>
      </c>
      <c r="B217" s="11" t="s">
        <v>1120</v>
      </c>
      <c r="C217" s="11"/>
      <c r="D217" s="13" t="s">
        <v>1278</v>
      </c>
      <c r="E217" s="11" t="s">
        <v>608</v>
      </c>
      <c r="F217" s="18">
        <v>35205</v>
      </c>
      <c r="G217" s="19">
        <f t="shared" si="19"/>
        <v>26</v>
      </c>
      <c r="H217" s="43">
        <v>12</v>
      </c>
      <c r="I217" s="11">
        <v>29</v>
      </c>
      <c r="J217" s="11">
        <v>16</v>
      </c>
      <c r="K217" s="11">
        <v>21.5</v>
      </c>
      <c r="L217" s="11">
        <v>37.5</v>
      </c>
      <c r="M217" s="11">
        <v>42.3</v>
      </c>
      <c r="N217" s="11">
        <v>2.8</v>
      </c>
      <c r="O217" s="11">
        <v>6</v>
      </c>
      <c r="P217" s="11">
        <v>0</v>
      </c>
      <c r="Q217" s="11">
        <v>10</v>
      </c>
      <c r="R217" s="11">
        <v>26</v>
      </c>
      <c r="S217" s="11">
        <v>29.7</v>
      </c>
      <c r="T217" s="11">
        <v>55.7</v>
      </c>
      <c r="U217" s="11">
        <v>42.5</v>
      </c>
      <c r="V217" s="11">
        <v>0</v>
      </c>
      <c r="W217" s="11">
        <v>0</v>
      </c>
      <c r="X217" s="11">
        <v>5</v>
      </c>
      <c r="Y217" s="11">
        <v>-1</v>
      </c>
      <c r="Z217" s="11" t="s">
        <v>878</v>
      </c>
      <c r="AA217" s="12" t="s">
        <v>873</v>
      </c>
      <c r="AB217" s="11">
        <v>0</v>
      </c>
      <c r="AC217" s="11">
        <v>18</v>
      </c>
      <c r="AD217" s="11" t="s">
        <v>875</v>
      </c>
      <c r="AE217" s="11" t="s">
        <v>26</v>
      </c>
      <c r="AF217" s="11">
        <v>10</v>
      </c>
      <c r="AG217" s="26" t="s">
        <v>2152</v>
      </c>
      <c r="AH217" s="30">
        <v>109772</v>
      </c>
      <c r="AI217" s="28" t="str">
        <f t="shared" ref="AI217:AI223" si="21">HYPERLINK(AK217,_xlfn.CONCAT("BR:",D217))</f>
        <v>BR:Elledge,Seth</v>
      </c>
      <c r="AJ217" s="28" t="str">
        <f t="shared" ref="AJ217:AJ223" si="22">HYPERLINK(AL217,_xlfn.CONCAT("BP:",D217))</f>
        <v>BP:Elledge,Seth</v>
      </c>
      <c r="AK217" s="13" t="s">
        <v>2153</v>
      </c>
      <c r="AL217" s="13" t="s">
        <v>2154</v>
      </c>
    </row>
    <row r="218" spans="1:38" ht="14.45" customHeight="1" x14ac:dyDescent="0.2">
      <c r="A218" t="s">
        <v>4796</v>
      </c>
      <c r="C218">
        <v>271</v>
      </c>
      <c r="D218" s="11" t="s">
        <v>3612</v>
      </c>
      <c r="E218" s="11" t="s">
        <v>81</v>
      </c>
      <c r="F218" s="18">
        <v>33869</v>
      </c>
      <c r="G218" s="19">
        <f t="shared" si="19"/>
        <v>29</v>
      </c>
      <c r="H218" s="43">
        <v>29</v>
      </c>
      <c r="I218" s="11">
        <v>20</v>
      </c>
      <c r="J218" s="11">
        <v>25</v>
      </c>
      <c r="K218" s="11">
        <v>0</v>
      </c>
      <c r="L218" s="11">
        <v>25</v>
      </c>
      <c r="M218" s="11">
        <v>0</v>
      </c>
      <c r="N218" s="11">
        <v>0</v>
      </c>
      <c r="O218" s="11" t="s">
        <v>273</v>
      </c>
      <c r="P218" s="11">
        <v>2</v>
      </c>
      <c r="Q218" s="11">
        <v>14</v>
      </c>
      <c r="R218" s="11">
        <v>11</v>
      </c>
      <c r="S218" s="11">
        <v>12.4</v>
      </c>
      <c r="T218" s="11">
        <v>23.4</v>
      </c>
      <c r="U218" s="11">
        <v>24.4</v>
      </c>
      <c r="V218" s="11">
        <v>1.8</v>
      </c>
      <c r="W218" s="11">
        <v>2</v>
      </c>
      <c r="X218" s="11">
        <v>2</v>
      </c>
      <c r="Y218" s="11">
        <v>6</v>
      </c>
      <c r="Z218" s="11" t="s">
        <v>889</v>
      </c>
      <c r="AA218" s="12" t="s">
        <v>873</v>
      </c>
      <c r="AB218" s="11">
        <v>0</v>
      </c>
      <c r="AC218" s="11">
        <v>20</v>
      </c>
      <c r="AD218" s="11" t="s">
        <v>879</v>
      </c>
      <c r="AE218" s="11" t="s">
        <v>26</v>
      </c>
      <c r="AF218" s="11">
        <v>10</v>
      </c>
      <c r="AG218" s="26" t="s">
        <v>3611</v>
      </c>
      <c r="AH218" s="31">
        <v>71383</v>
      </c>
      <c r="AI218" s="28" t="str">
        <f t="shared" si="21"/>
        <v>BR:Ellis,Chris</v>
      </c>
      <c r="AJ218" s="28" t="str">
        <f t="shared" si="22"/>
        <v>BP:Ellis,Chris</v>
      </c>
      <c r="AK218" s="13" t="s">
        <v>4100</v>
      </c>
      <c r="AL218" s="13" t="s">
        <v>4101</v>
      </c>
    </row>
    <row r="219" spans="1:38" ht="14.45" customHeight="1" x14ac:dyDescent="0.2">
      <c r="A219" t="str">
        <f>" "</f>
        <v xml:space="preserve"> </v>
      </c>
      <c r="B219" s="11" t="s">
        <v>1120</v>
      </c>
      <c r="C219" s="11"/>
      <c r="D219" s="11" t="s">
        <v>3614</v>
      </c>
      <c r="E219" s="11" t="s">
        <v>280</v>
      </c>
      <c r="F219" s="18">
        <v>33759</v>
      </c>
      <c r="G219" s="19">
        <f t="shared" si="19"/>
        <v>30</v>
      </c>
      <c r="H219" s="43">
        <v>18</v>
      </c>
      <c r="I219" s="11">
        <v>11</v>
      </c>
      <c r="J219" s="11">
        <v>11</v>
      </c>
      <c r="K219" s="11">
        <v>7.9</v>
      </c>
      <c r="L219" s="11">
        <v>19</v>
      </c>
      <c r="M219" s="11">
        <v>26</v>
      </c>
      <c r="N219" s="11">
        <v>6</v>
      </c>
      <c r="O219" s="11">
        <v>8</v>
      </c>
      <c r="P219" s="11">
        <v>12</v>
      </c>
      <c r="Q219" s="11">
        <v>20</v>
      </c>
      <c r="R219" s="11">
        <v>0</v>
      </c>
      <c r="S219" s="11">
        <v>5</v>
      </c>
      <c r="T219" s="11">
        <v>5</v>
      </c>
      <c r="U219" s="11">
        <v>20</v>
      </c>
      <c r="V219" s="11">
        <v>5</v>
      </c>
      <c r="W219" s="11" t="s">
        <v>46</v>
      </c>
      <c r="X219" s="11">
        <v>12</v>
      </c>
      <c r="Y219" s="11">
        <v>-1</v>
      </c>
      <c r="Z219" s="11" t="s">
        <v>877</v>
      </c>
      <c r="AA219" s="12" t="s">
        <v>873</v>
      </c>
      <c r="AB219" s="11">
        <v>0</v>
      </c>
      <c r="AC219" s="11">
        <v>0</v>
      </c>
      <c r="AD219" s="11" t="s">
        <v>879</v>
      </c>
      <c r="AE219" s="11" t="s">
        <v>26</v>
      </c>
      <c r="AF219" s="11">
        <v>10</v>
      </c>
      <c r="AG219" s="26" t="s">
        <v>3613</v>
      </c>
      <c r="AH219" s="31">
        <v>68546</v>
      </c>
      <c r="AI219" s="28" t="str">
        <f t="shared" si="21"/>
        <v>BR:Emanuel,Kent*</v>
      </c>
      <c r="AJ219" s="28" t="str">
        <f t="shared" si="22"/>
        <v>BP:Emanuel,Kent*</v>
      </c>
      <c r="AK219" s="13" t="s">
        <v>4102</v>
      </c>
      <c r="AL219" s="13" t="s">
        <v>4103</v>
      </c>
    </row>
    <row r="220" spans="1:38" ht="14.45" customHeight="1" x14ac:dyDescent="0.2">
      <c r="A220" t="s">
        <v>4705</v>
      </c>
      <c r="C220">
        <v>289</v>
      </c>
      <c r="D220" s="11" t="s">
        <v>3616</v>
      </c>
      <c r="E220" s="11" t="s">
        <v>627</v>
      </c>
      <c r="F220" s="18">
        <v>33374</v>
      </c>
      <c r="G220" s="19">
        <f t="shared" si="19"/>
        <v>31</v>
      </c>
      <c r="H220" s="43">
        <v>22</v>
      </c>
      <c r="I220" s="11">
        <v>43</v>
      </c>
      <c r="J220" s="11">
        <v>17</v>
      </c>
      <c r="K220" s="11">
        <v>10.1</v>
      </c>
      <c r="L220" s="11">
        <v>27.1</v>
      </c>
      <c r="M220" s="11">
        <v>10.1</v>
      </c>
      <c r="N220" s="11">
        <v>0</v>
      </c>
      <c r="O220" s="11">
        <v>0</v>
      </c>
      <c r="P220" s="11">
        <v>2</v>
      </c>
      <c r="Q220" s="11">
        <v>35</v>
      </c>
      <c r="R220" s="11">
        <v>3</v>
      </c>
      <c r="S220" s="11">
        <v>11.8</v>
      </c>
      <c r="T220" s="11">
        <v>14.8</v>
      </c>
      <c r="U220" s="11">
        <v>21.6</v>
      </c>
      <c r="V220" s="11">
        <v>0</v>
      </c>
      <c r="W220" s="11">
        <v>0</v>
      </c>
      <c r="X220" s="11">
        <v>5</v>
      </c>
      <c r="Y220" s="11">
        <v>-1</v>
      </c>
      <c r="Z220" s="11" t="s">
        <v>891</v>
      </c>
      <c r="AA220" s="12" t="s">
        <v>876</v>
      </c>
      <c r="AB220" s="11">
        <v>0</v>
      </c>
      <c r="AC220" s="11">
        <v>0</v>
      </c>
      <c r="AD220" s="11" t="s">
        <v>879</v>
      </c>
      <c r="AE220" s="11" t="s">
        <v>26</v>
      </c>
      <c r="AF220" s="11">
        <v>10</v>
      </c>
      <c r="AG220" s="26" t="s">
        <v>3615</v>
      </c>
      <c r="AH220" s="31">
        <v>100294</v>
      </c>
      <c r="AI220" s="28" t="str">
        <f t="shared" si="21"/>
        <v>BR:Enns,Dietrich*</v>
      </c>
      <c r="AJ220" s="28" t="str">
        <f t="shared" si="22"/>
        <v>BP:Enns,Dietrich*</v>
      </c>
      <c r="AK220" s="13" t="s">
        <v>4104</v>
      </c>
      <c r="AL220" s="13" t="s">
        <v>4105</v>
      </c>
    </row>
    <row r="221" spans="1:38" ht="14.45" customHeight="1" x14ac:dyDescent="0.2">
      <c r="A221" t="s">
        <v>4730</v>
      </c>
      <c r="B221" s="11"/>
      <c r="C221" s="11"/>
      <c r="D221" s="14" t="s">
        <v>1279</v>
      </c>
      <c r="E221" s="11" t="s">
        <v>110</v>
      </c>
      <c r="F221" s="18">
        <v>32917</v>
      </c>
      <c r="G221" s="19">
        <f t="shared" si="19"/>
        <v>32</v>
      </c>
      <c r="H221" s="43">
        <v>182</v>
      </c>
      <c r="I221" s="11">
        <v>32</v>
      </c>
      <c r="J221" s="11">
        <v>0</v>
      </c>
      <c r="K221" s="11">
        <v>16.399999999999999</v>
      </c>
      <c r="L221" s="11">
        <v>16.399999999999999</v>
      </c>
      <c r="M221" s="11">
        <v>30.2</v>
      </c>
      <c r="N221" s="11">
        <v>0</v>
      </c>
      <c r="O221" s="11">
        <v>0</v>
      </c>
      <c r="P221" s="11">
        <v>5</v>
      </c>
      <c r="Q221" s="11">
        <v>28</v>
      </c>
      <c r="R221" s="11">
        <v>2</v>
      </c>
      <c r="S221" s="11">
        <v>19.3</v>
      </c>
      <c r="T221" s="11">
        <v>21.3</v>
      </c>
      <c r="U221" s="11">
        <v>33.6</v>
      </c>
      <c r="V221" s="11">
        <v>1.2</v>
      </c>
      <c r="W221" s="11">
        <v>2</v>
      </c>
      <c r="X221" s="11">
        <v>5</v>
      </c>
      <c r="Y221" s="11">
        <v>1</v>
      </c>
      <c r="Z221" s="11" t="s">
        <v>907</v>
      </c>
      <c r="AA221" s="12" t="s">
        <v>873</v>
      </c>
      <c r="AB221" s="11">
        <v>0</v>
      </c>
      <c r="AC221" s="11">
        <v>7</v>
      </c>
      <c r="AD221" s="11" t="s">
        <v>875</v>
      </c>
      <c r="AE221" s="11" t="s">
        <v>26</v>
      </c>
      <c r="AF221" s="11">
        <v>10</v>
      </c>
      <c r="AG221" s="26" t="s">
        <v>2155</v>
      </c>
      <c r="AH221" s="30">
        <v>57820</v>
      </c>
      <c r="AI221" s="28" t="str">
        <f t="shared" si="21"/>
        <v>BR:Eovaldi,Nathan</v>
      </c>
      <c r="AJ221" s="28" t="str">
        <f t="shared" si="22"/>
        <v>BP:Eovaldi,Nathan</v>
      </c>
      <c r="AK221" s="13" t="s">
        <v>2156</v>
      </c>
      <c r="AL221" s="13" t="s">
        <v>2157</v>
      </c>
    </row>
    <row r="222" spans="1:38" ht="14.45" customHeight="1" x14ac:dyDescent="0.2">
      <c r="A222" t="str">
        <f>" "</f>
        <v xml:space="preserve"> </v>
      </c>
      <c r="B222" s="11"/>
      <c r="C222" s="11"/>
      <c r="D222" s="13" t="s">
        <v>1280</v>
      </c>
      <c r="E222" s="11" t="s">
        <v>81</v>
      </c>
      <c r="F222" s="18">
        <v>34505</v>
      </c>
      <c r="G222" s="19">
        <f t="shared" si="19"/>
        <v>28</v>
      </c>
      <c r="H222" s="43">
        <v>28</v>
      </c>
      <c r="I222" s="11">
        <v>0</v>
      </c>
      <c r="J222" s="11">
        <v>13</v>
      </c>
      <c r="K222" s="11">
        <v>9.5</v>
      </c>
      <c r="L222" s="11">
        <v>22.5</v>
      </c>
      <c r="M222" s="11">
        <v>25.4</v>
      </c>
      <c r="N222" s="11">
        <v>3.8</v>
      </c>
      <c r="O222" s="11">
        <v>3</v>
      </c>
      <c r="P222" s="11">
        <v>0</v>
      </c>
      <c r="Q222" s="11">
        <v>0</v>
      </c>
      <c r="R222" s="11">
        <v>5</v>
      </c>
      <c r="S222" s="11">
        <v>32.5</v>
      </c>
      <c r="T222" s="11">
        <v>37.5</v>
      </c>
      <c r="U222" s="11">
        <v>58.4</v>
      </c>
      <c r="V222" s="11">
        <v>3.8</v>
      </c>
      <c r="W222" s="11">
        <v>5</v>
      </c>
      <c r="X222" s="11">
        <v>0</v>
      </c>
      <c r="Y222" s="11">
        <v>-1</v>
      </c>
      <c r="Z222" s="11" t="s">
        <v>881</v>
      </c>
      <c r="AA222" s="12" t="s">
        <v>882</v>
      </c>
      <c r="AB222" s="11">
        <v>0</v>
      </c>
      <c r="AC222" s="11">
        <v>0</v>
      </c>
      <c r="AD222" s="11" t="s">
        <v>875</v>
      </c>
      <c r="AE222" s="11" t="s">
        <v>26</v>
      </c>
      <c r="AF222" s="11">
        <v>10</v>
      </c>
      <c r="AG222" s="26" t="s">
        <v>2158</v>
      </c>
      <c r="AH222" s="30">
        <v>107173</v>
      </c>
      <c r="AI222" s="28" t="str">
        <f t="shared" si="21"/>
        <v>BR:Eshelman,Thomas</v>
      </c>
      <c r="AJ222" s="28" t="str">
        <f t="shared" si="22"/>
        <v>BP:Eshelman,Thomas</v>
      </c>
      <c r="AK222" s="13" t="s">
        <v>2159</v>
      </c>
      <c r="AL222" s="13" t="s">
        <v>2160</v>
      </c>
    </row>
    <row r="223" spans="1:38" ht="14.45" customHeight="1" x14ac:dyDescent="0.2">
      <c r="A223" t="str">
        <f>" "</f>
        <v xml:space="preserve"> </v>
      </c>
      <c r="B223" s="11" t="s">
        <v>1120</v>
      </c>
      <c r="C223" s="11"/>
      <c r="D223" s="11" t="s">
        <v>3618</v>
      </c>
      <c r="E223" s="11" t="s">
        <v>110</v>
      </c>
      <c r="F223" s="18">
        <v>33517</v>
      </c>
      <c r="G223" s="19">
        <f t="shared" si="19"/>
        <v>30</v>
      </c>
      <c r="H223" s="43">
        <v>2</v>
      </c>
      <c r="I223" s="11">
        <v>0</v>
      </c>
      <c r="J223" s="11">
        <v>9</v>
      </c>
      <c r="K223" s="11">
        <v>21</v>
      </c>
      <c r="L223" s="11">
        <v>30</v>
      </c>
      <c r="M223" s="11">
        <v>39.5</v>
      </c>
      <c r="N223" s="11">
        <v>0</v>
      </c>
      <c r="O223" s="11" t="s">
        <v>273</v>
      </c>
      <c r="P223" s="11">
        <v>0</v>
      </c>
      <c r="Q223" s="11">
        <v>0</v>
      </c>
      <c r="R223" s="11">
        <v>35</v>
      </c>
      <c r="S223" s="11">
        <v>29.5</v>
      </c>
      <c r="T223" s="11">
        <v>64.5</v>
      </c>
      <c r="U223" s="11">
        <v>59</v>
      </c>
      <c r="V223" s="11">
        <v>0</v>
      </c>
      <c r="W223" s="11" t="s">
        <v>273</v>
      </c>
      <c r="X223" s="11">
        <v>0</v>
      </c>
      <c r="Y223" s="11">
        <v>-1</v>
      </c>
      <c r="Z223" s="11" t="s">
        <v>877</v>
      </c>
      <c r="AA223" s="12" t="s">
        <v>873</v>
      </c>
      <c r="AB223" s="11">
        <v>0</v>
      </c>
      <c r="AC223" s="11">
        <v>0</v>
      </c>
      <c r="AD223" s="11" t="s">
        <v>875</v>
      </c>
      <c r="AE223" s="11" t="s">
        <v>26</v>
      </c>
      <c r="AF223" s="11">
        <v>10</v>
      </c>
      <c r="AG223" s="26" t="s">
        <v>3617</v>
      </c>
      <c r="AH223" s="31">
        <v>103156</v>
      </c>
      <c r="AI223" s="28" t="str">
        <f t="shared" si="21"/>
        <v>BR:Espinal,Raynel</v>
      </c>
      <c r="AJ223" s="28" t="str">
        <f t="shared" si="22"/>
        <v>BP:Espinal,Raynel</v>
      </c>
      <c r="AK223" s="13" t="s">
        <v>4106</v>
      </c>
      <c r="AL223" s="13" t="s">
        <v>4107</v>
      </c>
    </row>
    <row r="224" spans="1:38" ht="14.45" customHeight="1" x14ac:dyDescent="0.2">
      <c r="A224" t="s">
        <v>4596</v>
      </c>
      <c r="B224" t="s">
        <v>1120</v>
      </c>
      <c r="C224">
        <v>197</v>
      </c>
      <c r="D224" s="14" t="s">
        <v>7342</v>
      </c>
      <c r="E224" t="s">
        <v>210</v>
      </c>
      <c r="F224" s="18">
        <v>36896</v>
      </c>
      <c r="G224" s="19">
        <f t="shared" si="19"/>
        <v>21</v>
      </c>
    </row>
    <row r="225" spans="1:38" ht="14.45" customHeight="1" x14ac:dyDescent="0.2">
      <c r="A225" t="s">
        <v>4796</v>
      </c>
      <c r="C225">
        <v>91</v>
      </c>
      <c r="D225" s="13" t="s">
        <v>1281</v>
      </c>
      <c r="E225" s="11" t="s">
        <v>696</v>
      </c>
      <c r="F225" s="18">
        <v>31787</v>
      </c>
      <c r="G225" s="19">
        <f t="shared" si="19"/>
        <v>35</v>
      </c>
      <c r="H225" s="43">
        <v>110</v>
      </c>
      <c r="I225" s="11">
        <v>11</v>
      </c>
      <c r="J225" s="11">
        <v>0</v>
      </c>
      <c r="K225" s="11">
        <v>24.1</v>
      </c>
      <c r="L225" s="11">
        <v>24.1</v>
      </c>
      <c r="M225" s="11">
        <v>40.299999999999997</v>
      </c>
      <c r="N225" s="11">
        <v>1.2</v>
      </c>
      <c r="O225" s="11">
        <v>2</v>
      </c>
      <c r="P225" s="11">
        <v>1</v>
      </c>
      <c r="Q225" s="11">
        <v>26</v>
      </c>
      <c r="R225" s="11">
        <v>4</v>
      </c>
      <c r="S225" s="11">
        <v>10.7</v>
      </c>
      <c r="T225" s="11">
        <v>14.7</v>
      </c>
      <c r="U225" s="11">
        <v>30.8</v>
      </c>
      <c r="V225" s="11">
        <v>5.3</v>
      </c>
      <c r="W225" s="11">
        <v>8</v>
      </c>
      <c r="X225" s="11">
        <v>1</v>
      </c>
      <c r="Y225" s="11">
        <v>0</v>
      </c>
      <c r="Z225" s="11" t="s">
        <v>932</v>
      </c>
      <c r="AA225" s="12" t="s">
        <v>876</v>
      </c>
      <c r="AB225" s="11">
        <v>0</v>
      </c>
      <c r="AC225" s="11">
        <v>1</v>
      </c>
      <c r="AD225" s="11" t="s">
        <v>931</v>
      </c>
      <c r="AE225" s="11" t="s">
        <v>26</v>
      </c>
      <c r="AF225" s="11">
        <v>10</v>
      </c>
      <c r="AG225" s="26" t="s">
        <v>2161</v>
      </c>
      <c r="AH225" s="30">
        <v>65808</v>
      </c>
      <c r="AI225" s="28" t="str">
        <f t="shared" ref="AI225:AI256" si="23">HYPERLINK(AK225,_xlfn.CONCAT("BR:",D225))</f>
        <v>BR:Espino,Paolo</v>
      </c>
      <c r="AJ225" s="28" t="str">
        <f t="shared" ref="AJ225:AJ256" si="24">HYPERLINK(AL225,_xlfn.CONCAT("BP:",D225))</f>
        <v>BP:Espino,Paolo</v>
      </c>
      <c r="AK225" s="28" t="s">
        <v>2162</v>
      </c>
      <c r="AL225" s="13" t="s">
        <v>2163</v>
      </c>
    </row>
    <row r="226" spans="1:38" ht="14.45" customHeight="1" x14ac:dyDescent="0.2">
      <c r="A226" t="str">
        <f>" "</f>
        <v xml:space="preserve"> </v>
      </c>
      <c r="B226" s="11"/>
      <c r="C226" s="11"/>
      <c r="D226" s="14" t="s">
        <v>1282</v>
      </c>
      <c r="E226" s="11" t="s">
        <v>233</v>
      </c>
      <c r="F226" s="18">
        <v>33966</v>
      </c>
      <c r="G226" s="19">
        <f t="shared" si="19"/>
        <v>29</v>
      </c>
      <c r="H226" s="43">
        <v>62</v>
      </c>
      <c r="I226" s="11">
        <v>28</v>
      </c>
      <c r="J226" s="11">
        <v>3</v>
      </c>
      <c r="K226" s="11">
        <v>24.6</v>
      </c>
      <c r="L226" s="11">
        <v>27.6</v>
      </c>
      <c r="M226" s="11">
        <v>41.2</v>
      </c>
      <c r="N226" s="11">
        <v>2</v>
      </c>
      <c r="O226" s="11">
        <v>2</v>
      </c>
      <c r="P226" s="11">
        <v>8</v>
      </c>
      <c r="Q226" s="11">
        <v>18</v>
      </c>
      <c r="R226" s="11">
        <v>12</v>
      </c>
      <c r="S226" s="11">
        <v>25.3</v>
      </c>
      <c r="T226" s="11">
        <v>37.299999999999997</v>
      </c>
      <c r="U226" s="11">
        <v>34.299999999999997</v>
      </c>
      <c r="V226" s="11">
        <v>1.8</v>
      </c>
      <c r="W226" s="11">
        <v>2</v>
      </c>
      <c r="X226" s="11">
        <v>8</v>
      </c>
      <c r="Y226" s="11">
        <v>0</v>
      </c>
      <c r="Z226" s="11" t="s">
        <v>911</v>
      </c>
      <c r="AA226" s="12" t="s">
        <v>927</v>
      </c>
      <c r="AB226" s="11">
        <v>0</v>
      </c>
      <c r="AC226" s="11">
        <v>17</v>
      </c>
      <c r="AD226" s="11" t="s">
        <v>875</v>
      </c>
      <c r="AE226" s="11" t="s">
        <v>26</v>
      </c>
      <c r="AF226" s="11">
        <v>10</v>
      </c>
      <c r="AG226" s="26" t="s">
        <v>2164</v>
      </c>
      <c r="AH226" s="30">
        <v>70188</v>
      </c>
      <c r="AI226" s="28" t="str">
        <f t="shared" si="23"/>
        <v>BR:Estevez,Carlos</v>
      </c>
      <c r="AJ226" s="28" t="str">
        <f t="shared" si="24"/>
        <v>BP:Estevez,Carlos</v>
      </c>
      <c r="AK226" s="13" t="s">
        <v>2165</v>
      </c>
      <c r="AL226" s="13" t="s">
        <v>2166</v>
      </c>
    </row>
    <row r="227" spans="1:38" ht="14.45" customHeight="1" x14ac:dyDescent="0.2">
      <c r="A227" t="str">
        <f>" "</f>
        <v xml:space="preserve"> </v>
      </c>
      <c r="B227" s="11"/>
      <c r="C227" s="11"/>
      <c r="D227" s="13" t="s">
        <v>1283</v>
      </c>
      <c r="E227" s="11" t="s">
        <v>651</v>
      </c>
      <c r="F227" s="18">
        <v>35360</v>
      </c>
      <c r="G227" s="19">
        <f t="shared" si="19"/>
        <v>25</v>
      </c>
      <c r="H227" s="43">
        <v>26</v>
      </c>
      <c r="I227" s="11">
        <v>18</v>
      </c>
      <c r="J227" s="11">
        <v>30</v>
      </c>
      <c r="K227" s="11">
        <v>13.1</v>
      </c>
      <c r="L227" s="11">
        <v>43.1</v>
      </c>
      <c r="M227" s="11">
        <v>23.3</v>
      </c>
      <c r="N227" s="11">
        <v>0.6</v>
      </c>
      <c r="O227" s="11">
        <v>0</v>
      </c>
      <c r="P227" s="11">
        <v>0</v>
      </c>
      <c r="Q227" s="11">
        <v>40</v>
      </c>
      <c r="R227" s="11">
        <v>13</v>
      </c>
      <c r="S227" s="11">
        <v>10.1</v>
      </c>
      <c r="T227" s="11">
        <v>23.1</v>
      </c>
      <c r="U227" s="11">
        <v>24.9</v>
      </c>
      <c r="V227" s="11">
        <v>3.4</v>
      </c>
      <c r="W227" s="11">
        <v>6</v>
      </c>
      <c r="X227" s="11">
        <v>0</v>
      </c>
      <c r="Y227" s="11">
        <v>-1</v>
      </c>
      <c r="Z227" s="11" t="s">
        <v>878</v>
      </c>
      <c r="AA227" s="12" t="s">
        <v>873</v>
      </c>
      <c r="AB227" s="11">
        <v>0</v>
      </c>
      <c r="AC227" s="11">
        <v>16</v>
      </c>
      <c r="AD227" s="11" t="s">
        <v>875</v>
      </c>
      <c r="AE227" s="11" t="s">
        <v>26</v>
      </c>
      <c r="AF227" s="11">
        <v>10</v>
      </c>
      <c r="AG227" s="26" t="s">
        <v>2167</v>
      </c>
      <c r="AH227" s="30">
        <v>105930</v>
      </c>
      <c r="AI227" s="28" t="str">
        <f t="shared" si="23"/>
        <v>BR:Evans,Demarcus</v>
      </c>
      <c r="AJ227" s="28" t="str">
        <f t="shared" si="24"/>
        <v>BP:Evans,Demarcus</v>
      </c>
      <c r="AK227" s="13" t="s">
        <v>2168</v>
      </c>
      <c r="AL227" s="13" t="s">
        <v>2169</v>
      </c>
    </row>
    <row r="228" spans="1:38" ht="14.45" customHeight="1" x14ac:dyDescent="0.2">
      <c r="A228" t="s">
        <v>4510</v>
      </c>
      <c r="C228">
        <v>201</v>
      </c>
      <c r="D228" s="14" t="s">
        <v>1284</v>
      </c>
      <c r="E228" s="11" t="s">
        <v>627</v>
      </c>
      <c r="F228" s="18">
        <v>34319</v>
      </c>
      <c r="G228" s="19">
        <f t="shared" si="19"/>
        <v>28</v>
      </c>
      <c r="H228" s="43">
        <v>43</v>
      </c>
      <c r="I228" s="11">
        <v>26</v>
      </c>
      <c r="J228" s="11">
        <v>12</v>
      </c>
      <c r="K228" s="11">
        <v>32.299999999999997</v>
      </c>
      <c r="L228" s="11">
        <v>44.3</v>
      </c>
      <c r="M228" s="11">
        <v>41</v>
      </c>
      <c r="N228" s="11">
        <v>0</v>
      </c>
      <c r="O228" s="11">
        <v>0</v>
      </c>
      <c r="P228" s="11">
        <v>0</v>
      </c>
      <c r="Q228" s="11">
        <v>47</v>
      </c>
      <c r="R228" s="11">
        <v>16</v>
      </c>
      <c r="S228" s="11">
        <v>6.1</v>
      </c>
      <c r="T228" s="11">
        <v>22.1</v>
      </c>
      <c r="U228" s="11">
        <v>9.3000000000000007</v>
      </c>
      <c r="V228" s="11">
        <v>0</v>
      </c>
      <c r="W228" s="11">
        <v>0</v>
      </c>
      <c r="X228" s="11">
        <v>0</v>
      </c>
      <c r="Y228" s="11">
        <v>9</v>
      </c>
      <c r="Z228" s="11" t="s">
        <v>911</v>
      </c>
      <c r="AA228" s="12" t="s">
        <v>882</v>
      </c>
      <c r="AB228" s="11">
        <v>0</v>
      </c>
      <c r="AC228" s="11">
        <v>15</v>
      </c>
      <c r="AD228" s="11" t="s">
        <v>875</v>
      </c>
      <c r="AE228" s="11" t="s">
        <v>26</v>
      </c>
      <c r="AF228" s="11">
        <v>10</v>
      </c>
      <c r="AG228" s="26" t="s">
        <v>2170</v>
      </c>
      <c r="AH228" s="30">
        <v>105933</v>
      </c>
      <c r="AI228" s="28" t="str">
        <f t="shared" si="23"/>
        <v>BR:Fairbanks,Pete</v>
      </c>
      <c r="AJ228" s="28" t="str">
        <f t="shared" si="24"/>
        <v>BP:Fairbanks,Pete</v>
      </c>
      <c r="AK228" s="13" t="s">
        <v>2171</v>
      </c>
      <c r="AL228" s="13" t="s">
        <v>2172</v>
      </c>
    </row>
    <row r="229" spans="1:38" ht="14.45" customHeight="1" x14ac:dyDescent="0.2">
      <c r="A229" t="str">
        <f>" "</f>
        <v xml:space="preserve"> </v>
      </c>
      <c r="B229" s="11"/>
      <c r="C229" s="11"/>
      <c r="D229" s="11" t="s">
        <v>3620</v>
      </c>
      <c r="E229" s="11" t="s">
        <v>503</v>
      </c>
      <c r="F229" s="18">
        <v>35544</v>
      </c>
      <c r="G229" s="19">
        <f t="shared" si="19"/>
        <v>25</v>
      </c>
      <c r="H229" s="43">
        <v>34</v>
      </c>
      <c r="I229" s="11">
        <v>39</v>
      </c>
      <c r="J229" s="11">
        <v>2</v>
      </c>
      <c r="K229" s="11">
        <v>26.5</v>
      </c>
      <c r="L229" s="11">
        <v>28.5</v>
      </c>
      <c r="M229" s="11">
        <v>29.7</v>
      </c>
      <c r="N229" s="11">
        <v>1</v>
      </c>
      <c r="O229" s="11">
        <v>1</v>
      </c>
      <c r="P229" s="11">
        <v>3</v>
      </c>
      <c r="Q229" s="11">
        <v>20</v>
      </c>
      <c r="R229" s="11">
        <v>0</v>
      </c>
      <c r="S229" s="11">
        <v>13.7</v>
      </c>
      <c r="T229" s="11">
        <v>13.7</v>
      </c>
      <c r="U229" s="11">
        <v>31.1</v>
      </c>
      <c r="V229" s="11">
        <v>3.4</v>
      </c>
      <c r="W229" s="11">
        <v>6</v>
      </c>
      <c r="X229" s="11">
        <v>11</v>
      </c>
      <c r="Y229" s="11">
        <v>-2</v>
      </c>
      <c r="Z229" s="11" t="s">
        <v>878</v>
      </c>
      <c r="AA229" s="12" t="s">
        <v>873</v>
      </c>
      <c r="AB229" s="11">
        <v>0</v>
      </c>
      <c r="AC229" s="11">
        <v>13</v>
      </c>
      <c r="AD229" s="11" t="s">
        <v>875</v>
      </c>
      <c r="AE229" s="11" t="s">
        <v>26</v>
      </c>
      <c r="AF229" s="11">
        <v>10</v>
      </c>
      <c r="AG229" s="26" t="s">
        <v>3619</v>
      </c>
      <c r="AH229" s="31">
        <v>105936</v>
      </c>
      <c r="AI229" s="28" t="str">
        <f t="shared" si="23"/>
        <v>BR:Falter,Bailey*</v>
      </c>
      <c r="AJ229" s="28" t="str">
        <f t="shared" si="24"/>
        <v>BP:Falter,Bailey*</v>
      </c>
      <c r="AK229" s="13" t="s">
        <v>4108</v>
      </c>
      <c r="AL229" s="13" t="s">
        <v>4109</v>
      </c>
    </row>
    <row r="230" spans="1:38" ht="14.45" customHeight="1" x14ac:dyDescent="0.2">
      <c r="A230" t="str">
        <f>" "</f>
        <v xml:space="preserve"> </v>
      </c>
      <c r="B230" s="11"/>
      <c r="C230" s="11"/>
      <c r="D230" s="14" t="s">
        <v>1285</v>
      </c>
      <c r="E230" s="11" t="s">
        <v>458</v>
      </c>
      <c r="F230" s="18">
        <v>32791</v>
      </c>
      <c r="G230" s="19">
        <f t="shared" si="19"/>
        <v>32</v>
      </c>
      <c r="H230" s="43">
        <v>59</v>
      </c>
      <c r="I230" s="11">
        <v>32</v>
      </c>
      <c r="J230" s="11">
        <v>13</v>
      </c>
      <c r="K230" s="11">
        <v>19.5</v>
      </c>
      <c r="L230" s="11">
        <v>32.5</v>
      </c>
      <c r="M230" s="11">
        <v>38.299999999999997</v>
      </c>
      <c r="N230" s="11">
        <v>3.4</v>
      </c>
      <c r="O230" s="11">
        <v>5</v>
      </c>
      <c r="P230" s="11">
        <v>1</v>
      </c>
      <c r="Q230" s="11">
        <v>35</v>
      </c>
      <c r="R230" s="11">
        <v>11</v>
      </c>
      <c r="S230" s="11">
        <v>13.6</v>
      </c>
      <c r="T230" s="11">
        <v>24.6</v>
      </c>
      <c r="U230" s="11">
        <v>25.2</v>
      </c>
      <c r="V230" s="11">
        <v>2.4</v>
      </c>
      <c r="W230" s="11">
        <v>3</v>
      </c>
      <c r="X230" s="11">
        <v>8</v>
      </c>
      <c r="Y230" s="11">
        <v>0</v>
      </c>
      <c r="Z230" s="11" t="s">
        <v>890</v>
      </c>
      <c r="AA230" s="12" t="s">
        <v>873</v>
      </c>
      <c r="AB230" s="11">
        <v>0</v>
      </c>
      <c r="AC230" s="11">
        <v>14</v>
      </c>
      <c r="AD230" s="11" t="s">
        <v>875</v>
      </c>
      <c r="AE230" s="11" t="s">
        <v>26</v>
      </c>
      <c r="AF230" s="11">
        <v>10</v>
      </c>
      <c r="AG230" s="26" t="s">
        <v>2173</v>
      </c>
      <c r="AH230" s="30">
        <v>58905</v>
      </c>
      <c r="AI230" s="28" t="str">
        <f t="shared" si="23"/>
        <v>BR:Familia,Jeurys</v>
      </c>
      <c r="AJ230" s="28" t="str">
        <f t="shared" si="24"/>
        <v>BP:Familia,Jeurys</v>
      </c>
      <c r="AK230" s="13" t="s">
        <v>2174</v>
      </c>
      <c r="AL230" s="13" t="s">
        <v>2175</v>
      </c>
    </row>
    <row r="231" spans="1:38" ht="14.45" customHeight="1" x14ac:dyDescent="0.2">
      <c r="A231" t="str">
        <f>" "</f>
        <v xml:space="preserve"> </v>
      </c>
      <c r="B231" s="11"/>
      <c r="C231" s="11"/>
      <c r="D231" s="11" t="s">
        <v>3621</v>
      </c>
      <c r="E231" s="11" t="s">
        <v>18</v>
      </c>
      <c r="F231" s="18">
        <v>34180</v>
      </c>
      <c r="G231" s="19">
        <f t="shared" si="19"/>
        <v>28</v>
      </c>
      <c r="H231" s="43">
        <v>33</v>
      </c>
      <c r="I231" s="11">
        <v>20</v>
      </c>
      <c r="J231" s="11">
        <v>14</v>
      </c>
      <c r="K231" s="11">
        <v>23</v>
      </c>
      <c r="L231" s="11">
        <v>37</v>
      </c>
      <c r="M231" s="11">
        <v>42.2</v>
      </c>
      <c r="N231" s="11">
        <v>1.4</v>
      </c>
      <c r="O231" s="11">
        <v>2</v>
      </c>
      <c r="P231" s="11">
        <v>0</v>
      </c>
      <c r="Q231" s="11">
        <v>20</v>
      </c>
      <c r="R231" s="11">
        <v>5</v>
      </c>
      <c r="S231" s="11">
        <v>21</v>
      </c>
      <c r="T231" s="11">
        <v>26</v>
      </c>
      <c r="U231" s="11">
        <v>40.799999999999997</v>
      </c>
      <c r="V231" s="11">
        <v>2.8</v>
      </c>
      <c r="W231" s="11">
        <v>6</v>
      </c>
      <c r="X231" s="11">
        <v>0</v>
      </c>
      <c r="Y231" s="11">
        <v>2</v>
      </c>
      <c r="Z231" s="11" t="s">
        <v>881</v>
      </c>
      <c r="AA231" s="12" t="s">
        <v>873</v>
      </c>
      <c r="AB231" s="11">
        <v>10</v>
      </c>
      <c r="AC231" s="11">
        <v>18</v>
      </c>
      <c r="AD231" s="11" t="s">
        <v>909</v>
      </c>
      <c r="AE231" s="11" t="s">
        <v>26</v>
      </c>
      <c r="AF231" s="11">
        <v>10</v>
      </c>
      <c r="AG231" s="26" t="s">
        <v>3622</v>
      </c>
      <c r="AH231" s="31">
        <v>70547</v>
      </c>
      <c r="AI231" s="28" t="str">
        <f t="shared" si="23"/>
        <v>BR:Faria,Jake</v>
      </c>
      <c r="AJ231" s="28" t="str">
        <f t="shared" si="24"/>
        <v>BP:Faria,Jake</v>
      </c>
      <c r="AK231" s="13" t="s">
        <v>4110</v>
      </c>
      <c r="AL231" s="13" t="s">
        <v>4111</v>
      </c>
    </row>
    <row r="232" spans="1:38" ht="14.45" customHeight="1" x14ac:dyDescent="0.2">
      <c r="A232" t="str">
        <f>" "</f>
        <v xml:space="preserve"> </v>
      </c>
      <c r="B232" s="11"/>
      <c r="C232" s="11"/>
      <c r="D232" s="14" t="s">
        <v>1286</v>
      </c>
      <c r="E232" s="11" t="s">
        <v>255</v>
      </c>
      <c r="F232" s="18">
        <v>33289</v>
      </c>
      <c r="G232" s="19">
        <f t="shared" si="19"/>
        <v>31</v>
      </c>
      <c r="H232" s="43">
        <v>35</v>
      </c>
      <c r="I232" s="11">
        <v>12</v>
      </c>
      <c r="J232" s="11">
        <v>24</v>
      </c>
      <c r="K232" s="11">
        <v>20</v>
      </c>
      <c r="L232" s="11">
        <v>43.9</v>
      </c>
      <c r="M232" s="11">
        <v>51.8</v>
      </c>
      <c r="N232" s="11">
        <v>9.6</v>
      </c>
      <c r="O232" s="11">
        <v>8</v>
      </c>
      <c r="P232" s="11">
        <v>0</v>
      </c>
      <c r="Q232" s="11">
        <v>26</v>
      </c>
      <c r="R232" s="11">
        <v>14</v>
      </c>
      <c r="S232" s="11">
        <v>15</v>
      </c>
      <c r="T232" s="11">
        <v>29</v>
      </c>
      <c r="U232" s="11">
        <v>27</v>
      </c>
      <c r="V232" s="11">
        <v>3.6</v>
      </c>
      <c r="W232" s="11">
        <v>7</v>
      </c>
      <c r="X232" s="11">
        <v>0</v>
      </c>
      <c r="Y232" s="11">
        <v>-1</v>
      </c>
      <c r="Z232" s="11" t="s">
        <v>877</v>
      </c>
      <c r="AA232" s="12" t="s">
        <v>873</v>
      </c>
      <c r="AB232" s="11">
        <v>0</v>
      </c>
      <c r="AC232" s="11">
        <v>11</v>
      </c>
      <c r="AD232" s="11" t="s">
        <v>879</v>
      </c>
      <c r="AE232" s="11" t="s">
        <v>26</v>
      </c>
      <c r="AF232" s="11">
        <v>10</v>
      </c>
      <c r="AG232" s="26" t="s">
        <v>2176</v>
      </c>
      <c r="AH232" s="30">
        <v>100067</v>
      </c>
      <c r="AI232" s="28" t="str">
        <f t="shared" si="23"/>
        <v>BR:Farmer,Buck</v>
      </c>
      <c r="AJ232" s="28" t="str">
        <f t="shared" si="24"/>
        <v>BP:Farmer,Buck</v>
      </c>
      <c r="AK232" s="13" t="s">
        <v>2177</v>
      </c>
      <c r="AL232" s="13" t="s">
        <v>2178</v>
      </c>
    </row>
    <row r="233" spans="1:38" ht="14.45" customHeight="1" x14ac:dyDescent="0.2">
      <c r="A233" t="str">
        <f>" "</f>
        <v xml:space="preserve"> </v>
      </c>
      <c r="B233" s="11"/>
      <c r="C233" s="11"/>
      <c r="D233" s="14" t="s">
        <v>1287</v>
      </c>
      <c r="E233" s="11" t="s">
        <v>410</v>
      </c>
      <c r="F233" s="18">
        <v>33396</v>
      </c>
      <c r="G233" s="19">
        <f t="shared" si="19"/>
        <v>31</v>
      </c>
      <c r="H233" s="43">
        <v>25</v>
      </c>
      <c r="I233" s="11">
        <v>25</v>
      </c>
      <c r="J233" s="11">
        <v>17</v>
      </c>
      <c r="K233" s="11">
        <v>18.7</v>
      </c>
      <c r="L233" s="11">
        <v>35.700000000000003</v>
      </c>
      <c r="M233" s="11">
        <v>25</v>
      </c>
      <c r="N233" s="11">
        <v>0</v>
      </c>
      <c r="O233" s="11">
        <v>0</v>
      </c>
      <c r="P233" s="11">
        <v>1</v>
      </c>
      <c r="Q233" s="11">
        <v>20</v>
      </c>
      <c r="R233" s="11">
        <v>16</v>
      </c>
      <c r="S233" s="11">
        <v>21.3</v>
      </c>
      <c r="T233" s="11">
        <v>37.299999999999997</v>
      </c>
      <c r="U233" s="11">
        <v>48.7</v>
      </c>
      <c r="V233" s="11">
        <v>5</v>
      </c>
      <c r="W233" s="11">
        <v>8</v>
      </c>
      <c r="X233" s="11">
        <v>0</v>
      </c>
      <c r="Y233" s="11">
        <v>3</v>
      </c>
      <c r="Z233" s="11" t="s">
        <v>878</v>
      </c>
      <c r="AA233" s="12" t="s">
        <v>882</v>
      </c>
      <c r="AB233" s="11">
        <v>0</v>
      </c>
      <c r="AC233" s="11">
        <v>0</v>
      </c>
      <c r="AD233" s="11" t="s">
        <v>879</v>
      </c>
      <c r="AE233" s="11" t="s">
        <v>26</v>
      </c>
      <c r="AF233" s="11">
        <v>10</v>
      </c>
      <c r="AG233" s="26" t="s">
        <v>2179</v>
      </c>
      <c r="AH233" s="30">
        <v>102075</v>
      </c>
      <c r="AI233" s="28" t="str">
        <f t="shared" si="23"/>
        <v>BR:Farrell,Luke</v>
      </c>
      <c r="AJ233" s="28" t="str">
        <f t="shared" si="24"/>
        <v>BP:Farrell,Luke</v>
      </c>
      <c r="AK233" s="13" t="s">
        <v>2180</v>
      </c>
      <c r="AL233" s="13" t="s">
        <v>2181</v>
      </c>
    </row>
    <row r="234" spans="1:38" ht="14.45" customHeight="1" x14ac:dyDescent="0.2">
      <c r="A234" t="s">
        <v>4774</v>
      </c>
      <c r="B234" s="11"/>
      <c r="C234" s="11"/>
      <c r="D234" s="14" t="s">
        <v>1288</v>
      </c>
      <c r="E234" s="11" t="s">
        <v>696</v>
      </c>
      <c r="F234" s="18">
        <v>34025</v>
      </c>
      <c r="G234" s="19">
        <f t="shared" si="19"/>
        <v>29</v>
      </c>
      <c r="H234" s="43">
        <v>133</v>
      </c>
      <c r="I234" s="11">
        <v>19</v>
      </c>
      <c r="J234" s="11">
        <v>6</v>
      </c>
      <c r="K234" s="11">
        <v>24.6</v>
      </c>
      <c r="L234" s="11">
        <v>30.6</v>
      </c>
      <c r="M234" s="11">
        <v>40.299999999999997</v>
      </c>
      <c r="N234" s="11">
        <v>3.6</v>
      </c>
      <c r="O234" s="11">
        <v>5</v>
      </c>
      <c r="P234" s="11">
        <v>0</v>
      </c>
      <c r="Q234" s="11">
        <v>27</v>
      </c>
      <c r="R234" s="11">
        <v>8</v>
      </c>
      <c r="S234" s="11">
        <v>18.899999999999999</v>
      </c>
      <c r="T234" s="11">
        <v>26.9</v>
      </c>
      <c r="U234" s="11">
        <v>35</v>
      </c>
      <c r="V234" s="11">
        <v>2.2000000000000002</v>
      </c>
      <c r="W234" s="11">
        <v>4</v>
      </c>
      <c r="X234" s="11">
        <v>0</v>
      </c>
      <c r="Y234" s="11">
        <v>9</v>
      </c>
      <c r="Z234" s="11" t="s">
        <v>889</v>
      </c>
      <c r="AA234" s="12" t="s">
        <v>873</v>
      </c>
      <c r="AB234" s="11">
        <v>3</v>
      </c>
      <c r="AC234" s="11">
        <v>1</v>
      </c>
      <c r="AD234" s="11" t="s">
        <v>875</v>
      </c>
      <c r="AE234" s="11" t="s">
        <v>26</v>
      </c>
      <c r="AF234" s="11">
        <v>10</v>
      </c>
      <c r="AG234" s="26" t="s">
        <v>2182</v>
      </c>
      <c r="AH234" s="30">
        <v>70964</v>
      </c>
      <c r="AI234" s="28" t="str">
        <f t="shared" si="23"/>
        <v>BR:Fedde,Erick</v>
      </c>
      <c r="AJ234" s="28" t="str">
        <f t="shared" si="24"/>
        <v>BP:Fedde,Erick</v>
      </c>
      <c r="AK234" s="13" t="s">
        <v>2183</v>
      </c>
      <c r="AL234" s="13" t="s">
        <v>2184</v>
      </c>
    </row>
    <row r="235" spans="1:38" ht="14.45" customHeight="1" x14ac:dyDescent="0.2">
      <c r="A235" t="str">
        <f t="shared" ref="A235:A241" si="25">" "</f>
        <v xml:space="preserve"> </v>
      </c>
      <c r="B235" s="11"/>
      <c r="C235" s="11"/>
      <c r="D235" s="14" t="s">
        <v>1289</v>
      </c>
      <c r="E235" s="11" t="s">
        <v>482</v>
      </c>
      <c r="F235" s="18">
        <v>34148</v>
      </c>
      <c r="G235" s="19">
        <f t="shared" si="19"/>
        <v>29</v>
      </c>
      <c r="H235" s="43">
        <v>20</v>
      </c>
      <c r="I235" s="11">
        <v>34</v>
      </c>
      <c r="J235" s="11">
        <v>1</v>
      </c>
      <c r="K235" s="11">
        <v>22</v>
      </c>
      <c r="L235" s="11">
        <v>23</v>
      </c>
      <c r="M235" s="11">
        <v>36</v>
      </c>
      <c r="N235" s="11">
        <v>2.6</v>
      </c>
      <c r="O235" s="11">
        <v>5</v>
      </c>
      <c r="P235" s="11">
        <v>5</v>
      </c>
      <c r="Q235" s="11">
        <v>20</v>
      </c>
      <c r="R235" s="11">
        <v>13</v>
      </c>
      <c r="S235" s="11">
        <v>30.4</v>
      </c>
      <c r="T235" s="11">
        <v>43.4</v>
      </c>
      <c r="U235" s="11">
        <v>45.9</v>
      </c>
      <c r="V235" s="11">
        <v>3.8</v>
      </c>
      <c r="W235" s="11">
        <v>6</v>
      </c>
      <c r="X235" s="11">
        <v>3</v>
      </c>
      <c r="Y235" s="11">
        <v>2</v>
      </c>
      <c r="Z235" s="11" t="s">
        <v>890</v>
      </c>
      <c r="AA235" s="12" t="s">
        <v>882</v>
      </c>
      <c r="AB235" s="11">
        <v>0</v>
      </c>
      <c r="AC235" s="11">
        <v>20</v>
      </c>
      <c r="AD235" s="11" t="s">
        <v>875</v>
      </c>
      <c r="AE235" s="11" t="s">
        <v>26</v>
      </c>
      <c r="AF235" s="11">
        <v>10</v>
      </c>
      <c r="AG235" s="26" t="s">
        <v>2185</v>
      </c>
      <c r="AH235" s="30">
        <v>67169</v>
      </c>
      <c r="AI235" s="28" t="str">
        <f t="shared" si="23"/>
        <v>BR:Feliz,Michael</v>
      </c>
      <c r="AJ235" s="28" t="str">
        <f t="shared" si="24"/>
        <v>BP:Feliz,Michael</v>
      </c>
      <c r="AK235" s="13" t="s">
        <v>2186</v>
      </c>
      <c r="AL235" s="13" t="s">
        <v>2187</v>
      </c>
    </row>
    <row r="236" spans="1:38" ht="14.45" customHeight="1" x14ac:dyDescent="0.2">
      <c r="A236" t="str">
        <f t="shared" si="25"/>
        <v xml:space="preserve"> </v>
      </c>
      <c r="B236" s="11" t="s">
        <v>1120</v>
      </c>
      <c r="C236" s="11"/>
      <c r="D236" s="11" t="s">
        <v>3624</v>
      </c>
      <c r="E236" s="11" t="s">
        <v>346</v>
      </c>
      <c r="F236" s="18">
        <v>32265</v>
      </c>
      <c r="G236" s="19">
        <f t="shared" si="19"/>
        <v>34</v>
      </c>
      <c r="H236" s="43">
        <v>4</v>
      </c>
      <c r="I236" s="11">
        <v>21</v>
      </c>
      <c r="J236" s="11">
        <v>0</v>
      </c>
      <c r="K236" s="11">
        <v>34.799999999999997</v>
      </c>
      <c r="L236" s="11">
        <v>34.799999999999997</v>
      </c>
      <c r="M236" s="11">
        <v>68.8</v>
      </c>
      <c r="N236" s="11">
        <v>0</v>
      </c>
      <c r="O236" s="11" t="s">
        <v>273</v>
      </c>
      <c r="P236" s="11">
        <v>0</v>
      </c>
      <c r="Q236" s="11">
        <v>0</v>
      </c>
      <c r="R236" s="11">
        <v>16</v>
      </c>
      <c r="S236" s="11">
        <v>18.5</v>
      </c>
      <c r="T236" s="11">
        <v>34.5</v>
      </c>
      <c r="U236" s="11">
        <v>67.7</v>
      </c>
      <c r="V236" s="11">
        <v>15.5</v>
      </c>
      <c r="W236" s="11" t="s">
        <v>46</v>
      </c>
      <c r="X236" s="11">
        <v>0</v>
      </c>
      <c r="Y236" s="11">
        <v>-1</v>
      </c>
      <c r="Z236" s="11" t="s">
        <v>877</v>
      </c>
      <c r="AA236" s="12" t="s">
        <v>873</v>
      </c>
      <c r="AB236" s="11">
        <v>0</v>
      </c>
      <c r="AC236" s="11">
        <v>0</v>
      </c>
      <c r="AD236" s="11" t="s">
        <v>875</v>
      </c>
      <c r="AE236" s="11" t="s">
        <v>26</v>
      </c>
      <c r="AF236" s="11">
        <v>10</v>
      </c>
      <c r="AG236" s="26" t="s">
        <v>3623</v>
      </c>
      <c r="AH236" s="30">
        <v>51190</v>
      </c>
      <c r="AI236" s="28" t="str">
        <f t="shared" si="23"/>
        <v>BR:Feliz,Neftali</v>
      </c>
      <c r="AJ236" s="28" t="str">
        <f t="shared" si="24"/>
        <v>BP:Feliz,Neftali</v>
      </c>
      <c r="AK236" s="13" t="s">
        <v>4112</v>
      </c>
      <c r="AL236" s="13" t="s">
        <v>4113</v>
      </c>
    </row>
    <row r="237" spans="1:38" ht="14.45" customHeight="1" x14ac:dyDescent="0.2">
      <c r="A237" t="str">
        <f t="shared" si="25"/>
        <v xml:space="preserve"> </v>
      </c>
      <c r="B237" s="11" t="s">
        <v>1120</v>
      </c>
      <c r="C237" s="11"/>
      <c r="D237" s="11" t="s">
        <v>3626</v>
      </c>
      <c r="E237" s="11" t="s">
        <v>233</v>
      </c>
      <c r="F237" s="18">
        <v>35310</v>
      </c>
      <c r="G237" s="19">
        <f t="shared" si="19"/>
        <v>25</v>
      </c>
      <c r="H237" s="43">
        <v>6</v>
      </c>
      <c r="I237" s="11">
        <v>16</v>
      </c>
      <c r="J237" s="11">
        <v>26</v>
      </c>
      <c r="K237" s="11">
        <v>17.5</v>
      </c>
      <c r="L237" s="11">
        <v>43.5</v>
      </c>
      <c r="M237" s="11">
        <v>48.2</v>
      </c>
      <c r="N237" s="11">
        <v>10.3</v>
      </c>
      <c r="O237" s="11">
        <v>8</v>
      </c>
      <c r="P237" s="11">
        <v>0</v>
      </c>
      <c r="Q237" s="11">
        <v>6</v>
      </c>
      <c r="R237" s="11">
        <v>25</v>
      </c>
      <c r="S237" s="11">
        <v>32.1</v>
      </c>
      <c r="T237" s="11">
        <v>57.1</v>
      </c>
      <c r="U237" s="11">
        <v>84.6</v>
      </c>
      <c r="V237" s="11">
        <v>15.2</v>
      </c>
      <c r="W237" s="11">
        <v>8</v>
      </c>
      <c r="X237" s="11">
        <v>0</v>
      </c>
      <c r="Y237" s="11">
        <v>-1</v>
      </c>
      <c r="Z237" s="11" t="s">
        <v>874</v>
      </c>
      <c r="AA237" s="12" t="s">
        <v>873</v>
      </c>
      <c r="AB237" s="11">
        <v>0</v>
      </c>
      <c r="AC237" s="11">
        <v>0</v>
      </c>
      <c r="AD237" s="11" t="s">
        <v>875</v>
      </c>
      <c r="AE237" s="11" t="s">
        <v>26</v>
      </c>
      <c r="AF237" s="11">
        <v>10</v>
      </c>
      <c r="AG237" s="26" t="s">
        <v>3625</v>
      </c>
      <c r="AH237" s="31">
        <v>119844</v>
      </c>
      <c r="AI237" s="28" t="str">
        <f t="shared" si="23"/>
        <v>BR:Feltner,Ryan</v>
      </c>
      <c r="AJ237" s="28" t="str">
        <f t="shared" si="24"/>
        <v>BP:Feltner,Ryan</v>
      </c>
      <c r="AK237" s="13" t="s">
        <v>4114</v>
      </c>
      <c r="AL237" s="13" t="s">
        <v>4115</v>
      </c>
    </row>
    <row r="238" spans="1:38" ht="14.45" customHeight="1" x14ac:dyDescent="0.2">
      <c r="A238" t="str">
        <f t="shared" si="25"/>
        <v xml:space="preserve"> </v>
      </c>
      <c r="B238" s="11" t="s">
        <v>1120</v>
      </c>
      <c r="C238" s="11"/>
      <c r="D238" s="11" t="s">
        <v>1071</v>
      </c>
      <c r="E238" s="11" t="s">
        <v>233</v>
      </c>
      <c r="F238" s="18">
        <v>35038</v>
      </c>
      <c r="G238" s="19">
        <f t="shared" si="19"/>
        <v>26</v>
      </c>
      <c r="H238" s="43">
        <v>7</v>
      </c>
      <c r="I238" s="11">
        <v>6</v>
      </c>
      <c r="J238" s="11">
        <v>21</v>
      </c>
      <c r="K238" s="11">
        <v>26</v>
      </c>
      <c r="L238" s="11">
        <v>47.1</v>
      </c>
      <c r="M238" s="11">
        <v>46.3</v>
      </c>
      <c r="N238" s="11">
        <v>3.6</v>
      </c>
      <c r="O238" s="11">
        <v>6</v>
      </c>
      <c r="P238" s="11">
        <v>0</v>
      </c>
      <c r="Q238" s="11">
        <v>0</v>
      </c>
      <c r="R238" s="11">
        <v>9</v>
      </c>
      <c r="S238" s="11">
        <v>21.1</v>
      </c>
      <c r="T238" s="11">
        <v>30.1</v>
      </c>
      <c r="U238" s="11">
        <v>58.1</v>
      </c>
      <c r="V238" s="11">
        <v>10.3</v>
      </c>
      <c r="W238" s="11" t="s">
        <v>46</v>
      </c>
      <c r="X238" s="11">
        <v>0</v>
      </c>
      <c r="Y238" s="11">
        <v>2</v>
      </c>
      <c r="Z238" s="11" t="s">
        <v>877</v>
      </c>
      <c r="AA238" s="12" t="s">
        <v>873</v>
      </c>
      <c r="AB238" s="11">
        <v>0</v>
      </c>
      <c r="AC238" s="11">
        <v>20</v>
      </c>
      <c r="AD238" s="11" t="s">
        <v>875</v>
      </c>
      <c r="AE238" s="11" t="s">
        <v>26</v>
      </c>
      <c r="AF238" s="11">
        <v>10</v>
      </c>
      <c r="AG238" s="26" t="s">
        <v>3627</v>
      </c>
      <c r="AH238" s="30">
        <v>103251</v>
      </c>
      <c r="AI238" s="28" t="str">
        <f t="shared" si="23"/>
        <v>BR:Fernandez,Julian</v>
      </c>
      <c r="AJ238" s="28" t="str">
        <f t="shared" si="24"/>
        <v>BP:Fernandez,Julian</v>
      </c>
      <c r="AK238" s="13" t="s">
        <v>4116</v>
      </c>
      <c r="AL238" s="13" t="s">
        <v>4117</v>
      </c>
    </row>
    <row r="239" spans="1:38" ht="14.45" customHeight="1" x14ac:dyDescent="0.2">
      <c r="A239" t="str">
        <f t="shared" si="25"/>
        <v xml:space="preserve"> </v>
      </c>
      <c r="B239" s="11"/>
      <c r="C239" s="11"/>
      <c r="D239" s="14" t="s">
        <v>1072</v>
      </c>
      <c r="E239" s="11" t="s">
        <v>608</v>
      </c>
      <c r="F239" s="18">
        <v>35491</v>
      </c>
      <c r="G239" s="19">
        <f t="shared" si="19"/>
        <v>25</v>
      </c>
      <c r="H239" s="43">
        <v>21</v>
      </c>
      <c r="I239" s="11">
        <v>0</v>
      </c>
      <c r="J239" s="11">
        <v>32</v>
      </c>
      <c r="K239" s="11">
        <v>32</v>
      </c>
      <c r="L239" s="11">
        <v>64</v>
      </c>
      <c r="M239" s="11">
        <v>41.3</v>
      </c>
      <c r="N239" s="11">
        <v>0</v>
      </c>
      <c r="O239" s="11">
        <v>0</v>
      </c>
      <c r="P239" s="11">
        <v>8</v>
      </c>
      <c r="Q239" s="11">
        <v>10</v>
      </c>
      <c r="R239" s="11">
        <v>13</v>
      </c>
      <c r="S239" s="11">
        <v>19.399999999999999</v>
      </c>
      <c r="T239" s="11">
        <v>32.4</v>
      </c>
      <c r="U239" s="11">
        <v>36.799999999999997</v>
      </c>
      <c r="V239" s="11">
        <v>3</v>
      </c>
      <c r="W239" s="11">
        <v>6</v>
      </c>
      <c r="X239" s="11">
        <v>12</v>
      </c>
      <c r="Y239" s="11">
        <v>2</v>
      </c>
      <c r="Z239" s="11" t="s">
        <v>878</v>
      </c>
      <c r="AA239" s="12" t="s">
        <v>882</v>
      </c>
      <c r="AB239" s="11">
        <v>17</v>
      </c>
      <c r="AC239" s="11">
        <v>9</v>
      </c>
      <c r="AD239" s="11" t="s">
        <v>875</v>
      </c>
      <c r="AE239" s="11" t="s">
        <v>26</v>
      </c>
      <c r="AF239" s="11">
        <v>10</v>
      </c>
      <c r="AG239" s="26" t="s">
        <v>2188</v>
      </c>
      <c r="AH239" s="30">
        <v>105329</v>
      </c>
      <c r="AI239" s="28" t="str">
        <f t="shared" si="23"/>
        <v>BR:Fernandez,Junior</v>
      </c>
      <c r="AJ239" s="28" t="str">
        <f t="shared" si="24"/>
        <v>BP:Fernandez,Junior</v>
      </c>
      <c r="AK239" s="13" t="s">
        <v>2189</v>
      </c>
      <c r="AL239" s="13" t="s">
        <v>2190</v>
      </c>
    </row>
    <row r="240" spans="1:38" ht="14.45" customHeight="1" x14ac:dyDescent="0.2">
      <c r="A240" t="str">
        <f t="shared" si="25"/>
        <v xml:space="preserve"> </v>
      </c>
      <c r="B240" s="11"/>
      <c r="C240" s="11"/>
      <c r="D240" s="13" t="s">
        <v>1290</v>
      </c>
      <c r="E240" s="11" t="s">
        <v>627</v>
      </c>
      <c r="F240" s="18">
        <v>34007</v>
      </c>
      <c r="G240" s="19">
        <f t="shared" si="19"/>
        <v>29</v>
      </c>
      <c r="H240" s="43">
        <v>56</v>
      </c>
      <c r="I240" s="11">
        <v>16</v>
      </c>
      <c r="J240" s="11">
        <v>19</v>
      </c>
      <c r="K240" s="11">
        <v>13.3</v>
      </c>
      <c r="L240" s="11">
        <v>32.299999999999997</v>
      </c>
      <c r="M240" s="11">
        <v>36.1</v>
      </c>
      <c r="N240" s="11">
        <v>3.2</v>
      </c>
      <c r="O240" s="11" t="s">
        <v>74</v>
      </c>
      <c r="P240" s="11">
        <v>4</v>
      </c>
      <c r="Q240" s="11">
        <v>29</v>
      </c>
      <c r="R240" s="11">
        <v>24</v>
      </c>
      <c r="S240" s="11">
        <v>0</v>
      </c>
      <c r="T240" s="11">
        <v>24</v>
      </c>
      <c r="U240" s="11">
        <v>0</v>
      </c>
      <c r="V240" s="11">
        <v>0</v>
      </c>
      <c r="W240" s="11" t="s">
        <v>273</v>
      </c>
      <c r="X240" s="11">
        <v>4</v>
      </c>
      <c r="Y240" s="11">
        <v>3</v>
      </c>
      <c r="Z240" s="11" t="s">
        <v>916</v>
      </c>
      <c r="AA240" s="12" t="s">
        <v>873</v>
      </c>
      <c r="AB240" s="11">
        <v>0</v>
      </c>
      <c r="AC240" s="11">
        <v>12</v>
      </c>
      <c r="AD240" s="11" t="s">
        <v>875</v>
      </c>
      <c r="AE240" s="11" t="s">
        <v>26</v>
      </c>
      <c r="AF240" s="11">
        <v>10</v>
      </c>
      <c r="AG240" s="26" t="s">
        <v>2191</v>
      </c>
      <c r="AH240" s="30">
        <v>104777</v>
      </c>
      <c r="AI240" s="28" t="str">
        <f t="shared" si="23"/>
        <v>BR:Feyereisen,J.P.</v>
      </c>
      <c r="AJ240" s="28" t="str">
        <f t="shared" si="24"/>
        <v>BP:Feyereisen,J.P.</v>
      </c>
      <c r="AK240" s="13" t="s">
        <v>2192</v>
      </c>
      <c r="AL240" s="13" t="s">
        <v>2193</v>
      </c>
    </row>
    <row r="241" spans="1:38" ht="14.45" customHeight="1" x14ac:dyDescent="0.2">
      <c r="A241" t="str">
        <f t="shared" si="25"/>
        <v xml:space="preserve"> </v>
      </c>
      <c r="B241" s="11" t="s">
        <v>1120</v>
      </c>
      <c r="C241" s="11"/>
      <c r="D241" s="14" t="s">
        <v>1291</v>
      </c>
      <c r="E241" s="11" t="s">
        <v>482</v>
      </c>
      <c r="F241" s="18">
        <v>31213</v>
      </c>
      <c r="G241" s="19">
        <f t="shared" si="19"/>
        <v>37</v>
      </c>
      <c r="H241" s="43">
        <v>9</v>
      </c>
      <c r="I241" s="11">
        <v>0</v>
      </c>
      <c r="J241" s="11">
        <v>23</v>
      </c>
      <c r="K241" s="11">
        <v>43</v>
      </c>
      <c r="L241" s="11">
        <v>66</v>
      </c>
      <c r="M241" s="11">
        <v>73.599999999999994</v>
      </c>
      <c r="N241" s="11">
        <v>10.199999999999999</v>
      </c>
      <c r="O241" s="11" t="s">
        <v>46</v>
      </c>
      <c r="P241" s="11">
        <v>3</v>
      </c>
      <c r="Q241" s="11">
        <v>0</v>
      </c>
      <c r="R241" s="11">
        <v>6</v>
      </c>
      <c r="S241" s="11">
        <v>36.799999999999997</v>
      </c>
      <c r="T241" s="11">
        <v>42.8</v>
      </c>
      <c r="U241" s="11">
        <v>86.9</v>
      </c>
      <c r="V241" s="11">
        <v>13.8</v>
      </c>
      <c r="W241" s="11">
        <v>8</v>
      </c>
      <c r="X241" s="11">
        <v>5</v>
      </c>
      <c r="Y241" s="11">
        <v>-1</v>
      </c>
      <c r="Z241" s="11" t="s">
        <v>874</v>
      </c>
      <c r="AA241" s="12" t="s">
        <v>873</v>
      </c>
      <c r="AB241" s="11">
        <v>0</v>
      </c>
      <c r="AC241" s="11">
        <v>0</v>
      </c>
      <c r="AD241" s="11" t="s">
        <v>875</v>
      </c>
      <c r="AE241" s="11" t="s">
        <v>26</v>
      </c>
      <c r="AF241" s="11">
        <v>10</v>
      </c>
      <c r="AG241" s="26" t="s">
        <v>2194</v>
      </c>
      <c r="AH241" s="30">
        <v>59639</v>
      </c>
      <c r="AI241" s="28" t="str">
        <f t="shared" si="23"/>
        <v>BR:Fiers,Mike</v>
      </c>
      <c r="AJ241" s="28" t="str">
        <f t="shared" si="24"/>
        <v>BP:Fiers,Mike</v>
      </c>
      <c r="AK241" s="13" t="s">
        <v>2195</v>
      </c>
      <c r="AL241" s="13" t="s">
        <v>2196</v>
      </c>
    </row>
    <row r="242" spans="1:38" ht="14.45" customHeight="1" x14ac:dyDescent="0.2">
      <c r="A242" t="s">
        <v>4774</v>
      </c>
      <c r="C242">
        <v>276</v>
      </c>
      <c r="D242" s="13" t="s">
        <v>1292</v>
      </c>
      <c r="E242" s="11" t="s">
        <v>696</v>
      </c>
      <c r="F242" s="18">
        <v>33485</v>
      </c>
      <c r="G242" s="19">
        <f t="shared" si="19"/>
        <v>30</v>
      </c>
      <c r="H242" s="43">
        <v>66</v>
      </c>
      <c r="I242" s="11">
        <v>22</v>
      </c>
      <c r="J242" s="11">
        <v>19</v>
      </c>
      <c r="K242" s="11">
        <v>4.0999999999999996</v>
      </c>
      <c r="L242" s="11">
        <v>23</v>
      </c>
      <c r="M242" s="11">
        <v>13.3</v>
      </c>
      <c r="N242" s="11">
        <v>2.4</v>
      </c>
      <c r="O242" s="11">
        <v>4</v>
      </c>
      <c r="P242" s="11">
        <v>7</v>
      </c>
      <c r="Q242" s="11">
        <v>25</v>
      </c>
      <c r="R242" s="11">
        <v>9</v>
      </c>
      <c r="S242" s="11">
        <v>24.4</v>
      </c>
      <c r="T242" s="11">
        <v>33.299999999999997</v>
      </c>
      <c r="U242" s="11">
        <v>34.5</v>
      </c>
      <c r="V242" s="11">
        <v>1.6</v>
      </c>
      <c r="W242" s="11">
        <v>1</v>
      </c>
      <c r="X242" s="11">
        <v>7</v>
      </c>
      <c r="Y242" s="11">
        <v>9</v>
      </c>
      <c r="Z242" s="11" t="s">
        <v>911</v>
      </c>
      <c r="AA242" s="12" t="s">
        <v>882</v>
      </c>
      <c r="AB242" s="11">
        <v>0</v>
      </c>
      <c r="AC242" s="11">
        <v>20</v>
      </c>
      <c r="AD242" s="11" t="s">
        <v>875</v>
      </c>
      <c r="AE242" s="11" t="s">
        <v>26</v>
      </c>
      <c r="AF242" s="11">
        <v>10</v>
      </c>
      <c r="AG242" s="26" t="s">
        <v>2197</v>
      </c>
      <c r="AH242" s="30">
        <v>102428</v>
      </c>
      <c r="AI242" s="28" t="str">
        <f t="shared" si="23"/>
        <v>BR:Finnegan,Kyle</v>
      </c>
      <c r="AJ242" s="28" t="str">
        <f t="shared" si="24"/>
        <v>BP:Finnegan,Kyle</v>
      </c>
      <c r="AK242" s="13" t="s">
        <v>2198</v>
      </c>
      <c r="AL242" s="13" t="s">
        <v>2199</v>
      </c>
    </row>
    <row r="243" spans="1:38" ht="14.45" customHeight="1" x14ac:dyDescent="0.2">
      <c r="A243" t="str">
        <f>" "</f>
        <v xml:space="preserve"> </v>
      </c>
      <c r="B243" s="11" t="s">
        <v>1120</v>
      </c>
      <c r="C243" s="11"/>
      <c r="D243" s="11" t="s">
        <v>3628</v>
      </c>
      <c r="E243" s="11" t="s">
        <v>49</v>
      </c>
      <c r="F243" s="18">
        <v>33765</v>
      </c>
      <c r="G243" s="19">
        <f t="shared" si="19"/>
        <v>30</v>
      </c>
      <c r="H243" s="43">
        <v>3</v>
      </c>
      <c r="I243" s="11">
        <v>8</v>
      </c>
      <c r="J243" s="11">
        <v>22</v>
      </c>
      <c r="K243" s="11">
        <v>39.1</v>
      </c>
      <c r="L243" s="11">
        <v>61.1</v>
      </c>
      <c r="M243" s="11">
        <v>156.4</v>
      </c>
      <c r="N243" s="11">
        <v>39.1</v>
      </c>
      <c r="O243" s="11" t="s">
        <v>46</v>
      </c>
      <c r="P243" s="11">
        <v>0</v>
      </c>
      <c r="Q243" s="11">
        <v>18</v>
      </c>
      <c r="R243" s="11">
        <v>35</v>
      </c>
      <c r="S243" s="11">
        <v>14.9</v>
      </c>
      <c r="T243" s="11">
        <v>49.8</v>
      </c>
      <c r="U243" s="11">
        <v>59.1</v>
      </c>
      <c r="V243" s="11">
        <v>14.8</v>
      </c>
      <c r="W243" s="11" t="s">
        <v>46</v>
      </c>
      <c r="X243" s="11">
        <v>1</v>
      </c>
      <c r="Y243" s="11">
        <v>-1</v>
      </c>
      <c r="Z243" s="11" t="s">
        <v>877</v>
      </c>
      <c r="AA243" s="12" t="s">
        <v>873</v>
      </c>
      <c r="AB243" s="11">
        <v>0</v>
      </c>
      <c r="AC243" s="11">
        <v>0</v>
      </c>
      <c r="AD243" s="11" t="s">
        <v>875</v>
      </c>
      <c r="AE243" s="11" t="s">
        <v>26</v>
      </c>
      <c r="AF243" s="11">
        <v>10</v>
      </c>
      <c r="AG243" s="26" t="s">
        <v>3629</v>
      </c>
      <c r="AH243" s="31">
        <v>105974</v>
      </c>
      <c r="AI243" s="28" t="str">
        <f t="shared" si="23"/>
        <v>BR:Flaa,Jay</v>
      </c>
      <c r="AJ243" s="28" t="str">
        <f t="shared" si="24"/>
        <v>BP:Flaa,Jay</v>
      </c>
      <c r="AK243" s="13" t="s">
        <v>4118</v>
      </c>
      <c r="AL243" s="13" t="s">
        <v>4119</v>
      </c>
    </row>
    <row r="244" spans="1:38" ht="14.45" customHeight="1" x14ac:dyDescent="0.2">
      <c r="A244" t="s">
        <v>4664</v>
      </c>
      <c r="B244" s="11"/>
      <c r="C244" s="11"/>
      <c r="D244" s="14" t="s">
        <v>1293</v>
      </c>
      <c r="E244" s="11" t="s">
        <v>608</v>
      </c>
      <c r="F244" s="18">
        <v>34987</v>
      </c>
      <c r="G244" s="19">
        <f t="shared" si="19"/>
        <v>26</v>
      </c>
      <c r="H244" s="43">
        <v>78</v>
      </c>
      <c r="I244" s="11">
        <v>27</v>
      </c>
      <c r="J244" s="11">
        <v>8</v>
      </c>
      <c r="K244" s="11">
        <v>6.4</v>
      </c>
      <c r="L244" s="11">
        <v>14.4</v>
      </c>
      <c r="M244" s="11">
        <v>12.4</v>
      </c>
      <c r="N244" s="11">
        <v>1</v>
      </c>
      <c r="O244" s="11">
        <v>2</v>
      </c>
      <c r="P244" s="11">
        <v>0</v>
      </c>
      <c r="Q244" s="11">
        <v>39</v>
      </c>
      <c r="R244" s="11">
        <v>8</v>
      </c>
      <c r="S244" s="11">
        <v>10.6</v>
      </c>
      <c r="T244" s="11">
        <v>18.600000000000001</v>
      </c>
      <c r="U244" s="11">
        <v>28.9</v>
      </c>
      <c r="V244" s="11">
        <v>5.3</v>
      </c>
      <c r="W244" s="11">
        <v>8</v>
      </c>
      <c r="X244" s="11">
        <v>0</v>
      </c>
      <c r="Y244" s="11">
        <v>-4</v>
      </c>
      <c r="Z244" s="11" t="s">
        <v>944</v>
      </c>
      <c r="AA244" s="12" t="s">
        <v>961</v>
      </c>
      <c r="AB244" s="11">
        <v>0</v>
      </c>
      <c r="AC244" s="11">
        <v>11</v>
      </c>
      <c r="AD244" s="11" t="s">
        <v>963</v>
      </c>
      <c r="AE244" s="11" t="s">
        <v>26</v>
      </c>
      <c r="AF244" s="11">
        <v>14</v>
      </c>
      <c r="AG244" s="26" t="s">
        <v>2200</v>
      </c>
      <c r="AH244" s="30">
        <v>104779</v>
      </c>
      <c r="AI244" s="28" t="str">
        <f t="shared" si="23"/>
        <v>BR:Flaherty,Jack</v>
      </c>
      <c r="AJ244" s="28" t="str">
        <f t="shared" si="24"/>
        <v>BP:Flaherty,Jack</v>
      </c>
      <c r="AK244" s="13" t="s">
        <v>2201</v>
      </c>
      <c r="AL244" s="13" t="s">
        <v>2202</v>
      </c>
    </row>
    <row r="245" spans="1:38" ht="14.45" customHeight="1" x14ac:dyDescent="0.2">
      <c r="A245" t="s">
        <v>4685</v>
      </c>
      <c r="B245" s="11"/>
      <c r="C245" s="11"/>
      <c r="D245" s="13" t="s">
        <v>1294</v>
      </c>
      <c r="E245" s="11" t="s">
        <v>627</v>
      </c>
      <c r="F245" s="18">
        <v>35203</v>
      </c>
      <c r="G245" s="19">
        <f t="shared" si="19"/>
        <v>26</v>
      </c>
      <c r="H245" s="43">
        <v>104</v>
      </c>
      <c r="I245" s="11">
        <v>24</v>
      </c>
      <c r="J245" s="11">
        <v>0</v>
      </c>
      <c r="K245" s="11">
        <v>26.9</v>
      </c>
      <c r="L245" s="11">
        <v>26.9</v>
      </c>
      <c r="M245" s="11">
        <v>46.3</v>
      </c>
      <c r="N245" s="11">
        <v>5.8</v>
      </c>
      <c r="O245" s="11">
        <v>8</v>
      </c>
      <c r="P245" s="11">
        <v>6</v>
      </c>
      <c r="Q245" s="11">
        <v>1</v>
      </c>
      <c r="R245" s="11">
        <v>6</v>
      </c>
      <c r="S245" s="11">
        <v>22.4</v>
      </c>
      <c r="T245" s="11">
        <v>28.4</v>
      </c>
      <c r="U245" s="11">
        <v>31</v>
      </c>
      <c r="V245" s="11">
        <v>0</v>
      </c>
      <c r="W245" s="11">
        <v>0</v>
      </c>
      <c r="X245" s="11">
        <v>7</v>
      </c>
      <c r="Y245" s="11">
        <v>-3</v>
      </c>
      <c r="Z245" s="11" t="s">
        <v>950</v>
      </c>
      <c r="AA245" s="12" t="s">
        <v>876</v>
      </c>
      <c r="AB245" s="11">
        <v>0</v>
      </c>
      <c r="AC245" s="11">
        <v>0</v>
      </c>
      <c r="AD245" s="11" t="s">
        <v>879</v>
      </c>
      <c r="AE245" s="11" t="s">
        <v>26</v>
      </c>
      <c r="AF245" s="11">
        <v>10</v>
      </c>
      <c r="AG245" s="26" t="s">
        <v>2203</v>
      </c>
      <c r="AH245" s="30">
        <v>109826</v>
      </c>
      <c r="AI245" s="28" t="str">
        <f t="shared" si="23"/>
        <v>BR:Fleming,Josh*</v>
      </c>
      <c r="AJ245" s="28" t="str">
        <f t="shared" si="24"/>
        <v>BP:Fleming,Josh*</v>
      </c>
      <c r="AK245" s="13" t="s">
        <v>2204</v>
      </c>
      <c r="AL245" s="13" t="s">
        <v>2205</v>
      </c>
    </row>
    <row r="246" spans="1:38" ht="14.45" customHeight="1" x14ac:dyDescent="0.2">
      <c r="A246" t="str">
        <f>" "</f>
        <v xml:space="preserve"> </v>
      </c>
      <c r="B246" s="11" t="s">
        <v>1120</v>
      </c>
      <c r="C246" s="11"/>
      <c r="D246" s="13" t="s">
        <v>1295</v>
      </c>
      <c r="E246" s="11" t="s">
        <v>570</v>
      </c>
      <c r="F246" s="18">
        <v>35120</v>
      </c>
      <c r="G246" s="19">
        <f t="shared" si="19"/>
        <v>26</v>
      </c>
      <c r="H246" s="43">
        <v>4</v>
      </c>
      <c r="I246" s="11">
        <v>0</v>
      </c>
      <c r="J246" s="11">
        <v>0</v>
      </c>
      <c r="K246" s="11">
        <v>57.4</v>
      </c>
      <c r="L246" s="11">
        <v>57.4</v>
      </c>
      <c r="M246" s="11">
        <v>57.4</v>
      </c>
      <c r="N246" s="11">
        <v>0</v>
      </c>
      <c r="O246" s="11">
        <v>0</v>
      </c>
      <c r="P246" s="11">
        <v>0</v>
      </c>
      <c r="Q246" s="11">
        <v>0</v>
      </c>
      <c r="R246" s="11">
        <v>7</v>
      </c>
      <c r="S246" s="11">
        <v>34.200000000000003</v>
      </c>
      <c r="T246" s="11">
        <v>41.2</v>
      </c>
      <c r="U246" s="11">
        <v>69.2</v>
      </c>
      <c r="V246" s="11">
        <v>8.3000000000000007</v>
      </c>
      <c r="W246" s="11">
        <v>8</v>
      </c>
      <c r="X246" s="11">
        <v>0</v>
      </c>
      <c r="Y246" s="11">
        <v>-1</v>
      </c>
      <c r="Z246" s="11" t="s">
        <v>877</v>
      </c>
      <c r="AA246" s="12" t="s">
        <v>873</v>
      </c>
      <c r="AB246" s="11">
        <v>0</v>
      </c>
      <c r="AC246" s="11">
        <v>0</v>
      </c>
      <c r="AD246" s="11" t="s">
        <v>879</v>
      </c>
      <c r="AE246" s="11" t="s">
        <v>26</v>
      </c>
      <c r="AF246" s="11">
        <v>10</v>
      </c>
      <c r="AG246" s="26" t="s">
        <v>2206</v>
      </c>
      <c r="AH246" s="30">
        <v>120170</v>
      </c>
      <c r="AI246" s="28" t="str">
        <f t="shared" si="23"/>
        <v>BR:Fletcher,Aaron*</v>
      </c>
      <c r="AJ246" s="28" t="str">
        <f t="shared" si="24"/>
        <v>BP:Fletcher,Aaron*</v>
      </c>
      <c r="AK246" s="13" t="s">
        <v>2207</v>
      </c>
      <c r="AL246" s="13" t="s">
        <v>2208</v>
      </c>
    </row>
    <row r="247" spans="1:38" ht="14.45" customHeight="1" x14ac:dyDescent="0.2">
      <c r="A247" t="s">
        <v>4552</v>
      </c>
      <c r="C247">
        <v>15</v>
      </c>
      <c r="D247" s="11" t="s">
        <v>3630</v>
      </c>
      <c r="E247" s="11" t="s">
        <v>570</v>
      </c>
      <c r="F247" s="18">
        <v>34516</v>
      </c>
      <c r="G247" s="19">
        <f t="shared" si="19"/>
        <v>27</v>
      </c>
      <c r="H247" s="43">
        <v>180</v>
      </c>
      <c r="I247" s="11">
        <v>13</v>
      </c>
      <c r="J247" s="11">
        <v>0</v>
      </c>
      <c r="K247" s="11">
        <v>16.100000000000001</v>
      </c>
      <c r="L247" s="11">
        <v>16.100000000000001</v>
      </c>
      <c r="M247" s="11">
        <v>24.9</v>
      </c>
      <c r="N247" s="11">
        <v>1.6</v>
      </c>
      <c r="O247" s="11">
        <v>1</v>
      </c>
      <c r="P247" s="11">
        <v>12</v>
      </c>
      <c r="Q247" s="11">
        <v>10</v>
      </c>
      <c r="R247" s="11">
        <v>7</v>
      </c>
      <c r="S247" s="11">
        <v>27.1</v>
      </c>
      <c r="T247" s="11">
        <v>34.1</v>
      </c>
      <c r="U247" s="11">
        <v>37.200000000000003</v>
      </c>
      <c r="V247" s="11">
        <v>1</v>
      </c>
      <c r="W247" s="11">
        <v>0</v>
      </c>
      <c r="X247" s="11">
        <v>12</v>
      </c>
      <c r="Y247" s="11">
        <v>-5</v>
      </c>
      <c r="Z247" s="11" t="s">
        <v>910</v>
      </c>
      <c r="AA247" s="12" t="s">
        <v>876</v>
      </c>
      <c r="AB247" s="11">
        <v>0</v>
      </c>
      <c r="AC247" s="11">
        <v>2</v>
      </c>
      <c r="AD247" s="11" t="s">
        <v>875</v>
      </c>
      <c r="AE247" s="11" t="s">
        <v>26</v>
      </c>
      <c r="AF247" s="11">
        <v>10</v>
      </c>
      <c r="AG247" s="26" t="s">
        <v>3631</v>
      </c>
      <c r="AH247" s="31">
        <v>101249</v>
      </c>
      <c r="AI247" s="28" t="str">
        <f t="shared" si="23"/>
        <v>BR:Flexen,Chris</v>
      </c>
      <c r="AJ247" s="28" t="str">
        <f t="shared" si="24"/>
        <v>BP:Flexen,Chris</v>
      </c>
      <c r="AK247" s="13" t="s">
        <v>4120</v>
      </c>
      <c r="AL247" s="13" t="s">
        <v>4121</v>
      </c>
    </row>
    <row r="248" spans="1:38" ht="14.45" customHeight="1" x14ac:dyDescent="0.2">
      <c r="A248" t="str">
        <f>" "</f>
        <v xml:space="preserve"> </v>
      </c>
      <c r="B248" s="11" t="s">
        <v>1120</v>
      </c>
      <c r="C248" s="11"/>
      <c r="D248" s="13" t="s">
        <v>1296</v>
      </c>
      <c r="E248" s="11" t="s">
        <v>608</v>
      </c>
      <c r="F248" s="18">
        <v>34934</v>
      </c>
      <c r="G248" s="19">
        <f t="shared" si="19"/>
        <v>26</v>
      </c>
      <c r="H248" s="43">
        <v>0</v>
      </c>
      <c r="I248" s="11">
        <v>0</v>
      </c>
      <c r="J248" s="11">
        <v>58</v>
      </c>
      <c r="K248" s="11">
        <v>20</v>
      </c>
      <c r="L248" s="11">
        <v>78</v>
      </c>
      <c r="M248" s="11">
        <v>20</v>
      </c>
      <c r="N248" s="11">
        <v>0</v>
      </c>
      <c r="O248" s="11" t="s">
        <v>273</v>
      </c>
      <c r="P248" s="11">
        <v>0</v>
      </c>
      <c r="Q248" s="11">
        <v>0</v>
      </c>
      <c r="R248" s="11">
        <v>78</v>
      </c>
      <c r="S248" s="11">
        <v>0</v>
      </c>
      <c r="T248" s="11">
        <v>78</v>
      </c>
      <c r="U248" s="11">
        <v>0</v>
      </c>
      <c r="V248" s="11">
        <v>0</v>
      </c>
      <c r="W248" s="11" t="s">
        <v>273</v>
      </c>
      <c r="X248" s="11">
        <v>0</v>
      </c>
      <c r="Y248" s="11">
        <v>0</v>
      </c>
      <c r="Z248" s="11" t="s">
        <v>877</v>
      </c>
      <c r="AA248" s="12" t="s">
        <v>873</v>
      </c>
      <c r="AB248" s="11">
        <v>0</v>
      </c>
      <c r="AC248" s="11">
        <v>0</v>
      </c>
      <c r="AD248" s="11" t="s">
        <v>879</v>
      </c>
      <c r="AE248" s="11" t="s">
        <v>26</v>
      </c>
      <c r="AF248" s="11">
        <v>10</v>
      </c>
      <c r="AG248" s="26" t="s">
        <v>2209</v>
      </c>
      <c r="AH248" s="30">
        <v>107804</v>
      </c>
      <c r="AI248" s="28" t="str">
        <f t="shared" si="23"/>
        <v>BR:Flores Jr,Bernardo*</v>
      </c>
      <c r="AJ248" s="28" t="str">
        <f t="shared" si="24"/>
        <v>BP:Flores Jr,Bernardo*</v>
      </c>
      <c r="AK248" s="13" t="s">
        <v>2210</v>
      </c>
      <c r="AL248" s="13" t="s">
        <v>2211</v>
      </c>
    </row>
    <row r="249" spans="1:38" ht="14.45" customHeight="1" x14ac:dyDescent="0.2">
      <c r="A249" t="s">
        <v>4552</v>
      </c>
      <c r="B249" s="11"/>
      <c r="C249" s="11"/>
      <c r="D249" s="14" t="s">
        <v>1297</v>
      </c>
      <c r="E249" s="11" t="s">
        <v>385</v>
      </c>
      <c r="F249" s="18">
        <v>33234</v>
      </c>
      <c r="G249" s="19">
        <f t="shared" si="19"/>
        <v>31</v>
      </c>
      <c r="H249" s="43">
        <v>64</v>
      </c>
      <c r="I249" s="11">
        <v>7</v>
      </c>
      <c r="J249" s="11">
        <v>16</v>
      </c>
      <c r="K249" s="11">
        <v>13.3</v>
      </c>
      <c r="L249" s="11">
        <v>29.3</v>
      </c>
      <c r="M249" s="11">
        <v>16.899999999999999</v>
      </c>
      <c r="N249" s="11">
        <v>0</v>
      </c>
      <c r="O249" s="11">
        <v>0</v>
      </c>
      <c r="P249" s="11">
        <v>1</v>
      </c>
      <c r="Q249" s="11">
        <v>40</v>
      </c>
      <c r="R249" s="11">
        <v>2</v>
      </c>
      <c r="S249" s="11">
        <v>8.9</v>
      </c>
      <c r="T249" s="11">
        <v>10.9</v>
      </c>
      <c r="U249" s="11">
        <v>13.4</v>
      </c>
      <c r="V249" s="11">
        <v>0</v>
      </c>
      <c r="W249" s="11">
        <v>0</v>
      </c>
      <c r="X249" s="11">
        <v>2</v>
      </c>
      <c r="Y249" s="11">
        <v>2</v>
      </c>
      <c r="Z249" s="11" t="s">
        <v>911</v>
      </c>
      <c r="AA249" s="12" t="s">
        <v>882</v>
      </c>
      <c r="AB249" s="11">
        <v>0</v>
      </c>
      <c r="AC249" s="11">
        <v>3</v>
      </c>
      <c r="AD249" s="11" t="s">
        <v>879</v>
      </c>
      <c r="AE249" s="11" t="s">
        <v>26</v>
      </c>
      <c r="AF249" s="11">
        <v>10</v>
      </c>
      <c r="AG249" s="26" t="s">
        <v>2212</v>
      </c>
      <c r="AH249" s="30">
        <v>99857</v>
      </c>
      <c r="AI249" s="28" t="str">
        <f t="shared" si="23"/>
        <v>BR:Floro,Dylan</v>
      </c>
      <c r="AJ249" s="28" t="str">
        <f t="shared" si="24"/>
        <v>BP:Floro,Dylan</v>
      </c>
      <c r="AK249" s="13" t="s">
        <v>2213</v>
      </c>
      <c r="AL249" s="13" t="s">
        <v>2214</v>
      </c>
    </row>
    <row r="250" spans="1:38" ht="14.45" customHeight="1" x14ac:dyDescent="0.2">
      <c r="A250" t="str">
        <f>" "</f>
        <v xml:space="preserve"> </v>
      </c>
      <c r="B250" s="11" t="s">
        <v>1120</v>
      </c>
      <c r="C250" s="11"/>
      <c r="D250" s="11" t="s">
        <v>3633</v>
      </c>
      <c r="E250" s="11" t="s">
        <v>255</v>
      </c>
      <c r="F250" s="18">
        <v>35004</v>
      </c>
      <c r="G250" s="19">
        <f t="shared" si="19"/>
        <v>26</v>
      </c>
      <c r="H250" s="43">
        <v>10</v>
      </c>
      <c r="I250" s="11">
        <v>19</v>
      </c>
      <c r="J250" s="11">
        <v>18</v>
      </c>
      <c r="K250" s="11">
        <v>0</v>
      </c>
      <c r="L250" s="11">
        <v>18</v>
      </c>
      <c r="M250" s="11">
        <v>0</v>
      </c>
      <c r="N250" s="11">
        <v>0</v>
      </c>
      <c r="O250" s="11" t="s">
        <v>273</v>
      </c>
      <c r="P250" s="11">
        <v>12</v>
      </c>
      <c r="Q250" s="11">
        <v>0</v>
      </c>
      <c r="R250" s="11">
        <v>16</v>
      </c>
      <c r="S250" s="11">
        <v>16</v>
      </c>
      <c r="T250" s="11">
        <v>32</v>
      </c>
      <c r="U250" s="11">
        <v>37.4</v>
      </c>
      <c r="V250" s="11">
        <v>2.8</v>
      </c>
      <c r="W250" s="11" t="s">
        <v>246</v>
      </c>
      <c r="X250" s="11">
        <v>12</v>
      </c>
      <c r="Y250" s="11">
        <v>6</v>
      </c>
      <c r="Z250" s="11" t="s">
        <v>877</v>
      </c>
      <c r="AA250" s="12" t="s">
        <v>873</v>
      </c>
      <c r="AB250" s="11">
        <v>0</v>
      </c>
      <c r="AC250" s="11">
        <v>20</v>
      </c>
      <c r="AD250" s="11" t="s">
        <v>875</v>
      </c>
      <c r="AE250" s="11" t="s">
        <v>26</v>
      </c>
      <c r="AF250" s="11">
        <v>10</v>
      </c>
      <c r="AG250" s="26" t="s">
        <v>3632</v>
      </c>
      <c r="AH250" s="31">
        <v>109174</v>
      </c>
      <c r="AI250" s="28" t="str">
        <f t="shared" si="23"/>
        <v>BR:Foley,Jason</v>
      </c>
      <c r="AJ250" s="28" t="str">
        <f t="shared" si="24"/>
        <v>BP:Foley,Jason</v>
      </c>
      <c r="AK250" s="13" t="s">
        <v>4122</v>
      </c>
      <c r="AL250" s="13" t="s">
        <v>4123</v>
      </c>
    </row>
    <row r="251" spans="1:38" ht="14.45" customHeight="1" x14ac:dyDescent="0.2">
      <c r="A251" t="s">
        <v>4486</v>
      </c>
      <c r="C251">
        <v>110</v>
      </c>
      <c r="D251" s="14" t="s">
        <v>1298</v>
      </c>
      <c r="E251" s="11" t="s">
        <v>651</v>
      </c>
      <c r="F251" s="18">
        <v>33518</v>
      </c>
      <c r="G251" s="19">
        <f t="shared" si="19"/>
        <v>30</v>
      </c>
      <c r="H251" s="43">
        <v>139</v>
      </c>
      <c r="I251" s="11">
        <v>7</v>
      </c>
      <c r="J251" s="11">
        <v>8</v>
      </c>
      <c r="K251" s="11">
        <v>18.5</v>
      </c>
      <c r="L251" s="11">
        <v>26.5</v>
      </c>
      <c r="M251" s="11">
        <v>50.4</v>
      </c>
      <c r="N251" s="11">
        <v>7.3</v>
      </c>
      <c r="O251" s="11">
        <v>8</v>
      </c>
      <c r="P251" s="11">
        <v>4</v>
      </c>
      <c r="Q251" s="11">
        <v>15</v>
      </c>
      <c r="R251" s="11">
        <v>1</v>
      </c>
      <c r="S251" s="11">
        <v>17</v>
      </c>
      <c r="T251" s="11">
        <v>18</v>
      </c>
      <c r="U251" s="11">
        <v>41.8</v>
      </c>
      <c r="V251" s="11">
        <v>5.5</v>
      </c>
      <c r="W251" s="11">
        <v>8</v>
      </c>
      <c r="X251" s="11">
        <v>4</v>
      </c>
      <c r="Y251" s="11">
        <v>-4</v>
      </c>
      <c r="Z251" s="11" t="s">
        <v>889</v>
      </c>
      <c r="AA251" s="12" t="s">
        <v>936</v>
      </c>
      <c r="AB251" s="11">
        <v>0</v>
      </c>
      <c r="AC251" s="11">
        <v>2</v>
      </c>
      <c r="AD251" s="11" t="s">
        <v>875</v>
      </c>
      <c r="AE251" s="11" t="s">
        <v>26</v>
      </c>
      <c r="AF251" s="11">
        <v>10</v>
      </c>
      <c r="AG251" s="26" t="s">
        <v>2215</v>
      </c>
      <c r="AH251" s="30">
        <v>66991</v>
      </c>
      <c r="AI251" s="28" t="str">
        <f t="shared" si="23"/>
        <v>BR:Foltynewicz,Mike</v>
      </c>
      <c r="AJ251" s="28" t="str">
        <f t="shared" si="24"/>
        <v>BP:Foltynewicz,Mike</v>
      </c>
      <c r="AK251" s="13" t="s">
        <v>2216</v>
      </c>
      <c r="AL251" s="13" t="s">
        <v>2217</v>
      </c>
    </row>
    <row r="252" spans="1:38" ht="14.45" customHeight="1" x14ac:dyDescent="0.2">
      <c r="A252" t="str">
        <f>" "</f>
        <v xml:space="preserve"> </v>
      </c>
      <c r="B252" s="11"/>
      <c r="C252" s="11"/>
      <c r="D252" s="13" t="s">
        <v>1299</v>
      </c>
      <c r="E252" s="11" t="s">
        <v>138</v>
      </c>
      <c r="F252" s="18">
        <v>34726</v>
      </c>
      <c r="G252" s="19">
        <f t="shared" si="19"/>
        <v>27</v>
      </c>
      <c r="H252" s="43">
        <v>39</v>
      </c>
      <c r="I252" s="11">
        <v>28</v>
      </c>
      <c r="J252" s="11">
        <v>0</v>
      </c>
      <c r="K252" s="11">
        <v>26.6</v>
      </c>
      <c r="L252" s="11">
        <v>26.6</v>
      </c>
      <c r="M252" s="11">
        <v>37.200000000000003</v>
      </c>
      <c r="N252" s="11">
        <v>3.2</v>
      </c>
      <c r="O252" s="11">
        <v>3</v>
      </c>
      <c r="P252" s="11">
        <v>0</v>
      </c>
      <c r="Q252" s="11">
        <v>22</v>
      </c>
      <c r="R252" s="11">
        <v>14</v>
      </c>
      <c r="S252" s="11">
        <v>16.600000000000001</v>
      </c>
      <c r="T252" s="11">
        <v>30.6</v>
      </c>
      <c r="U252" s="11">
        <v>34.200000000000003</v>
      </c>
      <c r="V252" s="11">
        <v>5.3</v>
      </c>
      <c r="W252" s="11">
        <v>7</v>
      </c>
      <c r="X252" s="11">
        <v>0</v>
      </c>
      <c r="Y252" s="11">
        <v>-1</v>
      </c>
      <c r="Z252" s="11" t="s">
        <v>890</v>
      </c>
      <c r="AA252" s="12" t="s">
        <v>873</v>
      </c>
      <c r="AB252" s="11">
        <v>9</v>
      </c>
      <c r="AC252" s="11">
        <v>5</v>
      </c>
      <c r="AD252" s="11" t="s">
        <v>875</v>
      </c>
      <c r="AE252" s="11" t="s">
        <v>26</v>
      </c>
      <c r="AF252" s="11">
        <v>10</v>
      </c>
      <c r="AG252" s="26" t="s">
        <v>2218</v>
      </c>
      <c r="AH252" s="30">
        <v>107809</v>
      </c>
      <c r="AI252" s="28" t="str">
        <f t="shared" si="23"/>
        <v>BR:Foster,Matt</v>
      </c>
      <c r="AJ252" s="28" t="str">
        <f t="shared" si="24"/>
        <v>BP:Foster,Matt</v>
      </c>
      <c r="AK252" s="13" t="s">
        <v>2219</v>
      </c>
      <c r="AL252" s="13" t="s">
        <v>2220</v>
      </c>
    </row>
    <row r="253" spans="1:38" ht="14.45" customHeight="1" x14ac:dyDescent="0.2">
      <c r="A253" t="str">
        <f>" "</f>
        <v xml:space="preserve"> </v>
      </c>
      <c r="B253" s="11" t="s">
        <v>1120</v>
      </c>
      <c r="C253" s="11"/>
      <c r="D253" s="13" t="s">
        <v>1300</v>
      </c>
      <c r="E253" s="11" t="s">
        <v>18</v>
      </c>
      <c r="F253" s="18">
        <v>32382</v>
      </c>
      <c r="G253" s="19">
        <f t="shared" si="19"/>
        <v>33</v>
      </c>
      <c r="H253" s="43">
        <v>15</v>
      </c>
      <c r="I253" s="11">
        <v>7</v>
      </c>
      <c r="J253" s="11">
        <v>14</v>
      </c>
      <c r="K253" s="11">
        <v>27</v>
      </c>
      <c r="L253" s="11">
        <v>41</v>
      </c>
      <c r="M253" s="11">
        <v>52.5</v>
      </c>
      <c r="N253" s="11">
        <v>8.5</v>
      </c>
      <c r="O253" s="11">
        <v>8</v>
      </c>
      <c r="P253" s="11">
        <v>0</v>
      </c>
      <c r="Q253" s="11">
        <v>9</v>
      </c>
      <c r="R253" s="11">
        <v>22</v>
      </c>
      <c r="S253" s="11">
        <v>26.5</v>
      </c>
      <c r="T253" s="11">
        <v>48.5</v>
      </c>
      <c r="U253" s="11">
        <v>50</v>
      </c>
      <c r="V253" s="11">
        <v>4.3</v>
      </c>
      <c r="W253" s="11">
        <v>8</v>
      </c>
      <c r="X253" s="11">
        <v>0</v>
      </c>
      <c r="Y253" s="11">
        <v>3</v>
      </c>
      <c r="Z253" s="11" t="s">
        <v>881</v>
      </c>
      <c r="AA253" s="12" t="s">
        <v>873</v>
      </c>
      <c r="AB253" s="11">
        <v>0</v>
      </c>
      <c r="AC253" s="11">
        <v>20</v>
      </c>
      <c r="AD253" s="11" t="s">
        <v>875</v>
      </c>
      <c r="AE253" s="11" t="s">
        <v>26</v>
      </c>
      <c r="AF253" s="11">
        <v>10</v>
      </c>
      <c r="AG253" s="26" t="s">
        <v>2221</v>
      </c>
      <c r="AH253" s="30">
        <v>66534</v>
      </c>
      <c r="AI253" s="28" t="str">
        <f t="shared" si="23"/>
        <v>BR:Frankoff,Seth</v>
      </c>
      <c r="AJ253" s="28" t="str">
        <f t="shared" si="24"/>
        <v>BP:Frankoff,Seth</v>
      </c>
      <c r="AK253" s="28" t="s">
        <v>2222</v>
      </c>
      <c r="AL253" s="13" t="s">
        <v>2223</v>
      </c>
    </row>
    <row r="254" spans="1:38" ht="14.45" customHeight="1" x14ac:dyDescent="0.2">
      <c r="A254" t="s">
        <v>4897</v>
      </c>
      <c r="C254">
        <v>139</v>
      </c>
      <c r="D254" s="14" t="s">
        <v>1301</v>
      </c>
      <c r="E254" s="11" t="s">
        <v>233</v>
      </c>
      <c r="F254" s="18">
        <v>34103</v>
      </c>
      <c r="G254" s="19">
        <f t="shared" si="19"/>
        <v>29</v>
      </c>
      <c r="H254" s="43">
        <v>121</v>
      </c>
      <c r="I254" s="11">
        <v>9</v>
      </c>
      <c r="J254" s="11">
        <v>4</v>
      </c>
      <c r="K254" s="11">
        <v>28.7</v>
      </c>
      <c r="L254" s="11">
        <v>32.700000000000003</v>
      </c>
      <c r="M254" s="11">
        <v>37.799999999999997</v>
      </c>
      <c r="N254" s="11">
        <v>1.8</v>
      </c>
      <c r="O254" s="11">
        <v>3</v>
      </c>
      <c r="P254" s="11">
        <v>12</v>
      </c>
      <c r="Q254" s="11">
        <v>24</v>
      </c>
      <c r="R254" s="11">
        <v>7</v>
      </c>
      <c r="S254" s="11">
        <v>19</v>
      </c>
      <c r="T254" s="11">
        <v>26</v>
      </c>
      <c r="U254" s="11">
        <v>35.700000000000003</v>
      </c>
      <c r="V254" s="11">
        <v>2.8</v>
      </c>
      <c r="W254" s="11">
        <v>5</v>
      </c>
      <c r="X254" s="11">
        <v>11</v>
      </c>
      <c r="Y254" s="11">
        <v>3</v>
      </c>
      <c r="Z254" s="11" t="s">
        <v>907</v>
      </c>
      <c r="AA254" s="12" t="s">
        <v>882</v>
      </c>
      <c r="AB254" s="11">
        <v>0</v>
      </c>
      <c r="AC254" s="11">
        <v>1</v>
      </c>
      <c r="AD254" s="11" t="s">
        <v>994</v>
      </c>
      <c r="AE254" s="11" t="s">
        <v>26</v>
      </c>
      <c r="AF254" s="11">
        <v>13</v>
      </c>
      <c r="AG254" s="26" t="s">
        <v>2224</v>
      </c>
      <c r="AH254" s="30">
        <v>71098</v>
      </c>
      <c r="AI254" s="28" t="str">
        <f t="shared" si="23"/>
        <v>BR:Freeland,Kyle*</v>
      </c>
      <c r="AJ254" s="28" t="str">
        <f t="shared" si="24"/>
        <v>BP:Freeland,Kyle*</v>
      </c>
      <c r="AK254" s="13" t="s">
        <v>2225</v>
      </c>
      <c r="AL254" s="13" t="s">
        <v>2226</v>
      </c>
    </row>
    <row r="255" spans="1:38" ht="14.45" customHeight="1" x14ac:dyDescent="0.2">
      <c r="A255" t="str">
        <f>" "</f>
        <v xml:space="preserve"> </v>
      </c>
      <c r="B255" s="11" t="s">
        <v>1120</v>
      </c>
      <c r="C255" s="11"/>
      <c r="D255" s="11" t="s">
        <v>3635</v>
      </c>
      <c r="E255" s="11" t="s">
        <v>18</v>
      </c>
      <c r="F255" s="18">
        <v>35938</v>
      </c>
      <c r="G255" s="19">
        <f t="shared" si="19"/>
        <v>24</v>
      </c>
      <c r="H255" s="43">
        <v>3</v>
      </c>
      <c r="I255" s="11">
        <v>32</v>
      </c>
      <c r="J255" s="11">
        <v>33</v>
      </c>
      <c r="K255" s="11">
        <v>9</v>
      </c>
      <c r="L255" s="11">
        <v>42</v>
      </c>
      <c r="M255" s="11">
        <v>18</v>
      </c>
      <c r="N255" s="11">
        <v>0</v>
      </c>
      <c r="O255" s="11" t="s">
        <v>273</v>
      </c>
      <c r="P255" s="11">
        <v>4</v>
      </c>
      <c r="Q255" s="11">
        <v>0</v>
      </c>
      <c r="R255" s="11">
        <v>56</v>
      </c>
      <c r="S255" s="11">
        <v>0</v>
      </c>
      <c r="T255" s="11">
        <v>56</v>
      </c>
      <c r="U255" s="11">
        <v>0</v>
      </c>
      <c r="V255" s="11">
        <v>0</v>
      </c>
      <c r="W255" s="11" t="s">
        <v>273</v>
      </c>
      <c r="X255" s="11">
        <v>12</v>
      </c>
      <c r="Y255" s="11">
        <v>-1</v>
      </c>
      <c r="Z255" s="11" t="s">
        <v>878</v>
      </c>
      <c r="AA255" s="12" t="s">
        <v>873</v>
      </c>
      <c r="AB255" s="11">
        <v>0</v>
      </c>
      <c r="AC255" s="11">
        <v>0</v>
      </c>
      <c r="AD255" s="11" t="s">
        <v>875</v>
      </c>
      <c r="AE255" s="11" t="s">
        <v>26</v>
      </c>
      <c r="AF255" s="11">
        <v>10</v>
      </c>
      <c r="AG255" s="26" t="s">
        <v>3634</v>
      </c>
      <c r="AH255" s="31">
        <v>107817</v>
      </c>
      <c r="AI255" s="28" t="str">
        <f t="shared" si="23"/>
        <v>BR:Frias,Luis</v>
      </c>
      <c r="AJ255" s="28" t="str">
        <f t="shared" si="24"/>
        <v>BP:Frias,Luis</v>
      </c>
      <c r="AK255" s="13" t="s">
        <v>4124</v>
      </c>
      <c r="AL255" s="13" t="s">
        <v>4125</v>
      </c>
    </row>
    <row r="256" spans="1:38" ht="14.45" customHeight="1" x14ac:dyDescent="0.2">
      <c r="A256" t="s">
        <v>7229</v>
      </c>
      <c r="B256" s="11"/>
      <c r="C256" s="11"/>
      <c r="D256" s="14" t="s">
        <v>1302</v>
      </c>
      <c r="E256" s="11" t="s">
        <v>49</v>
      </c>
      <c r="F256" s="18">
        <v>34352</v>
      </c>
      <c r="G256" s="19">
        <f t="shared" si="19"/>
        <v>28</v>
      </c>
      <c r="H256" s="43">
        <v>166</v>
      </c>
      <c r="I256" s="11">
        <v>31</v>
      </c>
      <c r="J256" s="11">
        <v>6</v>
      </c>
      <c r="K256" s="11">
        <v>17.899999999999999</v>
      </c>
      <c r="L256" s="11">
        <v>23.9</v>
      </c>
      <c r="M256" s="11">
        <v>34.299999999999997</v>
      </c>
      <c r="N256" s="11">
        <v>2.2000000000000002</v>
      </c>
      <c r="O256" s="11">
        <v>4</v>
      </c>
      <c r="P256" s="11">
        <v>6</v>
      </c>
      <c r="Q256" s="11">
        <v>25</v>
      </c>
      <c r="R256" s="11">
        <v>4</v>
      </c>
      <c r="S256" s="11">
        <v>14.5</v>
      </c>
      <c r="T256" s="11">
        <v>18.5</v>
      </c>
      <c r="U256" s="11">
        <v>20.2</v>
      </c>
      <c r="V256" s="11">
        <v>0.6</v>
      </c>
      <c r="W256" s="11">
        <v>0</v>
      </c>
      <c r="X256" s="11">
        <v>6</v>
      </c>
      <c r="Y256" s="11">
        <v>-5</v>
      </c>
      <c r="Z256" s="11" t="s">
        <v>910</v>
      </c>
      <c r="AA256" s="12" t="s">
        <v>1049</v>
      </c>
      <c r="AB256" s="11">
        <v>0</v>
      </c>
      <c r="AC256" s="11">
        <v>9</v>
      </c>
      <c r="AD256" s="11" t="s">
        <v>1055</v>
      </c>
      <c r="AE256" s="11" t="s">
        <v>26</v>
      </c>
      <c r="AF256" s="11">
        <v>14</v>
      </c>
      <c r="AG256" s="26" t="s">
        <v>2227</v>
      </c>
      <c r="AH256" s="30">
        <v>70610</v>
      </c>
      <c r="AI256" s="28" t="str">
        <f t="shared" si="23"/>
        <v>BR:Fried,Max*</v>
      </c>
      <c r="AJ256" s="28" t="str">
        <f t="shared" si="24"/>
        <v>BP:Fried,Max*</v>
      </c>
      <c r="AK256" s="13" t="s">
        <v>2228</v>
      </c>
      <c r="AL256" s="13" t="s">
        <v>2229</v>
      </c>
    </row>
    <row r="257" spans="1:38" ht="14.45" customHeight="1" x14ac:dyDescent="0.2">
      <c r="A257" t="str">
        <f>" "</f>
        <v xml:space="preserve"> </v>
      </c>
      <c r="B257" s="11" t="s">
        <v>1120</v>
      </c>
      <c r="C257" s="11"/>
      <c r="D257" s="14" t="s">
        <v>1303</v>
      </c>
      <c r="E257" s="11" t="s">
        <v>138</v>
      </c>
      <c r="F257" s="18">
        <v>34159</v>
      </c>
      <c r="G257" s="19">
        <f t="shared" si="19"/>
        <v>28</v>
      </c>
      <c r="H257" s="43">
        <v>7</v>
      </c>
      <c r="I257" s="11">
        <v>0</v>
      </c>
      <c r="J257" s="11">
        <v>19</v>
      </c>
      <c r="K257" s="11">
        <v>53.1</v>
      </c>
      <c r="L257" s="11">
        <v>72.099999999999994</v>
      </c>
      <c r="M257" s="11">
        <v>53.1</v>
      </c>
      <c r="N257" s="11">
        <v>0</v>
      </c>
      <c r="O257" s="11" t="s">
        <v>273</v>
      </c>
      <c r="P257" s="11">
        <v>5</v>
      </c>
      <c r="Q257" s="11">
        <v>0</v>
      </c>
      <c r="R257" s="11">
        <v>38</v>
      </c>
      <c r="S257" s="11">
        <v>35.4</v>
      </c>
      <c r="T257" s="11">
        <v>73.400000000000006</v>
      </c>
      <c r="U257" s="11">
        <v>45.6</v>
      </c>
      <c r="V257" s="11">
        <v>3.4</v>
      </c>
      <c r="W257" s="11" t="s">
        <v>246</v>
      </c>
      <c r="X257" s="11">
        <v>0</v>
      </c>
      <c r="Y257" s="11">
        <v>-1</v>
      </c>
      <c r="Z257" s="11" t="s">
        <v>877</v>
      </c>
      <c r="AA257" s="12" t="s">
        <v>873</v>
      </c>
      <c r="AB257" s="11">
        <v>0</v>
      </c>
      <c r="AC257" s="11">
        <v>20</v>
      </c>
      <c r="AD257" s="11" t="s">
        <v>879</v>
      </c>
      <c r="AE257" s="11" t="s">
        <v>26</v>
      </c>
      <c r="AF257" s="11">
        <v>10</v>
      </c>
      <c r="AG257" s="26" t="s">
        <v>2230</v>
      </c>
      <c r="AH257" s="30">
        <v>70825</v>
      </c>
      <c r="AI257" s="28" t="str">
        <f t="shared" ref="AI257:AI288" si="26">HYPERLINK(AK257,_xlfn.CONCAT("BR:",D257))</f>
        <v>BR:Fry,Jace*</v>
      </c>
      <c r="AJ257" s="28" t="str">
        <f t="shared" ref="AJ257:AJ288" si="27">HYPERLINK(AL257,_xlfn.CONCAT("BP:",D257))</f>
        <v>BP:Fry,Jace*</v>
      </c>
      <c r="AK257" s="13" t="s">
        <v>2231</v>
      </c>
      <c r="AL257" s="13" t="s">
        <v>2232</v>
      </c>
    </row>
    <row r="258" spans="1:38" ht="14.45" customHeight="1" x14ac:dyDescent="0.2">
      <c r="A258" t="s">
        <v>4855</v>
      </c>
      <c r="C258">
        <v>185</v>
      </c>
      <c r="D258" s="14" t="s">
        <v>1304</v>
      </c>
      <c r="E258" s="11" t="s">
        <v>81</v>
      </c>
      <c r="F258" s="18">
        <v>33811</v>
      </c>
      <c r="G258" s="19">
        <f t="shared" ref="G258:G295" si="28">IF(MONTH(F258)&lt;7,2022-YEAR(F258),2022-YEAR(F258)-1)</f>
        <v>29</v>
      </c>
      <c r="H258" s="43">
        <v>47</v>
      </c>
      <c r="I258" s="11">
        <v>25</v>
      </c>
      <c r="J258" s="11">
        <v>29</v>
      </c>
      <c r="K258" s="11">
        <v>10.3</v>
      </c>
      <c r="L258" s="11">
        <v>39.299999999999997</v>
      </c>
      <c r="M258" s="11">
        <v>11.9</v>
      </c>
      <c r="N258" s="11">
        <v>0</v>
      </c>
      <c r="O258" s="11">
        <v>0</v>
      </c>
      <c r="P258" s="11">
        <v>1</v>
      </c>
      <c r="Q258" s="11">
        <v>43</v>
      </c>
      <c r="R258" s="11">
        <v>25</v>
      </c>
      <c r="S258" s="11">
        <v>2.5</v>
      </c>
      <c r="T258" s="11">
        <v>27.5</v>
      </c>
      <c r="U258" s="11">
        <v>2.5</v>
      </c>
      <c r="V258" s="11">
        <v>0</v>
      </c>
      <c r="W258" s="11">
        <v>0</v>
      </c>
      <c r="X258" s="11">
        <v>0</v>
      </c>
      <c r="Y258" s="11">
        <v>2</v>
      </c>
      <c r="Z258" s="11" t="s">
        <v>885</v>
      </c>
      <c r="AA258" s="12" t="s">
        <v>882</v>
      </c>
      <c r="AB258" s="11">
        <v>0</v>
      </c>
      <c r="AC258" s="11">
        <v>17</v>
      </c>
      <c r="AD258" s="11" t="s">
        <v>879</v>
      </c>
      <c r="AE258" s="11" t="s">
        <v>26</v>
      </c>
      <c r="AF258" s="11">
        <v>10</v>
      </c>
      <c r="AG258" s="26" t="s">
        <v>2233</v>
      </c>
      <c r="AH258" s="30">
        <v>103372</v>
      </c>
      <c r="AI258" s="28" t="str">
        <f t="shared" si="26"/>
        <v>BR:Fry,Paul*</v>
      </c>
      <c r="AJ258" s="28" t="str">
        <f t="shared" si="27"/>
        <v>BP:Fry,Paul*</v>
      </c>
      <c r="AK258" s="13" t="s">
        <v>2234</v>
      </c>
      <c r="AL258" s="13" t="s">
        <v>2235</v>
      </c>
    </row>
    <row r="259" spans="1:38" ht="14.45" customHeight="1" x14ac:dyDescent="0.2">
      <c r="B259" s="11"/>
      <c r="C259" s="11"/>
      <c r="D259" s="14" t="s">
        <v>1305</v>
      </c>
      <c r="E259" s="11" t="s">
        <v>187</v>
      </c>
      <c r="F259" s="18">
        <v>34316</v>
      </c>
      <c r="G259" s="19">
        <f t="shared" si="28"/>
        <v>28</v>
      </c>
      <c r="H259" s="43">
        <v>26</v>
      </c>
      <c r="I259" s="11">
        <v>26</v>
      </c>
      <c r="J259" s="11">
        <v>24</v>
      </c>
      <c r="K259" s="11">
        <v>8.8000000000000007</v>
      </c>
      <c r="L259" s="11">
        <v>32.799999999999997</v>
      </c>
      <c r="M259" s="11">
        <v>15.1</v>
      </c>
      <c r="N259" s="11">
        <v>0.8</v>
      </c>
      <c r="O259" s="11">
        <v>0</v>
      </c>
      <c r="P259" s="11">
        <v>6</v>
      </c>
      <c r="Q259" s="11">
        <v>16</v>
      </c>
      <c r="R259" s="11">
        <v>10</v>
      </c>
      <c r="S259" s="11">
        <v>22.8</v>
      </c>
      <c r="T259" s="11">
        <v>32.799999999999997</v>
      </c>
      <c r="U259" s="11">
        <v>42.9</v>
      </c>
      <c r="V259" s="11">
        <v>2.4</v>
      </c>
      <c r="W259" s="11">
        <v>2</v>
      </c>
      <c r="X259" s="11">
        <v>6</v>
      </c>
      <c r="Y259" s="11">
        <v>4</v>
      </c>
      <c r="Z259" s="11" t="s">
        <v>878</v>
      </c>
      <c r="AA259" s="12" t="s">
        <v>873</v>
      </c>
      <c r="AB259" s="11">
        <v>0</v>
      </c>
      <c r="AC259" s="11">
        <v>16</v>
      </c>
      <c r="AD259" s="11" t="s">
        <v>875</v>
      </c>
      <c r="AE259" s="11" t="s">
        <v>26</v>
      </c>
      <c r="AF259" s="11">
        <v>10</v>
      </c>
      <c r="AG259" s="26" t="s">
        <v>2236</v>
      </c>
      <c r="AH259" s="30">
        <v>70611</v>
      </c>
      <c r="AI259" s="28" t="str">
        <f t="shared" si="26"/>
        <v>BR:Fulmer,Carson</v>
      </c>
      <c r="AJ259" s="28" t="str">
        <f t="shared" si="27"/>
        <v>BP:Fulmer,Carson</v>
      </c>
      <c r="AK259" s="13" t="s">
        <v>2237</v>
      </c>
      <c r="AL259" s="13" t="s">
        <v>2238</v>
      </c>
    </row>
    <row r="260" spans="1:38" ht="14.45" customHeight="1" x14ac:dyDescent="0.2">
      <c r="A260" t="s">
        <v>4796</v>
      </c>
      <c r="C260">
        <v>71</v>
      </c>
      <c r="D260" s="13" t="s">
        <v>1306</v>
      </c>
      <c r="E260" s="11" t="s">
        <v>255</v>
      </c>
      <c r="F260" s="18">
        <v>34043</v>
      </c>
      <c r="G260" s="19">
        <f t="shared" si="28"/>
        <v>29</v>
      </c>
      <c r="H260" s="43">
        <v>70</v>
      </c>
      <c r="I260" s="11">
        <v>39</v>
      </c>
      <c r="J260" s="11">
        <v>1</v>
      </c>
      <c r="K260" s="11">
        <v>6.1</v>
      </c>
      <c r="L260" s="11">
        <v>7.1</v>
      </c>
      <c r="M260" s="11">
        <v>11.1</v>
      </c>
      <c r="N260" s="11">
        <v>1</v>
      </c>
      <c r="O260" s="11">
        <v>2</v>
      </c>
      <c r="P260" s="11">
        <v>3</v>
      </c>
      <c r="Q260" s="11">
        <v>20</v>
      </c>
      <c r="R260" s="11">
        <v>7</v>
      </c>
      <c r="S260" s="11">
        <v>27.6</v>
      </c>
      <c r="T260" s="11">
        <v>34.700000000000003</v>
      </c>
      <c r="U260" s="11">
        <v>37.1</v>
      </c>
      <c r="V260" s="11">
        <v>1.4</v>
      </c>
      <c r="W260" s="11">
        <v>1</v>
      </c>
      <c r="X260" s="11">
        <v>3</v>
      </c>
      <c r="Y260" s="11">
        <v>5</v>
      </c>
      <c r="Z260" s="11" t="s">
        <v>1037</v>
      </c>
      <c r="AA260" s="12" t="s">
        <v>948</v>
      </c>
      <c r="AB260" s="11">
        <v>0</v>
      </c>
      <c r="AC260" s="11">
        <v>6</v>
      </c>
      <c r="AD260" s="11" t="s">
        <v>875</v>
      </c>
      <c r="AE260" s="11" t="s">
        <v>26</v>
      </c>
      <c r="AF260" s="11">
        <v>10</v>
      </c>
      <c r="AG260" s="26" t="s">
        <v>2239</v>
      </c>
      <c r="AH260" s="30">
        <v>70445</v>
      </c>
      <c r="AI260" s="28" t="str">
        <f t="shared" si="26"/>
        <v>BR:Fulmer,Michael</v>
      </c>
      <c r="AJ260" s="28" t="str">
        <f t="shared" si="27"/>
        <v>BP:Fulmer,Michael</v>
      </c>
      <c r="AK260" s="28" t="s">
        <v>2240</v>
      </c>
      <c r="AL260" s="13" t="s">
        <v>2241</v>
      </c>
    </row>
    <row r="261" spans="1:38" ht="14.45" customHeight="1" x14ac:dyDescent="0.2">
      <c r="A261" t="s">
        <v>4573</v>
      </c>
      <c r="C261">
        <v>181</v>
      </c>
      <c r="D261" s="13" t="s">
        <v>1307</v>
      </c>
      <c r="E261" s="11" t="s">
        <v>255</v>
      </c>
      <c r="F261" s="18">
        <v>34409</v>
      </c>
      <c r="G261" s="19">
        <f t="shared" si="28"/>
        <v>28</v>
      </c>
      <c r="H261" s="43">
        <v>68</v>
      </c>
      <c r="I261" s="11">
        <v>28</v>
      </c>
      <c r="J261" s="11">
        <v>21</v>
      </c>
      <c r="K261" s="11">
        <v>13.9</v>
      </c>
      <c r="L261" s="11">
        <v>34.9</v>
      </c>
      <c r="M261" s="11">
        <v>16.7</v>
      </c>
      <c r="N261" s="11">
        <v>0</v>
      </c>
      <c r="O261" s="11">
        <v>0</v>
      </c>
      <c r="P261" s="11">
        <v>5</v>
      </c>
      <c r="Q261" s="11">
        <v>16</v>
      </c>
      <c r="R261" s="11">
        <v>18</v>
      </c>
      <c r="S261" s="11">
        <v>6.8</v>
      </c>
      <c r="T261" s="11">
        <v>24.9</v>
      </c>
      <c r="U261" s="11">
        <v>14.9</v>
      </c>
      <c r="V261" s="11">
        <v>1.2</v>
      </c>
      <c r="W261" s="11">
        <v>1</v>
      </c>
      <c r="X261" s="11">
        <v>6</v>
      </c>
      <c r="Y261" s="11">
        <v>0</v>
      </c>
      <c r="Z261" s="11" t="s">
        <v>973</v>
      </c>
      <c r="AA261" s="12" t="s">
        <v>952</v>
      </c>
      <c r="AB261" s="11">
        <v>5</v>
      </c>
      <c r="AC261" s="11">
        <v>20</v>
      </c>
      <c r="AD261" s="11" t="s">
        <v>875</v>
      </c>
      <c r="AE261" s="11" t="s">
        <v>26</v>
      </c>
      <c r="AF261" s="11">
        <v>10</v>
      </c>
      <c r="AG261" s="26" t="s">
        <v>2242</v>
      </c>
      <c r="AH261" s="30">
        <v>70612</v>
      </c>
      <c r="AI261" s="28" t="str">
        <f t="shared" si="26"/>
        <v>BR:Funkhouser,Kyle</v>
      </c>
      <c r="AJ261" s="28" t="str">
        <f t="shared" si="27"/>
        <v>BP:Funkhouser,Kyle</v>
      </c>
      <c r="AK261" s="13" t="s">
        <v>2243</v>
      </c>
      <c r="AL261" s="13" t="s">
        <v>2244</v>
      </c>
    </row>
    <row r="262" spans="1:38" ht="14.45" customHeight="1" x14ac:dyDescent="0.2">
      <c r="A262" t="s">
        <v>4754</v>
      </c>
      <c r="B262" s="11"/>
      <c r="C262" s="11"/>
      <c r="D262" s="14" t="s">
        <v>1308</v>
      </c>
      <c r="E262" s="11" t="s">
        <v>608</v>
      </c>
      <c r="F262" s="18">
        <v>33464</v>
      </c>
      <c r="G262" s="19">
        <f t="shared" si="28"/>
        <v>30</v>
      </c>
      <c r="H262" s="43">
        <v>80</v>
      </c>
      <c r="I262" s="11">
        <v>47</v>
      </c>
      <c r="J262" s="11">
        <v>2</v>
      </c>
      <c r="K262" s="11">
        <v>9.6</v>
      </c>
      <c r="L262" s="11">
        <v>11.6</v>
      </c>
      <c r="M262" s="11">
        <v>18.600000000000001</v>
      </c>
      <c r="N262" s="11">
        <v>0.6</v>
      </c>
      <c r="O262" s="11" t="s">
        <v>28</v>
      </c>
      <c r="P262" s="11">
        <v>3</v>
      </c>
      <c r="Q262" s="11">
        <v>39</v>
      </c>
      <c r="R262" s="11">
        <v>6</v>
      </c>
      <c r="S262" s="11">
        <v>7.7</v>
      </c>
      <c r="T262" s="11">
        <v>13.6</v>
      </c>
      <c r="U262" s="11">
        <v>12.8</v>
      </c>
      <c r="V262" s="11">
        <v>0.4</v>
      </c>
      <c r="W262" s="11">
        <v>1</v>
      </c>
      <c r="X262" s="11">
        <v>2</v>
      </c>
      <c r="Y262" s="11">
        <v>0</v>
      </c>
      <c r="Z262" s="11" t="s">
        <v>962</v>
      </c>
      <c r="AA262" s="12" t="s">
        <v>961</v>
      </c>
      <c r="AB262" s="11">
        <v>0</v>
      </c>
      <c r="AC262" s="11">
        <v>12</v>
      </c>
      <c r="AD262" s="11" t="s">
        <v>875</v>
      </c>
      <c r="AE262" s="11" t="s">
        <v>26</v>
      </c>
      <c r="AF262" s="11">
        <v>10</v>
      </c>
      <c r="AG262" s="26" t="s">
        <v>2245</v>
      </c>
      <c r="AH262" s="30">
        <v>100246</v>
      </c>
      <c r="AI262" s="28" t="str">
        <f t="shared" si="26"/>
        <v>BR:Gallegos,Giovanny</v>
      </c>
      <c r="AJ262" s="28" t="str">
        <f t="shared" si="27"/>
        <v>BP:Gallegos,Giovanny</v>
      </c>
      <c r="AK262" s="13" t="s">
        <v>2246</v>
      </c>
      <c r="AL262" s="13" t="s">
        <v>2247</v>
      </c>
    </row>
    <row r="263" spans="1:38" ht="14.45" customHeight="1" x14ac:dyDescent="0.2">
      <c r="A263" t="s">
        <v>4573</v>
      </c>
      <c r="B263" s="11"/>
      <c r="C263" s="11"/>
      <c r="D263" s="14" t="s">
        <v>1309</v>
      </c>
      <c r="E263" s="11" t="s">
        <v>18</v>
      </c>
      <c r="F263" s="18">
        <v>34914</v>
      </c>
      <c r="G263" s="19">
        <f t="shared" si="28"/>
        <v>26</v>
      </c>
      <c r="H263" s="43">
        <v>121</v>
      </c>
      <c r="I263" s="11">
        <v>28</v>
      </c>
      <c r="J263" s="11">
        <v>8</v>
      </c>
      <c r="K263" s="11">
        <v>15.6</v>
      </c>
      <c r="L263" s="11">
        <v>23.6</v>
      </c>
      <c r="M263" s="11">
        <v>27</v>
      </c>
      <c r="N263" s="11">
        <v>1.8</v>
      </c>
      <c r="O263" s="11">
        <v>3</v>
      </c>
      <c r="P263" s="11">
        <v>3</v>
      </c>
      <c r="Q263" s="11">
        <v>39</v>
      </c>
      <c r="R263" s="11">
        <v>14</v>
      </c>
      <c r="S263" s="11">
        <v>8.8000000000000007</v>
      </c>
      <c r="T263" s="11">
        <v>22.8</v>
      </c>
      <c r="U263" s="11">
        <v>24.1</v>
      </c>
      <c r="V263" s="11">
        <v>3.4</v>
      </c>
      <c r="W263" s="11" t="s">
        <v>47</v>
      </c>
      <c r="X263" s="11">
        <v>2</v>
      </c>
      <c r="Y263" s="11">
        <v>-4</v>
      </c>
      <c r="Z263" s="11" t="s">
        <v>910</v>
      </c>
      <c r="AA263" s="12" t="s">
        <v>1041</v>
      </c>
      <c r="AB263" s="11">
        <v>0</v>
      </c>
      <c r="AC263" s="11">
        <v>10</v>
      </c>
      <c r="AD263" s="11" t="s">
        <v>900</v>
      </c>
      <c r="AE263" s="11" t="s">
        <v>26</v>
      </c>
      <c r="AF263" s="11">
        <v>10</v>
      </c>
      <c r="AG263" s="26" t="s">
        <v>2248</v>
      </c>
      <c r="AH263" s="30">
        <v>108886</v>
      </c>
      <c r="AI263" s="28" t="str">
        <f t="shared" si="26"/>
        <v>BR:Gallen,Zac</v>
      </c>
      <c r="AJ263" s="28" t="str">
        <f t="shared" si="27"/>
        <v>BP:Gallen,Zac</v>
      </c>
      <c r="AK263" s="13" t="s">
        <v>2249</v>
      </c>
      <c r="AL263" s="13" t="s">
        <v>2250</v>
      </c>
    </row>
    <row r="264" spans="1:38" ht="14.45" customHeight="1" x14ac:dyDescent="0.2">
      <c r="A264" t="s">
        <v>4685</v>
      </c>
      <c r="B264" s="11"/>
      <c r="C264" s="11"/>
      <c r="D264" s="14" t="s">
        <v>1310</v>
      </c>
      <c r="E264" s="11" t="s">
        <v>410</v>
      </c>
      <c r="F264" s="18">
        <v>33822</v>
      </c>
      <c r="G264" s="19">
        <f t="shared" si="28"/>
        <v>29</v>
      </c>
      <c r="H264" s="43">
        <v>110</v>
      </c>
      <c r="I264" s="11">
        <v>14</v>
      </c>
      <c r="J264" s="11">
        <v>28</v>
      </c>
      <c r="K264" s="11">
        <v>8.6</v>
      </c>
      <c r="L264" s="11">
        <v>36.6</v>
      </c>
      <c r="M264" s="11">
        <v>17.600000000000001</v>
      </c>
      <c r="N264" s="11">
        <v>0.8</v>
      </c>
      <c r="O264" s="11">
        <v>2</v>
      </c>
      <c r="P264" s="11">
        <v>5</v>
      </c>
      <c r="Q264" s="11">
        <v>16</v>
      </c>
      <c r="R264" s="11">
        <v>17</v>
      </c>
      <c r="S264" s="11">
        <v>16.3</v>
      </c>
      <c r="T264" s="11">
        <v>33.299999999999997</v>
      </c>
      <c r="U264" s="11">
        <v>22.9</v>
      </c>
      <c r="V264" s="11">
        <v>0.6</v>
      </c>
      <c r="W264" s="11">
        <v>0</v>
      </c>
      <c r="X264" s="11">
        <v>6</v>
      </c>
      <c r="Y264" s="11">
        <v>9</v>
      </c>
      <c r="Z264" s="11" t="s">
        <v>881</v>
      </c>
      <c r="AA264" s="12" t="s">
        <v>978</v>
      </c>
      <c r="AB264" s="11">
        <v>0</v>
      </c>
      <c r="AC264" s="11">
        <v>5</v>
      </c>
      <c r="AD264" s="11" t="s">
        <v>917</v>
      </c>
      <c r="AE264" s="11" t="s">
        <v>26</v>
      </c>
      <c r="AF264" s="11">
        <v>10</v>
      </c>
      <c r="AG264" s="26" t="s">
        <v>2251</v>
      </c>
      <c r="AH264" s="30">
        <v>70552</v>
      </c>
      <c r="AI264" s="28" t="str">
        <f t="shared" si="26"/>
        <v>BR:Gant,John</v>
      </c>
      <c r="AJ264" s="28" t="str">
        <f t="shared" si="27"/>
        <v>BP:Gant,John</v>
      </c>
      <c r="AK264" s="13" t="s">
        <v>2252</v>
      </c>
      <c r="AL264" s="13" t="s">
        <v>2253</v>
      </c>
    </row>
    <row r="265" spans="1:38" ht="14.45" customHeight="1" x14ac:dyDescent="0.2">
      <c r="A265" t="str">
        <f>" "</f>
        <v xml:space="preserve"> </v>
      </c>
      <c r="B265" s="11"/>
      <c r="C265" s="11"/>
      <c r="D265" s="14" t="s">
        <v>1311</v>
      </c>
      <c r="E265" s="11" t="s">
        <v>255</v>
      </c>
      <c r="F265" s="18">
        <v>34808</v>
      </c>
      <c r="G265" s="19">
        <f t="shared" si="28"/>
        <v>27</v>
      </c>
      <c r="H265" s="43">
        <v>39</v>
      </c>
      <c r="I265" s="11">
        <v>2</v>
      </c>
      <c r="J265" s="11">
        <v>27</v>
      </c>
      <c r="K265" s="11">
        <v>26.6</v>
      </c>
      <c r="L265" s="11">
        <v>53.6</v>
      </c>
      <c r="M265" s="11">
        <v>69.3</v>
      </c>
      <c r="N265" s="11">
        <v>10.5</v>
      </c>
      <c r="O265" s="11" t="s">
        <v>46</v>
      </c>
      <c r="P265" s="11">
        <v>5</v>
      </c>
      <c r="Q265" s="11">
        <v>18</v>
      </c>
      <c r="R265" s="11">
        <v>12</v>
      </c>
      <c r="S265" s="11">
        <v>17</v>
      </c>
      <c r="T265" s="11">
        <v>29</v>
      </c>
      <c r="U265" s="11">
        <v>32.799999999999997</v>
      </c>
      <c r="V265" s="11">
        <v>2.8</v>
      </c>
      <c r="W265" s="11">
        <v>4</v>
      </c>
      <c r="X265" s="11">
        <v>5</v>
      </c>
      <c r="Y265" s="11">
        <v>4</v>
      </c>
      <c r="Z265" s="11" t="s">
        <v>885</v>
      </c>
      <c r="AA265" s="12" t="s">
        <v>930</v>
      </c>
      <c r="AB265" s="11">
        <v>0</v>
      </c>
      <c r="AC265" s="11">
        <v>20</v>
      </c>
      <c r="AD265" s="11" t="s">
        <v>875</v>
      </c>
      <c r="AE265" s="11" t="s">
        <v>26</v>
      </c>
      <c r="AF265" s="11">
        <v>10</v>
      </c>
      <c r="AG265" s="26" t="s">
        <v>2254</v>
      </c>
      <c r="AH265" s="30">
        <v>108888</v>
      </c>
      <c r="AI265" s="28" t="str">
        <f t="shared" si="26"/>
        <v>BR:Garcia,Bryan</v>
      </c>
      <c r="AJ265" s="28" t="str">
        <f t="shared" si="27"/>
        <v>BP:Garcia,Bryan</v>
      </c>
      <c r="AK265" s="13" t="s">
        <v>2255</v>
      </c>
      <c r="AL265" s="13" t="s">
        <v>2256</v>
      </c>
    </row>
    <row r="266" spans="1:38" ht="14.45" customHeight="1" x14ac:dyDescent="0.2">
      <c r="A266" t="s">
        <v>4510</v>
      </c>
      <c r="B266" t="s">
        <v>1120</v>
      </c>
      <c r="C266">
        <v>167</v>
      </c>
      <c r="D266" s="14" t="s">
        <v>1312</v>
      </c>
      <c r="E266" s="11" t="s">
        <v>433</v>
      </c>
      <c r="F266" s="18">
        <v>36299</v>
      </c>
      <c r="G266" s="19">
        <f t="shared" si="28"/>
        <v>23</v>
      </c>
      <c r="H266" s="43">
        <v>8</v>
      </c>
      <c r="I266" s="11">
        <v>0</v>
      </c>
      <c r="J266" s="11">
        <v>12</v>
      </c>
      <c r="K266" s="11">
        <v>31</v>
      </c>
      <c r="L266" s="11">
        <v>43</v>
      </c>
      <c r="M266" s="11">
        <v>70.2</v>
      </c>
      <c r="N266" s="11">
        <v>4.3</v>
      </c>
      <c r="O266" s="11" t="s">
        <v>47</v>
      </c>
      <c r="P266" s="11">
        <v>0</v>
      </c>
      <c r="Q266" s="11">
        <v>37</v>
      </c>
      <c r="R266" s="11">
        <v>18</v>
      </c>
      <c r="S266" s="11">
        <v>2.6</v>
      </c>
      <c r="T266" s="11">
        <v>20.6</v>
      </c>
      <c r="U266" s="11">
        <v>6.8</v>
      </c>
      <c r="V266" s="11">
        <v>0</v>
      </c>
      <c r="W266" s="11" t="s">
        <v>273</v>
      </c>
      <c r="X266" s="11">
        <v>0</v>
      </c>
      <c r="Y266" s="11">
        <v>-1</v>
      </c>
      <c r="Z266" s="11" t="s">
        <v>874</v>
      </c>
      <c r="AA266" s="12" t="s">
        <v>873</v>
      </c>
      <c r="AB266" s="11">
        <v>0</v>
      </c>
      <c r="AC266" s="11">
        <v>0</v>
      </c>
      <c r="AD266" s="11" t="s">
        <v>875</v>
      </c>
      <c r="AE266" s="11" t="s">
        <v>26</v>
      </c>
      <c r="AF266" s="11">
        <v>10</v>
      </c>
      <c r="AG266" s="26" t="s">
        <v>2257</v>
      </c>
      <c r="AH266" s="30">
        <v>107828</v>
      </c>
      <c r="AI266" s="28" t="str">
        <f t="shared" si="26"/>
        <v>BR:Garcia,Deivi</v>
      </c>
      <c r="AJ266" s="28" t="str">
        <f t="shared" si="27"/>
        <v>BP:Garcia,Deivi</v>
      </c>
      <c r="AK266" s="13" t="s">
        <v>2258</v>
      </c>
      <c r="AL266" s="13" t="s">
        <v>2259</v>
      </c>
    </row>
    <row r="267" spans="1:38" ht="14.45" customHeight="1" x14ac:dyDescent="0.2">
      <c r="A267" t="str">
        <f>" "</f>
        <v xml:space="preserve"> </v>
      </c>
      <c r="B267" s="11" t="s">
        <v>1120</v>
      </c>
      <c r="C267" s="11"/>
      <c r="D267" s="14" t="s">
        <v>1313</v>
      </c>
      <c r="E267" s="11" t="s">
        <v>410</v>
      </c>
      <c r="F267" s="18">
        <v>35342</v>
      </c>
      <c r="G267" s="19">
        <f t="shared" si="28"/>
        <v>25</v>
      </c>
      <c r="H267" s="43">
        <v>15</v>
      </c>
      <c r="I267" s="11">
        <v>13</v>
      </c>
      <c r="J267" s="11">
        <v>20</v>
      </c>
      <c r="K267" s="11">
        <v>24.1</v>
      </c>
      <c r="L267" s="11">
        <v>44.1</v>
      </c>
      <c r="M267" s="11">
        <v>57.3</v>
      </c>
      <c r="N267" s="11">
        <v>8.1999999999999993</v>
      </c>
      <c r="O267" s="11">
        <v>8</v>
      </c>
      <c r="P267" s="11">
        <v>6</v>
      </c>
      <c r="Q267" s="11">
        <v>9</v>
      </c>
      <c r="R267" s="11">
        <v>12</v>
      </c>
      <c r="S267" s="11">
        <v>25.5</v>
      </c>
      <c r="T267" s="11">
        <v>37.5</v>
      </c>
      <c r="U267" s="11">
        <v>73.099999999999994</v>
      </c>
      <c r="V267" s="11">
        <v>8.8000000000000007</v>
      </c>
      <c r="W267" s="11" t="s">
        <v>46</v>
      </c>
      <c r="X267" s="11">
        <v>6</v>
      </c>
      <c r="Y267" s="11">
        <v>2</v>
      </c>
      <c r="Z267" s="11" t="s">
        <v>878</v>
      </c>
      <c r="AA267" s="12" t="s">
        <v>873</v>
      </c>
      <c r="AB267" s="11">
        <v>0</v>
      </c>
      <c r="AC267" s="11">
        <v>20</v>
      </c>
      <c r="AD267" s="11" t="s">
        <v>875</v>
      </c>
      <c r="AE267" s="11" t="s">
        <v>26</v>
      </c>
      <c r="AF267" s="11">
        <v>10</v>
      </c>
      <c r="AG267" s="26" t="s">
        <v>2260</v>
      </c>
      <c r="AH267" s="30">
        <v>105304</v>
      </c>
      <c r="AI267" s="28" t="str">
        <f t="shared" si="26"/>
        <v>BR:Garcia,Edgar</v>
      </c>
      <c r="AJ267" s="28" t="str">
        <f t="shared" si="27"/>
        <v>BP:Garcia,Edgar</v>
      </c>
      <c r="AK267" s="13" t="s">
        <v>2261</v>
      </c>
      <c r="AL267" s="13" t="s">
        <v>2262</v>
      </c>
    </row>
    <row r="268" spans="1:38" ht="14.45" customHeight="1" x14ac:dyDescent="0.2">
      <c r="A268" t="s">
        <v>4643</v>
      </c>
      <c r="B268" s="11"/>
      <c r="C268" s="11"/>
      <c r="D268" s="14" t="s">
        <v>1314</v>
      </c>
      <c r="E268" s="11" t="s">
        <v>591</v>
      </c>
      <c r="F268" s="18">
        <v>33987</v>
      </c>
      <c r="G268" s="19">
        <f t="shared" si="28"/>
        <v>29</v>
      </c>
      <c r="H268" s="43">
        <v>69</v>
      </c>
      <c r="I268" s="11">
        <v>26</v>
      </c>
      <c r="J268" s="11">
        <v>8</v>
      </c>
      <c r="K268" s="11">
        <v>6.7</v>
      </c>
      <c r="L268" s="11">
        <v>14.7</v>
      </c>
      <c r="M268" s="11">
        <v>13.2</v>
      </c>
      <c r="N268" s="11">
        <v>0</v>
      </c>
      <c r="O268" s="11" t="s">
        <v>273</v>
      </c>
      <c r="P268" s="11">
        <v>0</v>
      </c>
      <c r="Q268" s="11">
        <v>36</v>
      </c>
      <c r="R268" s="11">
        <v>0</v>
      </c>
      <c r="S268" s="11">
        <v>12.3</v>
      </c>
      <c r="T268" s="11">
        <v>12.3</v>
      </c>
      <c r="U268" s="11">
        <v>34.799999999999997</v>
      </c>
      <c r="V268" s="11">
        <v>5.3</v>
      </c>
      <c r="W268" s="11" t="s">
        <v>46</v>
      </c>
      <c r="X268" s="11">
        <v>0</v>
      </c>
      <c r="Y268" s="11">
        <v>-2</v>
      </c>
      <c r="Z268" s="11" t="s">
        <v>887</v>
      </c>
      <c r="AA268" s="12" t="s">
        <v>876</v>
      </c>
      <c r="AB268" s="11">
        <v>13</v>
      </c>
      <c r="AC268" s="11">
        <v>6</v>
      </c>
      <c r="AD268" s="11" t="s">
        <v>879</v>
      </c>
      <c r="AE268" s="11" t="s">
        <v>26</v>
      </c>
      <c r="AF268" s="11">
        <v>10</v>
      </c>
      <c r="AG268" s="26" t="s">
        <v>2263</v>
      </c>
      <c r="AH268" s="30">
        <v>69788</v>
      </c>
      <c r="AI268" s="28" t="str">
        <f t="shared" si="26"/>
        <v>BR:Garcia,Jarlin*</v>
      </c>
      <c r="AJ268" s="28" t="str">
        <f t="shared" si="27"/>
        <v>BP:Garcia,Jarlin*</v>
      </c>
      <c r="AK268" s="28" t="s">
        <v>2264</v>
      </c>
      <c r="AL268" s="13" t="s">
        <v>2265</v>
      </c>
    </row>
    <row r="269" spans="1:38" ht="14.45" customHeight="1" x14ac:dyDescent="0.2">
      <c r="A269" t="str">
        <f>" "</f>
        <v xml:space="preserve"> </v>
      </c>
      <c r="B269" s="11"/>
      <c r="C269" s="11"/>
      <c r="D269" s="14" t="s">
        <v>1073</v>
      </c>
      <c r="E269" s="11" t="s">
        <v>608</v>
      </c>
      <c r="F269" s="18">
        <v>31807</v>
      </c>
      <c r="G269" s="19">
        <f t="shared" si="28"/>
        <v>35</v>
      </c>
      <c r="H269" s="43">
        <v>33</v>
      </c>
      <c r="I269" s="11">
        <v>37</v>
      </c>
      <c r="J269" s="11">
        <v>7</v>
      </c>
      <c r="K269" s="11">
        <v>23.1</v>
      </c>
      <c r="L269" s="11">
        <v>30.1</v>
      </c>
      <c r="M269" s="11">
        <v>36</v>
      </c>
      <c r="N269" s="11">
        <v>0</v>
      </c>
      <c r="O269" s="11">
        <v>0</v>
      </c>
      <c r="P269" s="11">
        <v>0</v>
      </c>
      <c r="Q269" s="11">
        <v>25</v>
      </c>
      <c r="R269" s="11">
        <v>0</v>
      </c>
      <c r="S269" s="11">
        <v>5.0999999999999996</v>
      </c>
      <c r="T269" s="11">
        <v>5.0999999999999996</v>
      </c>
      <c r="U269" s="11">
        <v>5.7</v>
      </c>
      <c r="V269" s="11">
        <v>0</v>
      </c>
      <c r="W269" s="11">
        <v>0</v>
      </c>
      <c r="X269" s="11">
        <v>0</v>
      </c>
      <c r="Y269" s="11">
        <v>5</v>
      </c>
      <c r="Z269" s="11" t="s">
        <v>885</v>
      </c>
      <c r="AA269" s="12" t="s">
        <v>873</v>
      </c>
      <c r="AB269" s="11">
        <v>0</v>
      </c>
      <c r="AC269" s="11">
        <v>20</v>
      </c>
      <c r="AD269" s="11" t="s">
        <v>875</v>
      </c>
      <c r="AE269" s="11" t="s">
        <v>26</v>
      </c>
      <c r="AF269" s="11">
        <v>10</v>
      </c>
      <c r="AG269" s="26" t="s">
        <v>2266</v>
      </c>
      <c r="AH269" s="30">
        <v>49727</v>
      </c>
      <c r="AI269" s="28" t="str">
        <f t="shared" si="26"/>
        <v>BR:Garcia,Luis A.</v>
      </c>
      <c r="AJ269" s="28" t="str">
        <f t="shared" si="27"/>
        <v>BP:Garcia,Luis A.</v>
      </c>
      <c r="AK269" s="13" t="s">
        <v>2267</v>
      </c>
      <c r="AL269" s="13" t="s">
        <v>2268</v>
      </c>
    </row>
    <row r="270" spans="1:38" ht="14.45" customHeight="1" x14ac:dyDescent="0.2">
      <c r="A270" t="s">
        <v>4754</v>
      </c>
      <c r="B270" s="11"/>
      <c r="C270" s="11"/>
      <c r="D270" s="13" t="s">
        <v>1074</v>
      </c>
      <c r="E270" s="11" t="s">
        <v>280</v>
      </c>
      <c r="F270" s="18">
        <v>35412</v>
      </c>
      <c r="G270" s="19">
        <f t="shared" si="28"/>
        <v>25</v>
      </c>
      <c r="H270" s="43">
        <v>155</v>
      </c>
      <c r="I270" s="11">
        <v>27</v>
      </c>
      <c r="J270" s="11">
        <v>6</v>
      </c>
      <c r="K270" s="11">
        <v>23.8</v>
      </c>
      <c r="L270" s="11">
        <v>29.9</v>
      </c>
      <c r="M270" s="11">
        <v>40</v>
      </c>
      <c r="N270" s="11">
        <v>3</v>
      </c>
      <c r="O270" s="11">
        <v>5</v>
      </c>
      <c r="P270" s="11">
        <v>10</v>
      </c>
      <c r="Q270" s="11">
        <v>38</v>
      </c>
      <c r="R270" s="11">
        <v>9</v>
      </c>
      <c r="S270" s="11">
        <v>8.1999999999999993</v>
      </c>
      <c r="T270" s="11">
        <v>17.2</v>
      </c>
      <c r="U270" s="11">
        <v>15.7</v>
      </c>
      <c r="V270" s="11">
        <v>0.6</v>
      </c>
      <c r="W270" s="11">
        <v>0</v>
      </c>
      <c r="X270" s="11">
        <v>5</v>
      </c>
      <c r="Y270" s="11">
        <v>5</v>
      </c>
      <c r="Z270" s="11" t="s">
        <v>889</v>
      </c>
      <c r="AA270" s="12" t="s">
        <v>1036</v>
      </c>
      <c r="AB270" s="11">
        <v>2</v>
      </c>
      <c r="AC270" s="11">
        <v>13</v>
      </c>
      <c r="AD270" s="11" t="s">
        <v>875</v>
      </c>
      <c r="AE270" s="11" t="s">
        <v>26</v>
      </c>
      <c r="AF270" s="11">
        <v>10</v>
      </c>
      <c r="AG270" s="26" t="s">
        <v>2269</v>
      </c>
      <c r="AH270" s="30">
        <v>111196</v>
      </c>
      <c r="AI270" s="28" t="str">
        <f t="shared" si="26"/>
        <v>BR:Garcia,Luis H.</v>
      </c>
      <c r="AJ270" s="28" t="str">
        <f t="shared" si="27"/>
        <v>BP:Garcia,Luis H.</v>
      </c>
      <c r="AK270" s="13" t="s">
        <v>2270</v>
      </c>
      <c r="AL270" s="13" t="s">
        <v>2271</v>
      </c>
    </row>
    <row r="271" spans="1:38" ht="14.45" customHeight="1" x14ac:dyDescent="0.2">
      <c r="A271" t="str">
        <f>" "</f>
        <v xml:space="preserve"> </v>
      </c>
      <c r="B271" s="11" t="s">
        <v>1120</v>
      </c>
      <c r="C271" s="11"/>
      <c r="D271" s="13" t="s">
        <v>1315</v>
      </c>
      <c r="E271" s="11" t="s">
        <v>255</v>
      </c>
      <c r="F271" s="18">
        <v>35783</v>
      </c>
      <c r="G271" s="19">
        <f t="shared" si="28"/>
        <v>24</v>
      </c>
      <c r="H271" s="43">
        <v>4</v>
      </c>
      <c r="I271" s="11">
        <v>0</v>
      </c>
      <c r="J271" s="11">
        <v>43</v>
      </c>
      <c r="K271" s="11">
        <v>16</v>
      </c>
      <c r="L271" s="11">
        <v>59</v>
      </c>
      <c r="M271" s="11">
        <v>64</v>
      </c>
      <c r="N271" s="11">
        <v>16</v>
      </c>
      <c r="O271" s="11" t="s">
        <v>46</v>
      </c>
      <c r="P271" s="11">
        <v>0</v>
      </c>
      <c r="Q271" s="11">
        <v>28</v>
      </c>
      <c r="R271" s="11">
        <v>19</v>
      </c>
      <c r="S271" s="11">
        <v>6.7</v>
      </c>
      <c r="T271" s="11">
        <v>25.6</v>
      </c>
      <c r="U271" s="11">
        <v>26.1</v>
      </c>
      <c r="V271" s="11">
        <v>6.5</v>
      </c>
      <c r="W271" s="11" t="s">
        <v>46</v>
      </c>
      <c r="X271" s="11">
        <v>0</v>
      </c>
      <c r="Y271" s="11">
        <v>-1</v>
      </c>
      <c r="Z271" s="11" t="s">
        <v>878</v>
      </c>
      <c r="AA271" s="12" t="s">
        <v>873</v>
      </c>
      <c r="AB271" s="11">
        <v>0</v>
      </c>
      <c r="AC271" s="11">
        <v>0</v>
      </c>
      <c r="AD271" s="11" t="s">
        <v>875</v>
      </c>
      <c r="AE271" s="11" t="s">
        <v>26</v>
      </c>
      <c r="AF271" s="11">
        <v>10</v>
      </c>
      <c r="AG271" s="26" t="s">
        <v>2272</v>
      </c>
      <c r="AH271" s="30">
        <v>107839</v>
      </c>
      <c r="AI271" s="28" t="str">
        <f t="shared" si="26"/>
        <v>BR:Garcia,Rony</v>
      </c>
      <c r="AJ271" s="28" t="str">
        <f t="shared" si="27"/>
        <v>BP:Garcia,Rony</v>
      </c>
      <c r="AK271" s="13" t="s">
        <v>2273</v>
      </c>
      <c r="AL271" s="13" t="s">
        <v>2274</v>
      </c>
    </row>
    <row r="272" spans="1:38" ht="14.45" customHeight="1" x14ac:dyDescent="0.2">
      <c r="A272" t="s">
        <v>4796</v>
      </c>
      <c r="B272" s="11"/>
      <c r="C272" s="11"/>
      <c r="D272" s="14" t="s">
        <v>1316</v>
      </c>
      <c r="E272" s="11" t="s">
        <v>280</v>
      </c>
      <c r="F272" s="18">
        <v>33103</v>
      </c>
      <c r="G272" s="19">
        <f t="shared" si="28"/>
        <v>31</v>
      </c>
      <c r="H272" s="43">
        <v>58</v>
      </c>
      <c r="I272" s="11">
        <v>22</v>
      </c>
      <c r="J272" s="11">
        <v>5</v>
      </c>
      <c r="K272" s="11">
        <v>16.8</v>
      </c>
      <c r="L272" s="11">
        <v>21.8</v>
      </c>
      <c r="M272" s="11">
        <v>42.7</v>
      </c>
      <c r="N272" s="11">
        <v>6.5</v>
      </c>
      <c r="O272" s="11">
        <v>8</v>
      </c>
      <c r="P272" s="11">
        <v>0</v>
      </c>
      <c r="Q272" s="11">
        <v>39</v>
      </c>
      <c r="R272" s="11">
        <v>2</v>
      </c>
      <c r="S272" s="11">
        <v>13.6</v>
      </c>
      <c r="T272" s="11">
        <v>15.6</v>
      </c>
      <c r="U272" s="11">
        <v>22.7</v>
      </c>
      <c r="V272" s="11">
        <v>0</v>
      </c>
      <c r="W272" s="11">
        <v>0</v>
      </c>
      <c r="X272" s="11">
        <v>0</v>
      </c>
      <c r="Y272" s="11">
        <v>2</v>
      </c>
      <c r="Z272" s="11" t="s">
        <v>913</v>
      </c>
      <c r="AA272" s="12" t="s">
        <v>1000</v>
      </c>
      <c r="AB272" s="11">
        <v>0</v>
      </c>
      <c r="AC272" s="11">
        <v>0</v>
      </c>
      <c r="AD272" s="11" t="s">
        <v>875</v>
      </c>
      <c r="AE272" s="11" t="s">
        <v>26</v>
      </c>
      <c r="AF272" s="11">
        <v>10</v>
      </c>
      <c r="AG272" s="26" t="s">
        <v>2275</v>
      </c>
      <c r="AH272" s="30">
        <v>66174</v>
      </c>
      <c r="AI272" s="28" t="str">
        <f t="shared" si="26"/>
        <v>BR:Garcia,Yimi</v>
      </c>
      <c r="AJ272" s="28" t="str">
        <f t="shared" si="27"/>
        <v>BP:Garcia,Yimi</v>
      </c>
      <c r="AK272" s="13" t="s">
        <v>2276</v>
      </c>
      <c r="AL272" s="13" t="s">
        <v>2277</v>
      </c>
    </row>
    <row r="273" spans="1:38" ht="14.45" customHeight="1" x14ac:dyDescent="0.2">
      <c r="A273" t="str">
        <f>" "</f>
        <v xml:space="preserve"> </v>
      </c>
      <c r="B273" s="11"/>
      <c r="C273" s="11"/>
      <c r="D273" s="14" t="s">
        <v>1317</v>
      </c>
      <c r="E273" s="11" t="s">
        <v>187</v>
      </c>
      <c r="F273" s="18">
        <v>33727</v>
      </c>
      <c r="G273" s="19">
        <f t="shared" si="28"/>
        <v>30</v>
      </c>
      <c r="H273" s="43">
        <v>48</v>
      </c>
      <c r="I273" s="11">
        <v>35</v>
      </c>
      <c r="J273" s="11">
        <v>21</v>
      </c>
      <c r="K273" s="11">
        <v>7.5</v>
      </c>
      <c r="L273" s="11">
        <v>28.5</v>
      </c>
      <c r="M273" s="11">
        <v>15.9</v>
      </c>
      <c r="N273" s="11">
        <v>2.5</v>
      </c>
      <c r="O273" s="11">
        <v>3</v>
      </c>
      <c r="P273" s="11">
        <v>1</v>
      </c>
      <c r="Q273" s="11">
        <v>39</v>
      </c>
      <c r="R273" s="11">
        <v>12</v>
      </c>
      <c r="S273" s="11">
        <v>15.8</v>
      </c>
      <c r="T273" s="11">
        <v>27.8</v>
      </c>
      <c r="U273" s="11">
        <v>38</v>
      </c>
      <c r="V273" s="11">
        <v>4.0999999999999996</v>
      </c>
      <c r="W273" s="11" t="s">
        <v>474</v>
      </c>
      <c r="X273" s="11">
        <v>4</v>
      </c>
      <c r="Y273" s="11">
        <v>8</v>
      </c>
      <c r="Z273" s="11" t="s">
        <v>911</v>
      </c>
      <c r="AA273" s="12" t="s">
        <v>873</v>
      </c>
      <c r="AB273" s="11">
        <v>7</v>
      </c>
      <c r="AC273" s="11">
        <v>20</v>
      </c>
      <c r="AD273" s="11" t="s">
        <v>875</v>
      </c>
      <c r="AE273" s="11" t="s">
        <v>26</v>
      </c>
      <c r="AF273" s="11">
        <v>10</v>
      </c>
      <c r="AG273" s="26" t="s">
        <v>2278</v>
      </c>
      <c r="AH273" s="30">
        <v>70946</v>
      </c>
      <c r="AI273" s="28" t="str">
        <f t="shared" si="26"/>
        <v>BR:Garrett,Amir*</v>
      </c>
      <c r="AJ273" s="28" t="str">
        <f t="shared" si="27"/>
        <v>BP:Garrett,Amir*</v>
      </c>
      <c r="AK273" s="13" t="s">
        <v>2279</v>
      </c>
      <c r="AL273" s="13" t="s">
        <v>2280</v>
      </c>
    </row>
    <row r="274" spans="1:38" ht="14.45" customHeight="1" x14ac:dyDescent="0.2">
      <c r="A274" t="str">
        <f>" "</f>
        <v xml:space="preserve"> </v>
      </c>
      <c r="B274" s="11"/>
      <c r="C274" s="11"/>
      <c r="D274" s="13" t="s">
        <v>1318</v>
      </c>
      <c r="E274" s="11" t="s">
        <v>385</v>
      </c>
      <c r="F274" s="18">
        <v>35647</v>
      </c>
      <c r="G274" s="19">
        <f t="shared" si="28"/>
        <v>24</v>
      </c>
      <c r="H274" s="43">
        <v>34</v>
      </c>
      <c r="I274" s="11">
        <v>14</v>
      </c>
      <c r="J274" s="11">
        <v>13</v>
      </c>
      <c r="K274" s="11">
        <v>40.200000000000003</v>
      </c>
      <c r="L274" s="11">
        <v>53.2</v>
      </c>
      <c r="M274" s="11">
        <v>54</v>
      </c>
      <c r="N274" s="11">
        <v>0</v>
      </c>
      <c r="O274" s="11">
        <v>0</v>
      </c>
      <c r="P274" s="11">
        <v>3</v>
      </c>
      <c r="Q274" s="11">
        <v>22</v>
      </c>
      <c r="R274" s="11">
        <v>21</v>
      </c>
      <c r="S274" s="11">
        <v>22.3</v>
      </c>
      <c r="T274" s="11">
        <v>43.3</v>
      </c>
      <c r="U274" s="11">
        <v>28.6</v>
      </c>
      <c r="V274" s="11">
        <v>0.8</v>
      </c>
      <c r="W274" s="11">
        <v>2</v>
      </c>
      <c r="X274" s="11">
        <v>2</v>
      </c>
      <c r="Y274" s="11">
        <v>-1</v>
      </c>
      <c r="Z274" s="11" t="s">
        <v>881</v>
      </c>
      <c r="AA274" s="12" t="s">
        <v>990</v>
      </c>
      <c r="AB274" s="11">
        <v>0</v>
      </c>
      <c r="AC274" s="11">
        <v>20</v>
      </c>
      <c r="AD274" s="11" t="s">
        <v>872</v>
      </c>
      <c r="AE274" s="11" t="s">
        <v>26</v>
      </c>
      <c r="AF274" s="11">
        <v>10</v>
      </c>
      <c r="AG274" s="26" t="s">
        <v>2281</v>
      </c>
      <c r="AH274" s="30">
        <v>109128</v>
      </c>
      <c r="AI274" s="28" t="str">
        <f t="shared" si="26"/>
        <v>BR:Garrett,Braxton*</v>
      </c>
      <c r="AJ274" s="28" t="str">
        <f t="shared" si="27"/>
        <v>BP:Garrett,Braxton*</v>
      </c>
      <c r="AK274" s="13" t="s">
        <v>2282</v>
      </c>
      <c r="AL274" s="13" t="s">
        <v>2283</v>
      </c>
    </row>
    <row r="275" spans="1:38" ht="14.45" customHeight="1" x14ac:dyDescent="0.2">
      <c r="A275" t="str">
        <f>" "</f>
        <v xml:space="preserve"> </v>
      </c>
      <c r="B275" s="11"/>
      <c r="C275" s="11"/>
      <c r="D275" s="11" t="s">
        <v>3637</v>
      </c>
      <c r="E275" s="11" t="s">
        <v>210</v>
      </c>
      <c r="F275" s="18">
        <v>34413</v>
      </c>
      <c r="G275" s="19">
        <f t="shared" si="28"/>
        <v>28</v>
      </c>
      <c r="H275" s="43">
        <v>29</v>
      </c>
      <c r="I275" s="11">
        <v>8</v>
      </c>
      <c r="J275" s="11">
        <v>30</v>
      </c>
      <c r="K275" s="11">
        <v>15.4</v>
      </c>
      <c r="L275" s="11">
        <v>45.4</v>
      </c>
      <c r="M275" s="11">
        <v>23.8</v>
      </c>
      <c r="N275" s="11">
        <v>2.8</v>
      </c>
      <c r="O275" s="11">
        <v>4</v>
      </c>
      <c r="P275" s="11">
        <v>9</v>
      </c>
      <c r="Q275" s="11">
        <v>36</v>
      </c>
      <c r="R275" s="11">
        <v>16</v>
      </c>
      <c r="S275" s="11">
        <v>11.7</v>
      </c>
      <c r="T275" s="11">
        <v>27.7</v>
      </c>
      <c r="U275" s="11">
        <v>27.2</v>
      </c>
      <c r="V275" s="11">
        <v>2.8</v>
      </c>
      <c r="W275" s="11" t="s">
        <v>474</v>
      </c>
      <c r="X275" s="11">
        <v>8</v>
      </c>
      <c r="Y275" s="11">
        <v>0</v>
      </c>
      <c r="Z275" s="11" t="s">
        <v>878</v>
      </c>
      <c r="AA275" s="12" t="s">
        <v>873</v>
      </c>
      <c r="AB275" s="11">
        <v>0</v>
      </c>
      <c r="AC275" s="11">
        <v>0</v>
      </c>
      <c r="AD275" s="11" t="s">
        <v>875</v>
      </c>
      <c r="AE275" s="11" t="s">
        <v>26</v>
      </c>
      <c r="AF275" s="11">
        <v>10</v>
      </c>
      <c r="AG275" s="26" t="s">
        <v>3636</v>
      </c>
      <c r="AH275" s="31">
        <v>109881</v>
      </c>
      <c r="AI275" s="28" t="str">
        <f t="shared" si="26"/>
        <v>BR:Garza,Justin</v>
      </c>
      <c r="AJ275" s="28" t="str">
        <f t="shared" si="27"/>
        <v>BP:Garza,Justin</v>
      </c>
      <c r="AK275" s="13" t="s">
        <v>4126</v>
      </c>
      <c r="AL275" s="13" t="s">
        <v>4127</v>
      </c>
    </row>
    <row r="276" spans="1:38" ht="14.45" customHeight="1" x14ac:dyDescent="0.2">
      <c r="A276" t="str">
        <f>" "</f>
        <v xml:space="preserve"> </v>
      </c>
      <c r="B276" s="11"/>
      <c r="C276" s="11"/>
      <c r="D276" s="11" t="s">
        <v>3639</v>
      </c>
      <c r="E276" s="11" t="s">
        <v>410</v>
      </c>
      <c r="F276" s="18">
        <v>34430</v>
      </c>
      <c r="G276" s="19">
        <f t="shared" si="28"/>
        <v>28</v>
      </c>
      <c r="H276" s="43">
        <v>30</v>
      </c>
      <c r="I276" s="11">
        <v>24</v>
      </c>
      <c r="J276" s="11">
        <v>21</v>
      </c>
      <c r="K276" s="11">
        <v>5.4</v>
      </c>
      <c r="L276" s="11">
        <v>26.4</v>
      </c>
      <c r="M276" s="11">
        <v>17</v>
      </c>
      <c r="N276" s="11">
        <v>3.2</v>
      </c>
      <c r="O276" s="11" t="s">
        <v>74</v>
      </c>
      <c r="P276" s="11">
        <v>11</v>
      </c>
      <c r="Q276" s="11">
        <v>24</v>
      </c>
      <c r="R276" s="11">
        <v>9</v>
      </c>
      <c r="S276" s="11">
        <v>13.8</v>
      </c>
      <c r="T276" s="11">
        <v>22.8</v>
      </c>
      <c r="U276" s="11">
        <v>33.299999999999997</v>
      </c>
      <c r="V276" s="11">
        <v>3</v>
      </c>
      <c r="W276" s="11" t="s">
        <v>474</v>
      </c>
      <c r="X276" s="11">
        <v>11</v>
      </c>
      <c r="Y276" s="11">
        <v>-1</v>
      </c>
      <c r="Z276" s="11" t="s">
        <v>887</v>
      </c>
      <c r="AA276" s="12" t="s">
        <v>876</v>
      </c>
      <c r="AB276" s="11">
        <v>0</v>
      </c>
      <c r="AC276" s="11">
        <v>7</v>
      </c>
      <c r="AD276" s="11" t="s">
        <v>875</v>
      </c>
      <c r="AE276" s="11" t="s">
        <v>26</v>
      </c>
      <c r="AF276" s="11">
        <v>10</v>
      </c>
      <c r="AG276" s="26" t="s">
        <v>3638</v>
      </c>
      <c r="AH276" s="31">
        <v>106027</v>
      </c>
      <c r="AI276" s="28" t="str">
        <f t="shared" si="26"/>
        <v>BR:Garza,Ralph</v>
      </c>
      <c r="AJ276" s="28" t="str">
        <f t="shared" si="27"/>
        <v>BP:Garza,Ralph</v>
      </c>
      <c r="AK276" s="13" t="s">
        <v>4128</v>
      </c>
      <c r="AL276" s="13" t="s">
        <v>4129</v>
      </c>
    </row>
    <row r="277" spans="1:38" ht="14.45" customHeight="1" x14ac:dyDescent="0.2">
      <c r="A277" t="s">
        <v>4596</v>
      </c>
      <c r="B277" s="11"/>
      <c r="C277" s="11"/>
      <c r="D277" s="14" t="s">
        <v>1319</v>
      </c>
      <c r="E277" s="11" t="s">
        <v>591</v>
      </c>
      <c r="F277" s="18">
        <v>33244</v>
      </c>
      <c r="G277" s="19">
        <f t="shared" si="28"/>
        <v>31</v>
      </c>
      <c r="H277" s="43">
        <v>192</v>
      </c>
      <c r="I277" s="11">
        <v>40</v>
      </c>
      <c r="J277" s="11">
        <v>4</v>
      </c>
      <c r="K277" s="11">
        <v>12.3</v>
      </c>
      <c r="L277" s="11">
        <v>16.3</v>
      </c>
      <c r="M277" s="11">
        <v>20.3</v>
      </c>
      <c r="N277" s="11">
        <v>1</v>
      </c>
      <c r="O277" s="11">
        <v>1</v>
      </c>
      <c r="P277" s="11">
        <v>5</v>
      </c>
      <c r="Q277" s="11">
        <v>37</v>
      </c>
      <c r="R277" s="11">
        <v>4</v>
      </c>
      <c r="S277" s="11">
        <v>9.9</v>
      </c>
      <c r="T277" s="11">
        <v>13.9</v>
      </c>
      <c r="U277" s="11">
        <v>20.5</v>
      </c>
      <c r="V277" s="11">
        <v>2</v>
      </c>
      <c r="W277" s="11">
        <v>4</v>
      </c>
      <c r="X277" s="11">
        <v>4</v>
      </c>
      <c r="Y277" s="11">
        <v>0</v>
      </c>
      <c r="Z277" s="11" t="s">
        <v>935</v>
      </c>
      <c r="AA277" s="12" t="s">
        <v>969</v>
      </c>
      <c r="AB277" s="11">
        <v>0</v>
      </c>
      <c r="AC277" s="11">
        <v>8</v>
      </c>
      <c r="AD277" s="11" t="s">
        <v>894</v>
      </c>
      <c r="AE277" s="11" t="s">
        <v>26</v>
      </c>
      <c r="AF277" s="11">
        <v>12</v>
      </c>
      <c r="AG277" s="26" t="s">
        <v>2284</v>
      </c>
      <c r="AH277" s="30">
        <v>68557</v>
      </c>
      <c r="AI277" s="28" t="str">
        <f t="shared" si="26"/>
        <v>BR:Gausman,Kevin</v>
      </c>
      <c r="AJ277" s="28" t="str">
        <f t="shared" si="27"/>
        <v>BP:Gausman,Kevin</v>
      </c>
      <c r="AK277" s="13" t="s">
        <v>2285</v>
      </c>
      <c r="AL277" s="13" t="s">
        <v>2286</v>
      </c>
    </row>
    <row r="278" spans="1:38" ht="14.45" customHeight="1" x14ac:dyDescent="0.2">
      <c r="A278" t="s">
        <v>4596</v>
      </c>
      <c r="C278">
        <v>20</v>
      </c>
      <c r="D278" s="11" t="s">
        <v>3640</v>
      </c>
      <c r="E278" s="11" t="s">
        <v>433</v>
      </c>
      <c r="F278" s="18">
        <v>33820</v>
      </c>
      <c r="G278" s="19">
        <f t="shared" si="28"/>
        <v>29</v>
      </c>
      <c r="H278" s="43">
        <v>98</v>
      </c>
      <c r="I278" s="11">
        <v>32</v>
      </c>
      <c r="J278" s="11">
        <v>0</v>
      </c>
      <c r="K278" s="11">
        <v>11.9</v>
      </c>
      <c r="L278" s="11">
        <v>11.9</v>
      </c>
      <c r="M278" s="11">
        <v>22.6</v>
      </c>
      <c r="N278" s="11">
        <v>2.6</v>
      </c>
      <c r="O278" s="11">
        <v>4</v>
      </c>
      <c r="P278" s="11">
        <v>4</v>
      </c>
      <c r="Q278" s="11">
        <v>22</v>
      </c>
      <c r="R278" s="11">
        <v>9</v>
      </c>
      <c r="S278" s="11">
        <v>16.600000000000001</v>
      </c>
      <c r="T278" s="11">
        <v>25.6</v>
      </c>
      <c r="U278" s="11">
        <v>35.700000000000003</v>
      </c>
      <c r="V278" s="11">
        <v>3.4</v>
      </c>
      <c r="W278" s="11">
        <v>5</v>
      </c>
      <c r="X278" s="11">
        <v>4</v>
      </c>
      <c r="Y278" s="11">
        <v>1</v>
      </c>
      <c r="Z278" s="11" t="s">
        <v>881</v>
      </c>
      <c r="AA278" s="12" t="s">
        <v>1013</v>
      </c>
      <c r="AB278" s="11">
        <v>4</v>
      </c>
      <c r="AC278" s="11">
        <v>6</v>
      </c>
      <c r="AD278" s="11" t="s">
        <v>875</v>
      </c>
      <c r="AE278" s="11" t="s">
        <v>26</v>
      </c>
      <c r="AF278" s="11">
        <v>10</v>
      </c>
      <c r="AG278" s="26" t="s">
        <v>3641</v>
      </c>
      <c r="AH278" s="31">
        <v>67182</v>
      </c>
      <c r="AI278" s="28" t="str">
        <f t="shared" si="26"/>
        <v>BR:German,Domingo</v>
      </c>
      <c r="AJ278" s="28" t="str">
        <f t="shared" si="27"/>
        <v>BP:German,Domingo</v>
      </c>
      <c r="AK278" s="13" t="s">
        <v>4130</v>
      </c>
      <c r="AL278" s="13" t="s">
        <v>4131</v>
      </c>
    </row>
    <row r="279" spans="1:38" ht="14.45" customHeight="1" x14ac:dyDescent="0.2">
      <c r="A279" t="str">
        <f>" "</f>
        <v xml:space="preserve"> </v>
      </c>
      <c r="B279" s="11" t="s">
        <v>1120</v>
      </c>
      <c r="C279" s="11"/>
      <c r="D279" s="14" t="s">
        <v>1320</v>
      </c>
      <c r="E279" s="11" t="s">
        <v>410</v>
      </c>
      <c r="F279" s="18">
        <v>34292</v>
      </c>
      <c r="G279" s="19">
        <f t="shared" si="28"/>
        <v>28</v>
      </c>
      <c r="H279" s="43">
        <v>7</v>
      </c>
      <c r="I279" s="11">
        <v>4</v>
      </c>
      <c r="J279" s="11">
        <v>0</v>
      </c>
      <c r="K279" s="11">
        <v>30.5</v>
      </c>
      <c r="L279" s="11">
        <v>30.5</v>
      </c>
      <c r="M279" s="11">
        <v>64.099999999999994</v>
      </c>
      <c r="N279" s="11">
        <v>8</v>
      </c>
      <c r="O279" s="11">
        <v>8</v>
      </c>
      <c r="P279" s="11">
        <v>13</v>
      </c>
      <c r="Q279" s="11">
        <v>7</v>
      </c>
      <c r="R279" s="11">
        <v>26</v>
      </c>
      <c r="S279" s="11">
        <v>10.6</v>
      </c>
      <c r="T279" s="11">
        <v>36.6</v>
      </c>
      <c r="U279" s="11">
        <v>40.6</v>
      </c>
      <c r="V279" s="11">
        <v>10</v>
      </c>
      <c r="W279" s="11" t="s">
        <v>46</v>
      </c>
      <c r="X279" s="11">
        <v>12</v>
      </c>
      <c r="Y279" s="11">
        <v>-1</v>
      </c>
      <c r="Z279" s="11" t="s">
        <v>878</v>
      </c>
      <c r="AA279" s="12" t="s">
        <v>873</v>
      </c>
      <c r="AB279" s="11">
        <v>0</v>
      </c>
      <c r="AC279" s="11">
        <v>0</v>
      </c>
      <c r="AD279" s="11" t="s">
        <v>875</v>
      </c>
      <c r="AE279" s="11" t="s">
        <v>26</v>
      </c>
      <c r="AF279" s="11">
        <v>10</v>
      </c>
      <c r="AG279" s="26" t="s">
        <v>2287</v>
      </c>
      <c r="AH279" s="30">
        <v>106036</v>
      </c>
      <c r="AI279" s="28" t="str">
        <f t="shared" si="26"/>
        <v>BR:Gibaut,Ian</v>
      </c>
      <c r="AJ279" s="28" t="str">
        <f t="shared" si="27"/>
        <v>BP:Gibaut,Ian</v>
      </c>
      <c r="AK279" s="13" t="s">
        <v>2288</v>
      </c>
      <c r="AL279" s="13" t="s">
        <v>2289</v>
      </c>
    </row>
    <row r="280" spans="1:38" ht="14.45" customHeight="1" x14ac:dyDescent="0.2">
      <c r="A280" t="s">
        <v>4796</v>
      </c>
      <c r="B280" s="11"/>
      <c r="C280" s="11"/>
      <c r="D280" s="14" t="s">
        <v>1321</v>
      </c>
      <c r="E280" s="11" t="s">
        <v>503</v>
      </c>
      <c r="F280" s="18">
        <v>32073</v>
      </c>
      <c r="G280" s="19">
        <f t="shared" si="28"/>
        <v>34</v>
      </c>
      <c r="H280" s="43">
        <v>182</v>
      </c>
      <c r="I280" s="11">
        <v>16</v>
      </c>
      <c r="J280" s="11">
        <v>6</v>
      </c>
      <c r="K280" s="11">
        <v>18.399999999999999</v>
      </c>
      <c r="L280" s="11">
        <v>24.4</v>
      </c>
      <c r="M280" s="11">
        <v>29.3</v>
      </c>
      <c r="N280" s="11">
        <v>1.2</v>
      </c>
      <c r="O280" s="11">
        <v>1</v>
      </c>
      <c r="P280" s="11">
        <v>10</v>
      </c>
      <c r="Q280" s="11">
        <v>24</v>
      </c>
      <c r="R280" s="11">
        <v>12</v>
      </c>
      <c r="S280" s="11">
        <v>9.5</v>
      </c>
      <c r="T280" s="11">
        <v>21.5</v>
      </c>
      <c r="U280" s="11">
        <v>14.6</v>
      </c>
      <c r="V280" s="11">
        <v>0.8</v>
      </c>
      <c r="W280" s="11">
        <v>0</v>
      </c>
      <c r="X280" s="11">
        <v>10</v>
      </c>
      <c r="Y280" s="11">
        <v>-4</v>
      </c>
      <c r="Z280" s="11" t="s">
        <v>910</v>
      </c>
      <c r="AA280" s="12" t="s">
        <v>969</v>
      </c>
      <c r="AB280" s="11">
        <v>2</v>
      </c>
      <c r="AC280" s="11">
        <v>2</v>
      </c>
      <c r="AD280" s="11" t="s">
        <v>922</v>
      </c>
      <c r="AE280" s="11" t="s">
        <v>26</v>
      </c>
      <c r="AF280" s="11">
        <v>10</v>
      </c>
      <c r="AG280" s="26" t="s">
        <v>2290</v>
      </c>
      <c r="AH280" s="30">
        <v>65801</v>
      </c>
      <c r="AI280" s="28" t="str">
        <f t="shared" si="26"/>
        <v>BR:Gibson,Kyle</v>
      </c>
      <c r="AJ280" s="28" t="str">
        <f t="shared" si="27"/>
        <v>BP:Gibson,Kyle</v>
      </c>
      <c r="AK280" s="13" t="s">
        <v>2291</v>
      </c>
      <c r="AL280" s="13" t="s">
        <v>2292</v>
      </c>
    </row>
    <row r="281" spans="1:38" ht="14.45" customHeight="1" x14ac:dyDescent="0.2">
      <c r="A281" t="s">
        <v>4774</v>
      </c>
      <c r="C281">
        <v>38</v>
      </c>
      <c r="D281" s="11" t="s">
        <v>3643</v>
      </c>
      <c r="E281" s="11" t="s">
        <v>433</v>
      </c>
      <c r="F281" s="18">
        <v>35949</v>
      </c>
      <c r="G281" s="19">
        <f t="shared" si="28"/>
        <v>24</v>
      </c>
      <c r="H281" s="43">
        <v>29</v>
      </c>
      <c r="I281" s="11">
        <v>35</v>
      </c>
      <c r="J281" s="11">
        <v>24</v>
      </c>
      <c r="K281" s="11">
        <v>1.6</v>
      </c>
      <c r="L281" s="11">
        <v>25.6</v>
      </c>
      <c r="M281" s="11">
        <v>3.4</v>
      </c>
      <c r="N281" s="11">
        <v>0.6</v>
      </c>
      <c r="O281" s="11" t="s">
        <v>273</v>
      </c>
      <c r="P281" s="11">
        <v>0</v>
      </c>
      <c r="Q281" s="11">
        <v>38</v>
      </c>
      <c r="R281" s="11">
        <v>22</v>
      </c>
      <c r="S281" s="11">
        <v>3.5</v>
      </c>
      <c r="T281" s="11">
        <v>25.5</v>
      </c>
      <c r="U281" s="11">
        <v>11.3</v>
      </c>
      <c r="V281" s="11">
        <v>2.6</v>
      </c>
      <c r="W281" s="11">
        <v>4</v>
      </c>
      <c r="X281" s="11">
        <v>0</v>
      </c>
      <c r="Y281" s="11">
        <v>-1</v>
      </c>
      <c r="Z281" s="11" t="s">
        <v>907</v>
      </c>
      <c r="AA281" s="12" t="s">
        <v>873</v>
      </c>
      <c r="AB281" s="11">
        <v>0</v>
      </c>
      <c r="AC281" s="11">
        <v>7</v>
      </c>
      <c r="AD281" s="11" t="s">
        <v>875</v>
      </c>
      <c r="AE281" s="11" t="s">
        <v>26</v>
      </c>
      <c r="AF281" s="11">
        <v>10</v>
      </c>
      <c r="AG281" s="26" t="s">
        <v>3642</v>
      </c>
      <c r="AH281" s="31">
        <v>106040</v>
      </c>
      <c r="AI281" s="28" t="str">
        <f t="shared" si="26"/>
        <v>BR:Gil,Luis</v>
      </c>
      <c r="AJ281" s="28" t="str">
        <f t="shared" si="27"/>
        <v>BP:Gil,Luis</v>
      </c>
      <c r="AK281" s="13" t="s">
        <v>4132</v>
      </c>
      <c r="AL281" s="13" t="s">
        <v>4133</v>
      </c>
    </row>
    <row r="282" spans="1:38" ht="14.45" customHeight="1" x14ac:dyDescent="0.2">
      <c r="A282" t="s">
        <v>4876</v>
      </c>
      <c r="B282" s="11"/>
      <c r="C282" s="11"/>
      <c r="D282" s="14" t="s">
        <v>1322</v>
      </c>
      <c r="E282" s="11" t="s">
        <v>570</v>
      </c>
      <c r="F282" s="18">
        <v>35555</v>
      </c>
      <c r="G282" s="19">
        <f t="shared" si="28"/>
        <v>25</v>
      </c>
      <c r="H282" s="43">
        <v>119</v>
      </c>
      <c r="I282" s="11">
        <v>29</v>
      </c>
      <c r="J282" s="11">
        <v>4</v>
      </c>
      <c r="K282" s="11">
        <v>18.399999999999999</v>
      </c>
      <c r="L282" s="11">
        <v>22.4</v>
      </c>
      <c r="M282" s="11">
        <v>28</v>
      </c>
      <c r="N282" s="11">
        <v>0.8</v>
      </c>
      <c r="O282" s="11">
        <v>0</v>
      </c>
      <c r="P282" s="11">
        <v>0</v>
      </c>
      <c r="Q282" s="11">
        <v>33</v>
      </c>
      <c r="R282" s="11">
        <v>1</v>
      </c>
      <c r="S282" s="11">
        <v>17.600000000000001</v>
      </c>
      <c r="T282" s="11">
        <v>18.600000000000001</v>
      </c>
      <c r="U282" s="11">
        <v>41.4</v>
      </c>
      <c r="V282" s="11">
        <v>3.8</v>
      </c>
      <c r="W282" s="11">
        <v>6</v>
      </c>
      <c r="X282" s="11">
        <v>0</v>
      </c>
      <c r="Y282" s="11">
        <v>3</v>
      </c>
      <c r="Z282" s="11" t="s">
        <v>907</v>
      </c>
      <c r="AA282" s="12" t="s">
        <v>873</v>
      </c>
      <c r="AB282" s="11">
        <v>0</v>
      </c>
      <c r="AC282" s="11">
        <v>17</v>
      </c>
      <c r="AD282" s="11" t="s">
        <v>875</v>
      </c>
      <c r="AE282" s="11" t="s">
        <v>26</v>
      </c>
      <c r="AF282" s="11">
        <v>10</v>
      </c>
      <c r="AG282" s="26" t="s">
        <v>7200</v>
      </c>
      <c r="AH282" s="30">
        <v>121380</v>
      </c>
      <c r="AI282" s="28" t="str">
        <f t="shared" si="26"/>
        <v>BR:Gilbert,Logan</v>
      </c>
      <c r="AJ282" s="28" t="str">
        <f t="shared" si="27"/>
        <v>BP:Gilbert,Logan</v>
      </c>
      <c r="AK282" s="13" t="s">
        <v>7199</v>
      </c>
      <c r="AL282" s="28" t="s">
        <v>2293</v>
      </c>
    </row>
    <row r="283" spans="1:38" ht="14.45" customHeight="1" x14ac:dyDescent="0.2">
      <c r="A283" t="s">
        <v>4796</v>
      </c>
      <c r="C283">
        <v>211</v>
      </c>
      <c r="D283" s="11" t="s">
        <v>3645</v>
      </c>
      <c r="E283" s="11" t="s">
        <v>18</v>
      </c>
      <c r="F283" s="18">
        <v>34325</v>
      </c>
      <c r="G283" s="19">
        <f t="shared" si="28"/>
        <v>28</v>
      </c>
      <c r="H283" s="43">
        <v>40</v>
      </c>
      <c r="I283" s="11">
        <v>3</v>
      </c>
      <c r="J283" s="11">
        <v>13</v>
      </c>
      <c r="K283" s="11">
        <v>0</v>
      </c>
      <c r="L283" s="11">
        <v>13</v>
      </c>
      <c r="M283" s="11">
        <v>0</v>
      </c>
      <c r="N283" s="11">
        <v>0</v>
      </c>
      <c r="O283" s="11" t="s">
        <v>273</v>
      </c>
      <c r="P283" s="11">
        <v>8</v>
      </c>
      <c r="Q283" s="11">
        <v>14</v>
      </c>
      <c r="R283" s="11">
        <v>7</v>
      </c>
      <c r="S283" s="11">
        <v>12.4</v>
      </c>
      <c r="T283" s="11">
        <v>19.399999999999999</v>
      </c>
      <c r="U283" s="11">
        <v>31.3</v>
      </c>
      <c r="V283" s="11">
        <v>3</v>
      </c>
      <c r="W283" s="11">
        <v>6</v>
      </c>
      <c r="X283" s="11">
        <v>9</v>
      </c>
      <c r="Y283" s="11">
        <v>-1</v>
      </c>
      <c r="Z283" s="11" t="s">
        <v>889</v>
      </c>
      <c r="AA283" s="12" t="s">
        <v>873</v>
      </c>
      <c r="AB283" s="11">
        <v>0</v>
      </c>
      <c r="AC283" s="11">
        <v>0</v>
      </c>
      <c r="AD283" s="11" t="s">
        <v>902</v>
      </c>
      <c r="AE283" s="11" t="s">
        <v>26</v>
      </c>
      <c r="AF283" s="11">
        <v>10</v>
      </c>
      <c r="AG283" s="26" t="s">
        <v>3644</v>
      </c>
      <c r="AH283" s="31">
        <v>106041</v>
      </c>
      <c r="AI283" s="28" t="str">
        <f t="shared" si="26"/>
        <v>BR:Gilbert,Tyler*</v>
      </c>
      <c r="AJ283" s="28" t="str">
        <f t="shared" si="27"/>
        <v>BP:Gilbert,Tyler*</v>
      </c>
      <c r="AK283" s="13" t="s">
        <v>4134</v>
      </c>
      <c r="AL283" s="13" t="s">
        <v>4135</v>
      </c>
    </row>
    <row r="284" spans="1:38" ht="14.45" customHeight="1" x14ac:dyDescent="0.2">
      <c r="A284" t="s">
        <v>4754</v>
      </c>
      <c r="C284">
        <v>312</v>
      </c>
      <c r="D284" s="11" t="s">
        <v>3647</v>
      </c>
      <c r="E284" s="11" t="s">
        <v>233</v>
      </c>
      <c r="F284" s="18">
        <v>35129</v>
      </c>
      <c r="G284" s="19">
        <f t="shared" si="28"/>
        <v>26</v>
      </c>
      <c r="H284" s="43">
        <v>43</v>
      </c>
      <c r="I284" s="11">
        <v>29</v>
      </c>
      <c r="J284" s="11">
        <v>23</v>
      </c>
      <c r="K284" s="11">
        <v>10.8</v>
      </c>
      <c r="L284" s="11">
        <v>33.799999999999997</v>
      </c>
      <c r="M284" s="11">
        <v>27</v>
      </c>
      <c r="N284" s="11">
        <v>3.6</v>
      </c>
      <c r="O284" s="11" t="s">
        <v>74</v>
      </c>
      <c r="P284" s="11">
        <v>0</v>
      </c>
      <c r="Q284" s="11">
        <v>24</v>
      </c>
      <c r="R284" s="11">
        <v>12</v>
      </c>
      <c r="S284" s="11">
        <v>3.5</v>
      </c>
      <c r="T284" s="11">
        <v>15.5</v>
      </c>
      <c r="U284" s="11">
        <v>3.5</v>
      </c>
      <c r="V284" s="11">
        <v>0</v>
      </c>
      <c r="W284" s="11">
        <v>0</v>
      </c>
      <c r="X284" s="11">
        <v>0</v>
      </c>
      <c r="Y284" s="11">
        <v>-3</v>
      </c>
      <c r="Z284" s="11" t="s">
        <v>890</v>
      </c>
      <c r="AA284" s="12" t="s">
        <v>873</v>
      </c>
      <c r="AB284" s="11">
        <v>0</v>
      </c>
      <c r="AC284" s="11">
        <v>20</v>
      </c>
      <c r="AD284" s="11" t="s">
        <v>879</v>
      </c>
      <c r="AE284" s="11" t="s">
        <v>26</v>
      </c>
      <c r="AF284" s="11">
        <v>10</v>
      </c>
      <c r="AG284" s="26" t="s">
        <v>3646</v>
      </c>
      <c r="AH284" s="31">
        <v>109892</v>
      </c>
      <c r="AI284" s="28" t="str">
        <f t="shared" si="26"/>
        <v>BR:Gilbreath,Lucas*</v>
      </c>
      <c r="AJ284" s="28" t="str">
        <f t="shared" si="27"/>
        <v>BP:Gilbreath,Lucas*</v>
      </c>
      <c r="AK284" s="13" t="s">
        <v>4136</v>
      </c>
      <c r="AL284" s="13" t="s">
        <v>4137</v>
      </c>
    </row>
    <row r="285" spans="1:38" ht="14.45" customHeight="1" x14ac:dyDescent="0.2">
      <c r="A285" t="str">
        <f>" "</f>
        <v xml:space="preserve"> </v>
      </c>
      <c r="B285" s="11"/>
      <c r="C285" s="11"/>
      <c r="D285" s="14" t="s">
        <v>1323</v>
      </c>
      <c r="E285" s="11" t="s">
        <v>18</v>
      </c>
      <c r="F285" s="18">
        <v>34417</v>
      </c>
      <c r="G285" s="19">
        <f t="shared" si="28"/>
        <v>28</v>
      </c>
      <c r="H285" s="43">
        <v>28</v>
      </c>
      <c r="I285" s="11">
        <v>15</v>
      </c>
      <c r="J285" s="11">
        <v>25</v>
      </c>
      <c r="K285" s="11">
        <v>23.5</v>
      </c>
      <c r="L285" s="11">
        <v>48.5</v>
      </c>
      <c r="M285" s="11">
        <v>70.8</v>
      </c>
      <c r="N285" s="11">
        <v>10.5</v>
      </c>
      <c r="O285" s="11" t="s">
        <v>46</v>
      </c>
      <c r="P285" s="11">
        <v>4</v>
      </c>
      <c r="Q285" s="11">
        <v>35</v>
      </c>
      <c r="R285" s="11">
        <v>8</v>
      </c>
      <c r="S285" s="11">
        <v>13</v>
      </c>
      <c r="T285" s="11">
        <v>21</v>
      </c>
      <c r="U285" s="11">
        <v>30.6</v>
      </c>
      <c r="V285" s="11">
        <v>2.8</v>
      </c>
      <c r="W285" s="11">
        <v>6</v>
      </c>
      <c r="X285" s="11">
        <v>4</v>
      </c>
      <c r="Y285" s="11">
        <v>-1</v>
      </c>
      <c r="Z285" s="11" t="s">
        <v>877</v>
      </c>
      <c r="AA285" s="12" t="s">
        <v>882</v>
      </c>
      <c r="AB285" s="11">
        <v>0</v>
      </c>
      <c r="AC285" s="11">
        <v>20</v>
      </c>
      <c r="AD285" s="11" t="s">
        <v>879</v>
      </c>
      <c r="AE285" s="11" t="s">
        <v>26</v>
      </c>
      <c r="AF285" s="11">
        <v>10</v>
      </c>
      <c r="AG285" s="26" t="s">
        <v>2294</v>
      </c>
      <c r="AH285" s="30">
        <v>108893</v>
      </c>
      <c r="AI285" s="28" t="str">
        <f t="shared" si="26"/>
        <v>BR:Ginkel,Kevin</v>
      </c>
      <c r="AJ285" s="28" t="str">
        <f t="shared" si="27"/>
        <v>BP:Ginkel,Kevin</v>
      </c>
      <c r="AK285" s="13" t="s">
        <v>2295</v>
      </c>
      <c r="AL285" s="13" t="s">
        <v>2296</v>
      </c>
    </row>
    <row r="286" spans="1:38" ht="14.45" customHeight="1" x14ac:dyDescent="0.2">
      <c r="A286" t="s">
        <v>4774</v>
      </c>
      <c r="B286" s="11"/>
      <c r="C286" s="11"/>
      <c r="D286" s="14" t="s">
        <v>1324</v>
      </c>
      <c r="E286" s="11" t="s">
        <v>138</v>
      </c>
      <c r="F286" s="18">
        <v>34529</v>
      </c>
      <c r="G286" s="19">
        <f t="shared" si="28"/>
        <v>27</v>
      </c>
      <c r="H286" s="43">
        <v>179</v>
      </c>
      <c r="I286" s="11">
        <v>37</v>
      </c>
      <c r="J286" s="11">
        <v>8</v>
      </c>
      <c r="K286" s="11">
        <v>13.4</v>
      </c>
      <c r="L286" s="11">
        <v>21.4</v>
      </c>
      <c r="M286" s="11">
        <v>23.9</v>
      </c>
      <c r="N286" s="11">
        <v>2</v>
      </c>
      <c r="O286" s="11">
        <v>0</v>
      </c>
      <c r="P286" s="11">
        <v>7</v>
      </c>
      <c r="Q286" s="11">
        <v>34</v>
      </c>
      <c r="R286" s="11">
        <v>5</v>
      </c>
      <c r="S286" s="11">
        <v>10.7</v>
      </c>
      <c r="T286" s="11">
        <v>15.7</v>
      </c>
      <c r="U286" s="11">
        <v>26.6</v>
      </c>
      <c r="V286" s="11">
        <v>3.6</v>
      </c>
      <c r="W286" s="11">
        <v>5</v>
      </c>
      <c r="X286" s="11">
        <v>7</v>
      </c>
      <c r="Y286" s="11">
        <v>0</v>
      </c>
      <c r="Z286" s="11" t="s">
        <v>910</v>
      </c>
      <c r="AA286" s="12" t="s">
        <v>882</v>
      </c>
      <c r="AB286" s="11">
        <v>0</v>
      </c>
      <c r="AC286" s="11">
        <v>16</v>
      </c>
      <c r="AD286" s="11" t="s">
        <v>872</v>
      </c>
      <c r="AE286" s="11" t="s">
        <v>26</v>
      </c>
      <c r="AF286" s="11">
        <v>10</v>
      </c>
      <c r="AG286" s="26" t="s">
        <v>2297</v>
      </c>
      <c r="AH286" s="30">
        <v>100261</v>
      </c>
      <c r="AI286" s="28" t="str">
        <f t="shared" si="26"/>
        <v>BR:Giolito,Lucas</v>
      </c>
      <c r="AJ286" s="28" t="str">
        <f t="shared" si="27"/>
        <v>BP:Giolito,Lucas</v>
      </c>
      <c r="AK286" s="13" t="s">
        <v>2298</v>
      </c>
      <c r="AL286" s="13" t="s">
        <v>2299</v>
      </c>
    </row>
    <row r="287" spans="1:38" ht="14.45" customHeight="1" x14ac:dyDescent="0.2">
      <c r="A287" t="s">
        <v>4774</v>
      </c>
      <c r="C287">
        <v>316</v>
      </c>
      <c r="D287" s="14" t="s">
        <v>1325</v>
      </c>
      <c r="E287" s="11" t="s">
        <v>187</v>
      </c>
      <c r="F287" s="18">
        <v>33006</v>
      </c>
      <c r="G287" s="19">
        <f t="shared" si="28"/>
        <v>32</v>
      </c>
      <c r="H287" s="43">
        <v>51</v>
      </c>
      <c r="I287" s="11">
        <v>17</v>
      </c>
      <c r="J287" s="11">
        <v>26</v>
      </c>
      <c r="K287" s="11">
        <v>8.6</v>
      </c>
      <c r="L287" s="11">
        <v>34.5</v>
      </c>
      <c r="M287" s="11">
        <v>16.899999999999999</v>
      </c>
      <c r="N287" s="11">
        <v>0.8</v>
      </c>
      <c r="O287" s="11" t="s">
        <v>273</v>
      </c>
      <c r="P287" s="11">
        <v>6</v>
      </c>
      <c r="Q287" s="11">
        <v>43</v>
      </c>
      <c r="R287" s="11">
        <v>4</v>
      </c>
      <c r="S287" s="11">
        <v>15.2</v>
      </c>
      <c r="T287" s="11">
        <v>19.2</v>
      </c>
      <c r="U287" s="11">
        <v>35.6</v>
      </c>
      <c r="V287" s="11">
        <v>3.6</v>
      </c>
      <c r="W287" s="11">
        <v>5</v>
      </c>
      <c r="X287" s="11">
        <v>4</v>
      </c>
      <c r="Y287" s="11">
        <v>9</v>
      </c>
      <c r="Z287" s="11" t="s">
        <v>921</v>
      </c>
      <c r="AA287" s="12" t="s">
        <v>876</v>
      </c>
      <c r="AB287" s="11">
        <v>7</v>
      </c>
      <c r="AC287" s="11">
        <v>8</v>
      </c>
      <c r="AD287" s="11" t="s">
        <v>875</v>
      </c>
      <c r="AE287" s="11" t="s">
        <v>26</v>
      </c>
      <c r="AF287" s="11">
        <v>10</v>
      </c>
      <c r="AG287" s="26" t="s">
        <v>2300</v>
      </c>
      <c r="AH287" s="30">
        <v>66543</v>
      </c>
      <c r="AI287" s="28" t="str">
        <f t="shared" si="26"/>
        <v>BR:Givens,Mychal</v>
      </c>
      <c r="AJ287" s="28" t="str">
        <f t="shared" si="27"/>
        <v>BP:Givens,Mychal</v>
      </c>
      <c r="AK287" s="13" t="s">
        <v>2301</v>
      </c>
      <c r="AL287" s="13" t="s">
        <v>2302</v>
      </c>
    </row>
    <row r="288" spans="1:38" ht="14.45" customHeight="1" x14ac:dyDescent="0.2">
      <c r="A288" t="s">
        <v>4855</v>
      </c>
      <c r="B288" s="11"/>
      <c r="C288" s="11"/>
      <c r="D288" s="14" t="s">
        <v>1326</v>
      </c>
      <c r="E288" s="11" t="s">
        <v>627</v>
      </c>
      <c r="F288" s="18">
        <v>34204</v>
      </c>
      <c r="G288" s="19">
        <f t="shared" si="28"/>
        <v>28</v>
      </c>
      <c r="H288" s="43">
        <v>88</v>
      </c>
      <c r="I288" s="11">
        <v>55</v>
      </c>
      <c r="J288" s="11">
        <v>1</v>
      </c>
      <c r="K288" s="11">
        <v>6.8</v>
      </c>
      <c r="L288" s="11">
        <v>7.8</v>
      </c>
      <c r="M288" s="11">
        <v>16.7</v>
      </c>
      <c r="N288" s="11">
        <v>1.6</v>
      </c>
      <c r="O288" s="11" t="s">
        <v>133</v>
      </c>
      <c r="P288" s="11">
        <v>11</v>
      </c>
      <c r="Q288" s="11">
        <v>50</v>
      </c>
      <c r="R288" s="11">
        <v>13</v>
      </c>
      <c r="S288" s="11">
        <v>6.1</v>
      </c>
      <c r="T288" s="11">
        <v>19</v>
      </c>
      <c r="U288" s="11">
        <v>14.9</v>
      </c>
      <c r="V288" s="11">
        <v>1.8</v>
      </c>
      <c r="W288" s="11" t="s">
        <v>149</v>
      </c>
      <c r="X288" s="11">
        <v>4</v>
      </c>
      <c r="Y288" s="11">
        <v>2</v>
      </c>
      <c r="Z288" s="11" t="s">
        <v>910</v>
      </c>
      <c r="AA288" s="12" t="s">
        <v>882</v>
      </c>
      <c r="AB288" s="11">
        <v>0</v>
      </c>
      <c r="AC288" s="11">
        <v>20</v>
      </c>
      <c r="AD288" s="11" t="s">
        <v>879</v>
      </c>
      <c r="AE288" s="11" t="s">
        <v>26</v>
      </c>
      <c r="AF288" s="11">
        <v>10</v>
      </c>
      <c r="AG288" s="26" t="s">
        <v>2303</v>
      </c>
      <c r="AH288" s="30">
        <v>70795</v>
      </c>
      <c r="AI288" s="28" t="str">
        <f t="shared" si="26"/>
        <v>BR:Glasnow,Tyler</v>
      </c>
      <c r="AJ288" s="28" t="str">
        <f t="shared" si="27"/>
        <v>BP:Glasnow,Tyler</v>
      </c>
      <c r="AK288" s="13" t="s">
        <v>2304</v>
      </c>
      <c r="AL288" s="13" t="s">
        <v>2305</v>
      </c>
    </row>
    <row r="289" spans="1:38" ht="14.45" customHeight="1" x14ac:dyDescent="0.2">
      <c r="A289" t="str">
        <f>" "</f>
        <v xml:space="preserve"> </v>
      </c>
      <c r="B289" s="11" t="s">
        <v>1120</v>
      </c>
      <c r="C289" s="11"/>
      <c r="D289" s="14" t="s">
        <v>1327</v>
      </c>
      <c r="E289" s="11" t="s">
        <v>366</v>
      </c>
      <c r="F289" s="18">
        <v>32984</v>
      </c>
      <c r="G289" s="19">
        <f t="shared" si="28"/>
        <v>32</v>
      </c>
      <c r="H289" s="43">
        <v>3</v>
      </c>
      <c r="I289" s="11">
        <v>23</v>
      </c>
      <c r="J289" s="11">
        <v>32</v>
      </c>
      <c r="K289" s="11">
        <v>14.4</v>
      </c>
      <c r="L289" s="11">
        <v>46.4</v>
      </c>
      <c r="M289" s="11">
        <v>57.6</v>
      </c>
      <c r="N289" s="11">
        <v>14.4</v>
      </c>
      <c r="O289" s="11" t="s">
        <v>46</v>
      </c>
      <c r="P289" s="11">
        <v>0</v>
      </c>
      <c r="Q289" s="11">
        <v>14</v>
      </c>
      <c r="R289" s="11">
        <v>35</v>
      </c>
      <c r="S289" s="11">
        <v>20.3</v>
      </c>
      <c r="T289" s="11">
        <v>55.3</v>
      </c>
      <c r="U289" s="11">
        <v>81</v>
      </c>
      <c r="V289" s="11">
        <v>20.3</v>
      </c>
      <c r="W289" s="11" t="s">
        <v>46</v>
      </c>
      <c r="X289" s="11">
        <v>0</v>
      </c>
      <c r="Y289" s="11">
        <v>-1</v>
      </c>
      <c r="Z289" s="11" t="s">
        <v>881</v>
      </c>
      <c r="AA289" s="12" t="s">
        <v>880</v>
      </c>
      <c r="AB289" s="11">
        <v>20</v>
      </c>
      <c r="AC289" s="11">
        <v>20</v>
      </c>
      <c r="AD289" s="11" t="s">
        <v>896</v>
      </c>
      <c r="AE289" s="11" t="s">
        <v>26</v>
      </c>
      <c r="AF289" s="11">
        <v>10</v>
      </c>
      <c r="AG289" s="26" t="s">
        <v>2306</v>
      </c>
      <c r="AH289" s="30">
        <v>100137</v>
      </c>
      <c r="AI289" s="28" t="str">
        <f t="shared" ref="AI289:AI320" si="29">HYPERLINK(AK289,_xlfn.CONCAT("BR:",D289))</f>
        <v>BR:Godley,Zack</v>
      </c>
      <c r="AJ289" s="28" t="str">
        <f t="shared" ref="AJ289:AJ320" si="30">HYPERLINK(AL289,_xlfn.CONCAT("BP:",D289))</f>
        <v>BP:Godley,Zack</v>
      </c>
      <c r="AK289" s="13" t="s">
        <v>2307</v>
      </c>
      <c r="AL289" s="13" t="s">
        <v>2308</v>
      </c>
    </row>
    <row r="290" spans="1:38" ht="14.45" customHeight="1" x14ac:dyDescent="0.2">
      <c r="A290" t="s">
        <v>4705</v>
      </c>
      <c r="B290" s="11"/>
      <c r="C290" s="11"/>
      <c r="D290" s="13" t="s">
        <v>1328</v>
      </c>
      <c r="E290" s="11" t="s">
        <v>233</v>
      </c>
      <c r="F290" s="18">
        <v>34296</v>
      </c>
      <c r="G290" s="19">
        <f t="shared" si="28"/>
        <v>28</v>
      </c>
      <c r="H290" s="43">
        <v>115</v>
      </c>
      <c r="I290" s="11">
        <v>24</v>
      </c>
      <c r="J290" s="11">
        <v>4</v>
      </c>
      <c r="K290" s="11">
        <v>11.5</v>
      </c>
      <c r="L290" s="11">
        <v>15.5</v>
      </c>
      <c r="M290" s="11">
        <v>24.9</v>
      </c>
      <c r="N290" s="11">
        <v>3</v>
      </c>
      <c r="O290" s="11">
        <v>5</v>
      </c>
      <c r="P290" s="11">
        <v>5</v>
      </c>
      <c r="Q290" s="11">
        <v>27</v>
      </c>
      <c r="R290" s="11">
        <v>10</v>
      </c>
      <c r="S290" s="11">
        <v>11.1</v>
      </c>
      <c r="T290" s="11">
        <v>21.2</v>
      </c>
      <c r="U290" s="11">
        <v>25.8</v>
      </c>
      <c r="V290" s="11">
        <v>3.2</v>
      </c>
      <c r="W290" s="11">
        <v>4</v>
      </c>
      <c r="X290" s="11">
        <v>5</v>
      </c>
      <c r="Y290" s="11">
        <v>-3</v>
      </c>
      <c r="Z290" s="11" t="s">
        <v>907</v>
      </c>
      <c r="AA290" s="12" t="s">
        <v>1041</v>
      </c>
      <c r="AB290" s="11">
        <v>0</v>
      </c>
      <c r="AC290" s="11">
        <v>1</v>
      </c>
      <c r="AD290" s="11" t="s">
        <v>915</v>
      </c>
      <c r="AE290" s="11" t="s">
        <v>26</v>
      </c>
      <c r="AF290" s="11">
        <v>10</v>
      </c>
      <c r="AG290" s="26" t="s">
        <v>2309</v>
      </c>
      <c r="AH290" s="30">
        <v>103789</v>
      </c>
      <c r="AI290" s="28" t="str">
        <f t="shared" si="29"/>
        <v>BR:Gomber,Austin*</v>
      </c>
      <c r="AJ290" s="28" t="str">
        <f t="shared" si="30"/>
        <v>BP:Gomber,Austin*</v>
      </c>
      <c r="AK290" s="28" t="s">
        <v>2310</v>
      </c>
      <c r="AL290" s="13" t="s">
        <v>2311</v>
      </c>
    </row>
    <row r="291" spans="1:38" ht="14.45" customHeight="1" x14ac:dyDescent="0.2">
      <c r="A291" t="str">
        <f>" "</f>
        <v xml:space="preserve"> </v>
      </c>
      <c r="B291" s="11" t="s">
        <v>1120</v>
      </c>
      <c r="C291" s="11"/>
      <c r="D291" s="11" t="s">
        <v>3649</v>
      </c>
      <c r="E291" s="11" t="s">
        <v>110</v>
      </c>
      <c r="F291" s="18">
        <v>34523</v>
      </c>
      <c r="G291" s="19">
        <f t="shared" si="28"/>
        <v>27</v>
      </c>
      <c r="H291" s="43">
        <v>4</v>
      </c>
      <c r="I291" s="11">
        <v>43</v>
      </c>
      <c r="J291" s="11">
        <v>15</v>
      </c>
      <c r="K291" s="11">
        <v>0</v>
      </c>
      <c r="L291" s="11">
        <v>15</v>
      </c>
      <c r="M291" s="11">
        <v>0</v>
      </c>
      <c r="N291" s="11">
        <v>0</v>
      </c>
      <c r="O291" s="11" t="s">
        <v>273</v>
      </c>
      <c r="P291" s="11">
        <v>0</v>
      </c>
      <c r="Q291" s="11">
        <v>3</v>
      </c>
      <c r="R291" s="11">
        <v>18</v>
      </c>
      <c r="S291" s="11">
        <v>0</v>
      </c>
      <c r="T291" s="11">
        <v>18</v>
      </c>
      <c r="U291" s="11">
        <v>0</v>
      </c>
      <c r="V291" s="11">
        <v>0</v>
      </c>
      <c r="W291" s="11" t="s">
        <v>273</v>
      </c>
      <c r="X291" s="11">
        <v>0</v>
      </c>
      <c r="Y291" s="11">
        <v>-1</v>
      </c>
      <c r="Z291" s="11" t="s">
        <v>877</v>
      </c>
      <c r="AA291" s="12" t="s">
        <v>873</v>
      </c>
      <c r="AB291" s="11">
        <v>0</v>
      </c>
      <c r="AC291" s="11">
        <v>20</v>
      </c>
      <c r="AD291" s="11" t="s">
        <v>879</v>
      </c>
      <c r="AE291" s="11" t="s">
        <v>26</v>
      </c>
      <c r="AF291" s="11">
        <v>10</v>
      </c>
      <c r="AG291" s="26" t="s">
        <v>3648</v>
      </c>
      <c r="AH291" s="31">
        <v>101617</v>
      </c>
      <c r="AI291" s="28" t="str">
        <f t="shared" si="29"/>
        <v>BR:Gonsalves,Stephen*</v>
      </c>
      <c r="AJ291" s="28" t="str">
        <f t="shared" si="30"/>
        <v>BP:Gonsalves,Stephen*</v>
      </c>
      <c r="AK291" s="13" t="s">
        <v>4138</v>
      </c>
      <c r="AL291" s="13" t="s">
        <v>4139</v>
      </c>
    </row>
    <row r="292" spans="1:38" ht="14.45" customHeight="1" x14ac:dyDescent="0.2">
      <c r="A292" t="s">
        <v>4897</v>
      </c>
      <c r="B292" s="11"/>
      <c r="C292" s="11"/>
      <c r="D292" s="14" t="s">
        <v>1329</v>
      </c>
      <c r="E292" s="11" t="s">
        <v>346</v>
      </c>
      <c r="F292" s="18">
        <v>34468</v>
      </c>
      <c r="G292" s="19">
        <f t="shared" si="28"/>
        <v>28</v>
      </c>
      <c r="H292" s="43">
        <v>56</v>
      </c>
      <c r="I292" s="11">
        <v>36</v>
      </c>
      <c r="J292" s="11">
        <v>18</v>
      </c>
      <c r="K292" s="11">
        <v>7.7</v>
      </c>
      <c r="L292" s="11">
        <v>25.7</v>
      </c>
      <c r="M292" s="11">
        <v>17.8</v>
      </c>
      <c r="N292" s="11">
        <v>1.8</v>
      </c>
      <c r="O292" s="11" t="s">
        <v>133</v>
      </c>
      <c r="P292" s="11">
        <v>0</v>
      </c>
      <c r="Q292" s="11">
        <v>30</v>
      </c>
      <c r="R292" s="11">
        <v>27</v>
      </c>
      <c r="S292" s="11">
        <v>7.8</v>
      </c>
      <c r="T292" s="11">
        <v>34.799999999999997</v>
      </c>
      <c r="U292" s="11">
        <v>21.9</v>
      </c>
      <c r="V292" s="11">
        <v>3.4</v>
      </c>
      <c r="W292" s="11" t="s">
        <v>149</v>
      </c>
      <c r="X292" s="11">
        <v>0</v>
      </c>
      <c r="Y292" s="11">
        <v>-4</v>
      </c>
      <c r="Z292" s="11" t="s">
        <v>881</v>
      </c>
      <c r="AA292" s="12" t="s">
        <v>876</v>
      </c>
      <c r="AB292" s="11">
        <v>0</v>
      </c>
      <c r="AC292" s="11">
        <v>16</v>
      </c>
      <c r="AD292" s="11" t="s">
        <v>872</v>
      </c>
      <c r="AE292" s="11" t="s">
        <v>26</v>
      </c>
      <c r="AF292" s="11">
        <v>13</v>
      </c>
      <c r="AG292" s="26" t="s">
        <v>2312</v>
      </c>
      <c r="AH292" s="30">
        <v>107865</v>
      </c>
      <c r="AI292" s="28" t="str">
        <f t="shared" si="29"/>
        <v>BR:Gonsolin,Tony</v>
      </c>
      <c r="AJ292" s="28" t="str">
        <f t="shared" si="30"/>
        <v>BP:Gonsolin,Tony</v>
      </c>
      <c r="AK292" s="13" t="s">
        <v>2313</v>
      </c>
      <c r="AL292" s="13" t="s">
        <v>2314</v>
      </c>
    </row>
    <row r="293" spans="1:38" ht="14.45" customHeight="1" x14ac:dyDescent="0.2">
      <c r="A293" t="s">
        <v>4596</v>
      </c>
      <c r="B293" s="11"/>
      <c r="C293" s="11"/>
      <c r="D293" s="14" t="s">
        <v>1330</v>
      </c>
      <c r="E293" s="11" t="s">
        <v>570</v>
      </c>
      <c r="F293" s="18">
        <v>33650</v>
      </c>
      <c r="G293" s="19">
        <f t="shared" si="28"/>
        <v>30</v>
      </c>
      <c r="H293" s="43">
        <v>143</v>
      </c>
      <c r="I293" s="11">
        <v>15</v>
      </c>
      <c r="J293" s="11">
        <v>0</v>
      </c>
      <c r="K293" s="11">
        <v>8.1</v>
      </c>
      <c r="L293" s="11">
        <v>8.1</v>
      </c>
      <c r="M293" s="11">
        <v>20.100000000000001</v>
      </c>
      <c r="N293" s="11">
        <v>2.6</v>
      </c>
      <c r="O293" s="11">
        <v>4</v>
      </c>
      <c r="P293" s="11">
        <v>8</v>
      </c>
      <c r="Q293" s="11">
        <v>17</v>
      </c>
      <c r="R293" s="11">
        <v>9</v>
      </c>
      <c r="S293" s="11">
        <v>13.2</v>
      </c>
      <c r="T293" s="11">
        <v>22.2</v>
      </c>
      <c r="U293" s="11">
        <v>33.5</v>
      </c>
      <c r="V293" s="11">
        <v>3.8</v>
      </c>
      <c r="W293" s="11" t="s">
        <v>47</v>
      </c>
      <c r="X293" s="11">
        <v>8</v>
      </c>
      <c r="Y293" s="11">
        <v>-2</v>
      </c>
      <c r="Z293" s="11" t="s">
        <v>910</v>
      </c>
      <c r="AA293" s="12" t="s">
        <v>976</v>
      </c>
      <c r="AB293" s="11">
        <v>0</v>
      </c>
      <c r="AC293" s="11">
        <v>1</v>
      </c>
      <c r="AD293" s="11" t="s">
        <v>879</v>
      </c>
      <c r="AE293" s="11" t="s">
        <v>26</v>
      </c>
      <c r="AF293" s="11">
        <v>10</v>
      </c>
      <c r="AG293" s="26" t="s">
        <v>2315</v>
      </c>
      <c r="AH293" s="30">
        <v>68759</v>
      </c>
      <c r="AI293" s="28" t="str">
        <f t="shared" si="29"/>
        <v>BR:Gonzales,Marco*</v>
      </c>
      <c r="AJ293" s="28" t="str">
        <f t="shared" si="30"/>
        <v>BP:Gonzales,Marco*</v>
      </c>
      <c r="AK293" s="13" t="s">
        <v>2316</v>
      </c>
      <c r="AL293" s="13" t="s">
        <v>2317</v>
      </c>
    </row>
    <row r="294" spans="1:38" ht="14.45" customHeight="1" x14ac:dyDescent="0.2">
      <c r="A294" t="str">
        <f>" "</f>
        <v xml:space="preserve"> </v>
      </c>
      <c r="B294" s="11"/>
      <c r="C294" s="11"/>
      <c r="D294" s="14" t="s">
        <v>1331</v>
      </c>
      <c r="E294" s="11" t="s">
        <v>233</v>
      </c>
      <c r="F294" s="18">
        <v>33618</v>
      </c>
      <c r="G294" s="19">
        <f t="shared" si="28"/>
        <v>30</v>
      </c>
      <c r="H294" s="43">
        <v>102</v>
      </c>
      <c r="I294" s="11">
        <v>2</v>
      </c>
      <c r="J294" s="11">
        <v>5</v>
      </c>
      <c r="K294" s="11">
        <v>29</v>
      </c>
      <c r="L294" s="11">
        <v>34</v>
      </c>
      <c r="M294" s="11">
        <v>41.2</v>
      </c>
      <c r="N294" s="11">
        <v>1.2</v>
      </c>
      <c r="O294" s="11">
        <v>1</v>
      </c>
      <c r="P294" s="11">
        <v>11</v>
      </c>
      <c r="Q294" s="11">
        <v>0</v>
      </c>
      <c r="R294" s="11">
        <v>3</v>
      </c>
      <c r="S294" s="11">
        <v>28.9</v>
      </c>
      <c r="T294" s="11">
        <v>31.9</v>
      </c>
      <c r="U294" s="11">
        <v>64.900000000000006</v>
      </c>
      <c r="V294" s="11">
        <v>5.3</v>
      </c>
      <c r="W294" s="11">
        <v>8</v>
      </c>
      <c r="X294" s="11">
        <v>13</v>
      </c>
      <c r="Y294" s="11">
        <v>-2</v>
      </c>
      <c r="Z294" s="11" t="s">
        <v>889</v>
      </c>
      <c r="AA294" s="12" t="s">
        <v>1040</v>
      </c>
      <c r="AB294" s="11">
        <v>0</v>
      </c>
      <c r="AC294" s="11">
        <v>3</v>
      </c>
      <c r="AD294" s="11" t="s">
        <v>872</v>
      </c>
      <c r="AE294" s="11" t="s">
        <v>26</v>
      </c>
      <c r="AF294" s="11">
        <v>10</v>
      </c>
      <c r="AG294" s="26" t="s">
        <v>2318</v>
      </c>
      <c r="AH294" s="30">
        <v>68563</v>
      </c>
      <c r="AI294" s="28" t="str">
        <f t="shared" si="29"/>
        <v>BR:Gonzalez,Chi Chi</v>
      </c>
      <c r="AJ294" s="28" t="str">
        <f t="shared" si="30"/>
        <v>BP:Gonzalez,Chi Chi</v>
      </c>
      <c r="AK294" s="13" t="s">
        <v>2319</v>
      </c>
      <c r="AL294" s="13" t="s">
        <v>2320</v>
      </c>
    </row>
    <row r="295" spans="1:38" ht="14.45" customHeight="1" x14ac:dyDescent="0.2">
      <c r="A295" t="str">
        <f>" "</f>
        <v xml:space="preserve"> </v>
      </c>
      <c r="B295" s="11"/>
      <c r="C295" s="11"/>
      <c r="D295" s="13" t="s">
        <v>1332</v>
      </c>
      <c r="E295" s="11" t="s">
        <v>346</v>
      </c>
      <c r="F295" s="18">
        <v>35019</v>
      </c>
      <c r="G295" s="19">
        <f t="shared" si="28"/>
        <v>26</v>
      </c>
      <c r="H295" s="43">
        <v>35</v>
      </c>
      <c r="I295" s="11">
        <v>18</v>
      </c>
      <c r="J295" s="11">
        <v>13</v>
      </c>
      <c r="K295" s="11">
        <v>9.6</v>
      </c>
      <c r="L295" s="11">
        <v>22.6</v>
      </c>
      <c r="M295" s="11">
        <v>12</v>
      </c>
      <c r="N295" s="11">
        <v>0.2</v>
      </c>
      <c r="O295" s="11">
        <v>0</v>
      </c>
      <c r="P295" s="11">
        <v>0</v>
      </c>
      <c r="Q295" s="11">
        <v>27</v>
      </c>
      <c r="R295" s="11">
        <v>18</v>
      </c>
      <c r="S295" s="11">
        <v>23.2</v>
      </c>
      <c r="T295" s="11">
        <v>41.2</v>
      </c>
      <c r="U295" s="11">
        <v>34.9</v>
      </c>
      <c r="V295" s="11">
        <v>1.6</v>
      </c>
      <c r="W295" s="11">
        <v>1</v>
      </c>
      <c r="X295" s="11">
        <v>0</v>
      </c>
      <c r="Y295" s="11">
        <v>1</v>
      </c>
      <c r="Z295" s="11" t="s">
        <v>890</v>
      </c>
      <c r="AA295" s="12" t="s">
        <v>873</v>
      </c>
      <c r="AB295" s="11">
        <v>0</v>
      </c>
      <c r="AC295" s="11">
        <v>5</v>
      </c>
      <c r="AD295" s="11" t="s">
        <v>879</v>
      </c>
      <c r="AE295" s="11" t="s">
        <v>26</v>
      </c>
      <c r="AF295" s="11">
        <v>10</v>
      </c>
      <c r="AG295" s="26" t="s">
        <v>2321</v>
      </c>
      <c r="AH295" s="30">
        <v>102207</v>
      </c>
      <c r="AI295" s="28" t="str">
        <f t="shared" si="29"/>
        <v>BR:Gonzalez,Victor*</v>
      </c>
      <c r="AJ295" s="28" t="str">
        <f t="shared" si="30"/>
        <v>BP:Gonzalez,Victor*</v>
      </c>
      <c r="AK295" s="13" t="s">
        <v>2322</v>
      </c>
      <c r="AL295" s="13" t="s">
        <v>2323</v>
      </c>
    </row>
    <row r="296" spans="1:38" ht="14.45" customHeight="1" x14ac:dyDescent="0.2">
      <c r="A296" t="s">
        <v>4620</v>
      </c>
      <c r="B296" s="11" t="s">
        <v>1120</v>
      </c>
      <c r="C296" s="11"/>
      <c r="D296" s="13" t="s">
        <v>4640</v>
      </c>
      <c r="E296" s="11" t="s">
        <v>553</v>
      </c>
      <c r="F296" s="18">
        <v>36215</v>
      </c>
      <c r="G296" s="19"/>
      <c r="H296" s="43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2"/>
      <c r="AB296" s="11"/>
      <c r="AC296" s="11"/>
      <c r="AD296" s="11"/>
      <c r="AE296" s="11"/>
      <c r="AF296" s="11"/>
      <c r="AG296" s="26" t="s">
        <v>5074</v>
      </c>
      <c r="AH296" s="30">
        <v>111112</v>
      </c>
      <c r="AI296" s="28" t="str">
        <f t="shared" si="29"/>
        <v>BR:Gore,Mackenzie*</v>
      </c>
      <c r="AJ296" s="28" t="str">
        <f t="shared" si="30"/>
        <v>BP:Gore,Mackenzie*</v>
      </c>
      <c r="AK296" s="13" t="s">
        <v>5076</v>
      </c>
      <c r="AL296" s="13" t="s">
        <v>5075</v>
      </c>
    </row>
    <row r="297" spans="1:38" ht="14.45" customHeight="1" x14ac:dyDescent="0.2">
      <c r="A297" t="str">
        <f>" "</f>
        <v xml:space="preserve"> </v>
      </c>
      <c r="B297" s="11" t="s">
        <v>1120</v>
      </c>
      <c r="C297" s="11"/>
      <c r="D297" s="11" t="s">
        <v>3650</v>
      </c>
      <c r="E297" s="11" t="s">
        <v>210</v>
      </c>
      <c r="F297" s="18">
        <v>33095</v>
      </c>
      <c r="G297" s="19">
        <f t="shared" ref="G297:G305" si="31">IF(MONTH(F297)&lt;7,2022-YEAR(F297),2022-YEAR(F297)-1)</f>
        <v>31</v>
      </c>
      <c r="H297" s="43">
        <v>7</v>
      </c>
      <c r="I297" s="11">
        <v>44</v>
      </c>
      <c r="J297" s="11">
        <v>28</v>
      </c>
      <c r="K297" s="11">
        <v>0</v>
      </c>
      <c r="L297" s="11">
        <v>28</v>
      </c>
      <c r="M297" s="11">
        <v>0</v>
      </c>
      <c r="N297" s="11">
        <v>0</v>
      </c>
      <c r="O297" s="11" t="s">
        <v>273</v>
      </c>
      <c r="P297" s="11">
        <v>0</v>
      </c>
      <c r="Q297" s="11">
        <v>60</v>
      </c>
      <c r="R297" s="11">
        <v>3</v>
      </c>
      <c r="S297" s="11">
        <v>0</v>
      </c>
      <c r="T297" s="11">
        <v>3</v>
      </c>
      <c r="U297" s="11">
        <v>0</v>
      </c>
      <c r="V297" s="11">
        <v>0</v>
      </c>
      <c r="W297" s="11" t="s">
        <v>273</v>
      </c>
      <c r="X297" s="11">
        <v>0</v>
      </c>
      <c r="Y297" s="11">
        <v>-1</v>
      </c>
      <c r="Z297" s="11" t="s">
        <v>877</v>
      </c>
      <c r="AA297" s="12" t="s">
        <v>873</v>
      </c>
      <c r="AB297" s="11">
        <v>0</v>
      </c>
      <c r="AC297" s="11">
        <v>0</v>
      </c>
      <c r="AD297" s="11" t="s">
        <v>879</v>
      </c>
      <c r="AE297" s="11" t="s">
        <v>26</v>
      </c>
      <c r="AF297" s="11">
        <v>10</v>
      </c>
      <c r="AG297" s="26" t="s">
        <v>3651</v>
      </c>
      <c r="AH297" s="30">
        <v>57905</v>
      </c>
      <c r="AI297" s="28" t="str">
        <f t="shared" si="29"/>
        <v>BR:Gose,Anthony*</v>
      </c>
      <c r="AJ297" s="28" t="str">
        <f t="shared" si="30"/>
        <v>BP:Gose,Anthony*</v>
      </c>
      <c r="AK297" s="13" t="s">
        <v>4140</v>
      </c>
      <c r="AL297" s="13" t="s">
        <v>4141</v>
      </c>
    </row>
    <row r="298" spans="1:38" ht="14.45" customHeight="1" x14ac:dyDescent="0.2">
      <c r="A298" t="s">
        <v>4552</v>
      </c>
      <c r="C298">
        <v>255</v>
      </c>
      <c r="D298" s="13" t="s">
        <v>1333</v>
      </c>
      <c r="E298" s="11" t="s">
        <v>233</v>
      </c>
      <c r="F298" s="18">
        <v>33808</v>
      </c>
      <c r="G298" s="19">
        <f t="shared" si="31"/>
        <v>29</v>
      </c>
      <c r="H298" s="43">
        <v>34</v>
      </c>
      <c r="I298" s="11">
        <v>1</v>
      </c>
      <c r="J298" s="11">
        <v>10</v>
      </c>
      <c r="K298" s="11">
        <v>12</v>
      </c>
      <c r="L298" s="11">
        <v>22</v>
      </c>
      <c r="M298" s="11">
        <v>27.2</v>
      </c>
      <c r="N298" s="11">
        <v>1.6</v>
      </c>
      <c r="O298" s="11" t="s">
        <v>28</v>
      </c>
      <c r="P298" s="11">
        <v>12</v>
      </c>
      <c r="Q298" s="11">
        <v>23</v>
      </c>
      <c r="R298" s="11">
        <v>18</v>
      </c>
      <c r="S298" s="11">
        <v>3.8</v>
      </c>
      <c r="T298" s="11">
        <v>21.9</v>
      </c>
      <c r="U298" s="11">
        <v>12.9</v>
      </c>
      <c r="V298" s="11">
        <v>2.6</v>
      </c>
      <c r="W298" s="11" t="s">
        <v>149</v>
      </c>
      <c r="X298" s="11">
        <v>12</v>
      </c>
      <c r="Y298" s="11">
        <v>3</v>
      </c>
      <c r="Z298" s="11" t="s">
        <v>895</v>
      </c>
      <c r="AA298" s="12" t="s">
        <v>876</v>
      </c>
      <c r="AB298" s="11">
        <v>0</v>
      </c>
      <c r="AC298" s="11">
        <v>6</v>
      </c>
      <c r="AD298" s="11" t="s">
        <v>875</v>
      </c>
      <c r="AE298" s="11" t="s">
        <v>26</v>
      </c>
      <c r="AF298" s="11">
        <v>10</v>
      </c>
      <c r="AG298" s="26" t="s">
        <v>2324</v>
      </c>
      <c r="AH298" s="30">
        <v>101459</v>
      </c>
      <c r="AI298" s="28" t="str">
        <f t="shared" si="29"/>
        <v>BR:Goudeau,Ashton</v>
      </c>
      <c r="AJ298" s="28" t="str">
        <f t="shared" si="30"/>
        <v>BP:Goudeau,Ashton</v>
      </c>
      <c r="AK298" s="13" t="s">
        <v>2325</v>
      </c>
      <c r="AL298" s="13" t="s">
        <v>2326</v>
      </c>
    </row>
    <row r="299" spans="1:38" ht="14.45" customHeight="1" x14ac:dyDescent="0.2">
      <c r="A299" t="s">
        <v>5068</v>
      </c>
      <c r="B299" s="11"/>
      <c r="C299" s="11"/>
      <c r="D299" s="14" t="s">
        <v>1334</v>
      </c>
      <c r="E299" s="11" t="s">
        <v>346</v>
      </c>
      <c r="F299" s="18">
        <v>36033</v>
      </c>
      <c r="G299" s="19">
        <f t="shared" si="31"/>
        <v>23</v>
      </c>
      <c r="H299" s="43">
        <v>33</v>
      </c>
      <c r="I299" s="11">
        <v>16</v>
      </c>
      <c r="J299" s="11">
        <v>6</v>
      </c>
      <c r="K299" s="11">
        <v>27.3</v>
      </c>
      <c r="L299" s="11">
        <v>33.299999999999997</v>
      </c>
      <c r="M299" s="11">
        <v>46.7</v>
      </c>
      <c r="N299" s="11">
        <v>0</v>
      </c>
      <c r="O299" s="11">
        <v>0</v>
      </c>
      <c r="P299" s="11">
        <v>6</v>
      </c>
      <c r="Q299" s="11">
        <v>15</v>
      </c>
      <c r="R299" s="11">
        <v>0</v>
      </c>
      <c r="S299" s="11">
        <v>20.7</v>
      </c>
      <c r="T299" s="11">
        <v>20.7</v>
      </c>
      <c r="U299" s="11">
        <v>28.7</v>
      </c>
      <c r="V299" s="11">
        <v>0</v>
      </c>
      <c r="W299" s="11">
        <v>0</v>
      </c>
      <c r="X299" s="11">
        <v>6</v>
      </c>
      <c r="Y299" s="11">
        <v>-2</v>
      </c>
      <c r="Z299" s="11" t="s">
        <v>878</v>
      </c>
      <c r="AA299" s="12" t="s">
        <v>876</v>
      </c>
      <c r="AB299" s="11">
        <v>0</v>
      </c>
      <c r="AC299" s="11">
        <v>12</v>
      </c>
      <c r="AD299" s="11" t="s">
        <v>875</v>
      </c>
      <c r="AE299" s="11" t="s">
        <v>26</v>
      </c>
      <c r="AF299" s="11">
        <v>10</v>
      </c>
      <c r="AG299" s="26" t="s">
        <v>2327</v>
      </c>
      <c r="AH299" s="30">
        <v>106074</v>
      </c>
      <c r="AI299" s="28" t="str">
        <f t="shared" si="29"/>
        <v>BR:Graterol,Brusdar</v>
      </c>
      <c r="AJ299" s="28" t="str">
        <f t="shared" si="30"/>
        <v>BP:Graterol,Brusdar</v>
      </c>
      <c r="AK299" s="13" t="s">
        <v>2328</v>
      </c>
      <c r="AL299" s="13" t="s">
        <v>2329</v>
      </c>
    </row>
    <row r="300" spans="1:38" ht="14.45" customHeight="1" x14ac:dyDescent="0.2">
      <c r="A300" t="s">
        <v>4552</v>
      </c>
      <c r="B300" s="11"/>
      <c r="C300" s="11"/>
      <c r="D300" s="13" t="s">
        <v>1335</v>
      </c>
      <c r="E300" s="11" t="s">
        <v>280</v>
      </c>
      <c r="F300" s="18">
        <v>33228</v>
      </c>
      <c r="G300" s="19">
        <f t="shared" si="31"/>
        <v>31</v>
      </c>
      <c r="H300" s="43">
        <v>56</v>
      </c>
      <c r="I300" s="11">
        <v>31</v>
      </c>
      <c r="J300" s="11">
        <v>13</v>
      </c>
      <c r="K300" s="11">
        <v>19.5</v>
      </c>
      <c r="L300" s="11">
        <v>32.5</v>
      </c>
      <c r="M300" s="11">
        <v>22.9</v>
      </c>
      <c r="N300" s="11">
        <v>0</v>
      </c>
      <c r="O300" s="11">
        <v>0</v>
      </c>
      <c r="P300" s="11">
        <v>9</v>
      </c>
      <c r="Q300" s="11">
        <v>40</v>
      </c>
      <c r="R300" s="11">
        <v>7</v>
      </c>
      <c r="S300" s="11">
        <v>0</v>
      </c>
      <c r="T300" s="11">
        <v>7</v>
      </c>
      <c r="U300" s="11">
        <v>0</v>
      </c>
      <c r="V300" s="11">
        <v>0</v>
      </c>
      <c r="W300" s="11" t="s">
        <v>273</v>
      </c>
      <c r="X300" s="11">
        <v>11</v>
      </c>
      <c r="Y300" s="11">
        <v>5</v>
      </c>
      <c r="Z300" s="11" t="s">
        <v>911</v>
      </c>
      <c r="AA300" s="12" t="s">
        <v>873</v>
      </c>
      <c r="AB300" s="11">
        <v>0</v>
      </c>
      <c r="AC300" s="11">
        <v>12</v>
      </c>
      <c r="AD300" s="11" t="s">
        <v>875</v>
      </c>
      <c r="AE300" s="11" t="s">
        <v>26</v>
      </c>
      <c r="AF300" s="11">
        <v>10</v>
      </c>
      <c r="AG300" s="26" t="s">
        <v>2330</v>
      </c>
      <c r="AH300" s="30">
        <v>102077</v>
      </c>
      <c r="AI300" s="28" t="str">
        <f t="shared" si="29"/>
        <v>BR:Graveman,Kendall</v>
      </c>
      <c r="AJ300" s="28" t="str">
        <f t="shared" si="30"/>
        <v>BP:Graveman,Kendall</v>
      </c>
      <c r="AK300" s="28" t="s">
        <v>2331</v>
      </c>
      <c r="AL300" s="13" t="s">
        <v>2332</v>
      </c>
    </row>
    <row r="301" spans="1:38" ht="14.45" customHeight="1" x14ac:dyDescent="0.2">
      <c r="A301" t="s">
        <v>4620</v>
      </c>
      <c r="B301" s="11"/>
      <c r="C301" s="11"/>
      <c r="D301" s="14" t="s">
        <v>1075</v>
      </c>
      <c r="E301" s="11" t="s">
        <v>233</v>
      </c>
      <c r="F301" s="18">
        <v>33547</v>
      </c>
      <c r="G301" s="19">
        <f t="shared" si="31"/>
        <v>30</v>
      </c>
      <c r="H301" s="43">
        <v>149</v>
      </c>
      <c r="I301" s="11">
        <v>23</v>
      </c>
      <c r="J301" s="11">
        <v>11</v>
      </c>
      <c r="K301" s="11">
        <v>12.4</v>
      </c>
      <c r="L301" s="11">
        <v>23.5</v>
      </c>
      <c r="M301" s="11">
        <v>26.3</v>
      </c>
      <c r="N301" s="11">
        <v>2</v>
      </c>
      <c r="O301" s="11">
        <v>2</v>
      </c>
      <c r="P301" s="11">
        <v>8</v>
      </c>
      <c r="Q301" s="11">
        <v>36</v>
      </c>
      <c r="R301" s="11">
        <v>7</v>
      </c>
      <c r="S301" s="11">
        <v>17.5</v>
      </c>
      <c r="T301" s="11">
        <v>24.5</v>
      </c>
      <c r="U301" s="11">
        <v>30.5</v>
      </c>
      <c r="V301" s="11">
        <v>2.4</v>
      </c>
      <c r="W301" s="11">
        <v>4</v>
      </c>
      <c r="X301" s="11">
        <v>5</v>
      </c>
      <c r="Y301" s="11">
        <v>2</v>
      </c>
      <c r="Z301" s="11" t="s">
        <v>907</v>
      </c>
      <c r="AA301" s="12" t="s">
        <v>985</v>
      </c>
      <c r="AB301" s="11">
        <v>0</v>
      </c>
      <c r="AC301" s="11">
        <v>10</v>
      </c>
      <c r="AD301" s="11" t="s">
        <v>875</v>
      </c>
      <c r="AE301" s="11" t="s">
        <v>26</v>
      </c>
      <c r="AF301" s="11">
        <v>13</v>
      </c>
      <c r="AG301" s="26" t="s">
        <v>2333</v>
      </c>
      <c r="AH301" s="30">
        <v>68564</v>
      </c>
      <c r="AI301" s="28" t="str">
        <f t="shared" si="29"/>
        <v>BR:Gray,Jon</v>
      </c>
      <c r="AJ301" s="28" t="str">
        <f t="shared" si="30"/>
        <v>BP:Gray,Jon</v>
      </c>
      <c r="AK301" s="13" t="s">
        <v>2334</v>
      </c>
      <c r="AL301" s="13" t="s">
        <v>2335</v>
      </c>
    </row>
    <row r="302" spans="1:38" ht="14.45" customHeight="1" x14ac:dyDescent="0.2">
      <c r="A302" t="s">
        <v>4664</v>
      </c>
      <c r="B302" s="11"/>
      <c r="C302" s="11"/>
      <c r="D302" s="14" t="s">
        <v>1076</v>
      </c>
      <c r="E302" s="11" t="s">
        <v>696</v>
      </c>
      <c r="F302" s="18">
        <v>35785</v>
      </c>
      <c r="G302" s="19">
        <f t="shared" si="31"/>
        <v>24</v>
      </c>
      <c r="H302" s="43">
        <v>71</v>
      </c>
      <c r="I302" s="11">
        <v>25</v>
      </c>
      <c r="J302" s="11">
        <v>15</v>
      </c>
      <c r="K302" s="11">
        <v>10.1</v>
      </c>
      <c r="L302" s="11">
        <v>25.1</v>
      </c>
      <c r="M302" s="11">
        <v>32.700000000000003</v>
      </c>
      <c r="N302" s="11">
        <v>6.5</v>
      </c>
      <c r="O302" s="11" t="s">
        <v>46</v>
      </c>
      <c r="P302" s="11">
        <v>4</v>
      </c>
      <c r="Q302" s="11">
        <v>31</v>
      </c>
      <c r="R302" s="11">
        <v>11</v>
      </c>
      <c r="S302" s="11">
        <v>12.2</v>
      </c>
      <c r="T302" s="11">
        <v>23.1</v>
      </c>
      <c r="U302" s="11">
        <v>37.299999999999997</v>
      </c>
      <c r="V302" s="11">
        <v>6</v>
      </c>
      <c r="W302" s="11">
        <v>8</v>
      </c>
      <c r="X302" s="11">
        <v>3</v>
      </c>
      <c r="Y302" s="11">
        <v>1</v>
      </c>
      <c r="Z302" s="11" t="s">
        <v>907</v>
      </c>
      <c r="AA302" s="12" t="s">
        <v>876</v>
      </c>
      <c r="AB302" s="11">
        <v>0</v>
      </c>
      <c r="AC302" s="11">
        <v>20</v>
      </c>
      <c r="AD302" s="11" t="s">
        <v>875</v>
      </c>
      <c r="AE302" s="11" t="s">
        <v>26</v>
      </c>
      <c r="AF302" s="11">
        <v>10</v>
      </c>
      <c r="AG302" s="29" t="s">
        <v>7202</v>
      </c>
      <c r="AH302" s="30">
        <v>122051</v>
      </c>
      <c r="AI302" s="28" t="str">
        <f t="shared" si="29"/>
        <v>BR:Gray,Josiah</v>
      </c>
      <c r="AJ302" s="28" t="str">
        <f t="shared" si="30"/>
        <v>BP:Gray,Josiah</v>
      </c>
      <c r="AK302" s="13" t="s">
        <v>7201</v>
      </c>
      <c r="AL302" s="13" t="s">
        <v>2336</v>
      </c>
    </row>
    <row r="303" spans="1:38" ht="14.45" customHeight="1" x14ac:dyDescent="0.2">
      <c r="A303" t="s">
        <v>4596</v>
      </c>
      <c r="B303" s="11"/>
      <c r="C303" s="11"/>
      <c r="D303" s="14" t="s">
        <v>1336</v>
      </c>
      <c r="E303" s="11" t="s">
        <v>187</v>
      </c>
      <c r="F303" s="18">
        <v>32819</v>
      </c>
      <c r="G303" s="19">
        <f t="shared" si="31"/>
        <v>32</v>
      </c>
      <c r="H303" s="43">
        <v>135</v>
      </c>
      <c r="I303" s="11">
        <v>40</v>
      </c>
      <c r="J303" s="11">
        <v>13</v>
      </c>
      <c r="K303" s="11">
        <v>8.3000000000000007</v>
      </c>
      <c r="L303" s="11">
        <v>21.3</v>
      </c>
      <c r="M303" s="11">
        <v>22.6</v>
      </c>
      <c r="N303" s="11">
        <v>2.4</v>
      </c>
      <c r="O303" s="11" t="s">
        <v>28</v>
      </c>
      <c r="P303" s="11">
        <v>2</v>
      </c>
      <c r="Q303" s="11">
        <v>27</v>
      </c>
      <c r="R303" s="11">
        <v>7</v>
      </c>
      <c r="S303" s="11">
        <v>12.4</v>
      </c>
      <c r="T303" s="11">
        <v>19.399999999999999</v>
      </c>
      <c r="U303" s="11">
        <v>21.9</v>
      </c>
      <c r="V303" s="11">
        <v>2.6</v>
      </c>
      <c r="W303" s="11">
        <v>3</v>
      </c>
      <c r="X303" s="11">
        <v>2</v>
      </c>
      <c r="Y303" s="11">
        <v>5</v>
      </c>
      <c r="Z303" s="11" t="s">
        <v>907</v>
      </c>
      <c r="AA303" s="12" t="s">
        <v>873</v>
      </c>
      <c r="AB303" s="11">
        <v>0</v>
      </c>
      <c r="AC303" s="11">
        <v>15</v>
      </c>
      <c r="AD303" s="11" t="s">
        <v>872</v>
      </c>
      <c r="AE303" s="11" t="s">
        <v>26</v>
      </c>
      <c r="AF303" s="11">
        <v>12</v>
      </c>
      <c r="AG303" s="26" t="s">
        <v>2337</v>
      </c>
      <c r="AH303" s="30">
        <v>70306</v>
      </c>
      <c r="AI303" s="28" t="str">
        <f t="shared" si="29"/>
        <v>BR:Gray,Sonny</v>
      </c>
      <c r="AJ303" s="28" t="str">
        <f t="shared" si="30"/>
        <v>BP:Gray,Sonny</v>
      </c>
      <c r="AK303" s="13" t="s">
        <v>2338</v>
      </c>
      <c r="AL303" s="13" t="s">
        <v>2339</v>
      </c>
    </row>
    <row r="304" spans="1:38" ht="14.45" customHeight="1" x14ac:dyDescent="0.2">
      <c r="A304" t="s">
        <v>4664</v>
      </c>
      <c r="B304" s="11"/>
      <c r="C304" s="11"/>
      <c r="D304" s="14" t="s">
        <v>1337</v>
      </c>
      <c r="E304" s="11" t="s">
        <v>433</v>
      </c>
      <c r="F304" s="18">
        <v>33382</v>
      </c>
      <c r="G304" s="19">
        <f t="shared" si="31"/>
        <v>31</v>
      </c>
      <c r="H304" s="43">
        <v>84</v>
      </c>
      <c r="I304" s="11">
        <v>40</v>
      </c>
      <c r="J304" s="11">
        <v>3</v>
      </c>
      <c r="K304" s="11">
        <v>9.6</v>
      </c>
      <c r="L304" s="11">
        <v>12.6</v>
      </c>
      <c r="M304" s="11">
        <v>25.5</v>
      </c>
      <c r="N304" s="11">
        <v>3.6</v>
      </c>
      <c r="O304" s="11" t="s">
        <v>474</v>
      </c>
      <c r="P304" s="11">
        <v>9</v>
      </c>
      <c r="Q304" s="11">
        <v>46</v>
      </c>
      <c r="R304" s="11">
        <v>1</v>
      </c>
      <c r="S304" s="11">
        <v>7.4</v>
      </c>
      <c r="T304" s="11">
        <v>8.4</v>
      </c>
      <c r="U304" s="11">
        <v>22.1</v>
      </c>
      <c r="V304" s="11">
        <v>3.4</v>
      </c>
      <c r="W304" s="11" t="s">
        <v>474</v>
      </c>
      <c r="X304" s="11">
        <v>8</v>
      </c>
      <c r="Y304" s="11">
        <v>-2</v>
      </c>
      <c r="Z304" s="11" t="s">
        <v>1012</v>
      </c>
      <c r="AA304" s="12" t="s">
        <v>876</v>
      </c>
      <c r="AB304" s="11">
        <v>0</v>
      </c>
      <c r="AC304" s="11">
        <v>15</v>
      </c>
      <c r="AD304" s="11" t="s">
        <v>879</v>
      </c>
      <c r="AE304" s="11" t="s">
        <v>26</v>
      </c>
      <c r="AF304" s="11">
        <v>10</v>
      </c>
      <c r="AG304" s="26" t="s">
        <v>2340</v>
      </c>
      <c r="AH304" s="30">
        <v>68565</v>
      </c>
      <c r="AI304" s="28" t="str">
        <f t="shared" si="29"/>
        <v>BR:Green,Chad</v>
      </c>
      <c r="AJ304" s="28" t="str">
        <f t="shared" si="30"/>
        <v>BP:Green,Chad</v>
      </c>
      <c r="AK304" s="13" t="s">
        <v>2341</v>
      </c>
      <c r="AL304" s="13" t="s">
        <v>2342</v>
      </c>
    </row>
    <row r="305" spans="1:38" ht="14.45" customHeight="1" x14ac:dyDescent="0.2">
      <c r="A305" t="str">
        <f>" "</f>
        <v xml:space="preserve"> </v>
      </c>
      <c r="B305" s="11"/>
      <c r="C305" s="11"/>
      <c r="D305" s="11" t="s">
        <v>3653</v>
      </c>
      <c r="E305" s="11" t="s">
        <v>81</v>
      </c>
      <c r="F305" s="20">
        <v>34793</v>
      </c>
      <c r="G305" s="19">
        <f t="shared" si="31"/>
        <v>27</v>
      </c>
      <c r="H305" s="43">
        <v>25</v>
      </c>
      <c r="I305" s="11">
        <v>22</v>
      </c>
      <c r="J305" s="11">
        <v>13</v>
      </c>
      <c r="K305" s="11">
        <v>26</v>
      </c>
      <c r="L305" s="11">
        <v>39</v>
      </c>
      <c r="M305" s="11">
        <v>38.9</v>
      </c>
      <c r="N305" s="11">
        <v>0</v>
      </c>
      <c r="O305" s="11">
        <v>0</v>
      </c>
      <c r="P305" s="11">
        <v>0</v>
      </c>
      <c r="Q305" s="11">
        <v>24</v>
      </c>
      <c r="R305" s="11">
        <v>11</v>
      </c>
      <c r="S305" s="11">
        <v>28.8</v>
      </c>
      <c r="T305" s="11">
        <v>39.799999999999997</v>
      </c>
      <c r="U305" s="11">
        <v>40.200000000000003</v>
      </c>
      <c r="V305" s="11">
        <v>0</v>
      </c>
      <c r="W305" s="11">
        <v>0</v>
      </c>
      <c r="X305" s="11">
        <v>0</v>
      </c>
      <c r="Y305" s="11">
        <v>8</v>
      </c>
      <c r="Z305" s="11" t="s">
        <v>877</v>
      </c>
      <c r="AA305" s="12" t="s">
        <v>882</v>
      </c>
      <c r="AB305" s="11">
        <v>0</v>
      </c>
      <c r="AC305" s="11">
        <v>15</v>
      </c>
      <c r="AD305" s="11" t="s">
        <v>875</v>
      </c>
      <c r="AE305" s="11" t="s">
        <v>26</v>
      </c>
      <c r="AF305" s="11">
        <v>10</v>
      </c>
      <c r="AG305" s="29" t="s">
        <v>3652</v>
      </c>
      <c r="AH305" s="31">
        <v>102603</v>
      </c>
      <c r="AI305" s="28" t="str">
        <f t="shared" si="29"/>
        <v>BR:Greene,Conner</v>
      </c>
      <c r="AJ305" s="28" t="str">
        <f t="shared" si="30"/>
        <v>BP:Greene,Conner</v>
      </c>
      <c r="AK305" s="13" t="s">
        <v>4142</v>
      </c>
      <c r="AL305" s="13" t="s">
        <v>4143</v>
      </c>
    </row>
    <row r="306" spans="1:38" ht="14.45" customHeight="1" x14ac:dyDescent="0.2">
      <c r="A306" t="s">
        <v>4620</v>
      </c>
      <c r="B306" s="11" t="s">
        <v>1120</v>
      </c>
      <c r="C306" s="11"/>
      <c r="D306" s="13" t="s">
        <v>4641</v>
      </c>
      <c r="E306" s="11" t="s">
        <v>187</v>
      </c>
      <c r="F306" s="18">
        <v>36378</v>
      </c>
      <c r="G306" s="19"/>
      <c r="H306" s="43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2"/>
      <c r="AB306" s="11"/>
      <c r="AC306" s="11"/>
      <c r="AD306" s="11"/>
      <c r="AE306" s="11"/>
      <c r="AF306" s="11"/>
      <c r="AG306" s="26" t="s">
        <v>5072</v>
      </c>
      <c r="AH306" s="30">
        <v>111200</v>
      </c>
      <c r="AI306" s="28" t="str">
        <f t="shared" si="29"/>
        <v>BR:Greene,Hunter</v>
      </c>
      <c r="AJ306" s="28" t="str">
        <f t="shared" si="30"/>
        <v>BP:Greene,Hunter</v>
      </c>
      <c r="AK306" s="13" t="s">
        <v>5077</v>
      </c>
      <c r="AL306" s="13" t="s">
        <v>5073</v>
      </c>
    </row>
    <row r="307" spans="1:38" ht="14.45" customHeight="1" x14ac:dyDescent="0.2">
      <c r="A307" t="str">
        <f>" "</f>
        <v xml:space="preserve"> </v>
      </c>
      <c r="B307" s="11"/>
      <c r="C307" s="11"/>
      <c r="D307" s="14" t="s">
        <v>1338</v>
      </c>
      <c r="E307" s="11" t="s">
        <v>346</v>
      </c>
      <c r="F307" s="18">
        <v>32464</v>
      </c>
      <c r="G307" s="19">
        <f t="shared" ref="G307:G370" si="32">IF(MONTH(F307)&lt;7,2022-YEAR(F307),2022-YEAR(F307)-1)</f>
        <v>33</v>
      </c>
      <c r="H307" s="43">
        <v>24</v>
      </c>
      <c r="I307" s="11">
        <v>5</v>
      </c>
      <c r="J307" s="11">
        <v>19</v>
      </c>
      <c r="K307" s="11">
        <v>16.399999999999999</v>
      </c>
      <c r="L307" s="11">
        <v>35.4</v>
      </c>
      <c r="M307" s="11">
        <v>35.299999999999997</v>
      </c>
      <c r="N307" s="11">
        <v>3.4</v>
      </c>
      <c r="O307" s="11">
        <v>6</v>
      </c>
      <c r="P307" s="11">
        <v>0</v>
      </c>
      <c r="Q307" s="11">
        <v>30</v>
      </c>
      <c r="R307" s="11">
        <v>18</v>
      </c>
      <c r="S307" s="11">
        <v>16</v>
      </c>
      <c r="T307" s="11">
        <v>34</v>
      </c>
      <c r="U307" s="11">
        <v>39.5</v>
      </c>
      <c r="V307" s="11">
        <v>6</v>
      </c>
      <c r="W307" s="11">
        <v>8</v>
      </c>
      <c r="X307" s="11">
        <v>0</v>
      </c>
      <c r="Y307" s="11">
        <v>0</v>
      </c>
      <c r="Z307" s="11" t="s">
        <v>890</v>
      </c>
      <c r="AA307" s="12" t="s">
        <v>873</v>
      </c>
      <c r="AB307" s="11">
        <v>0</v>
      </c>
      <c r="AC307" s="11">
        <v>8</v>
      </c>
      <c r="AD307" s="11" t="s">
        <v>875</v>
      </c>
      <c r="AE307" s="11" t="s">
        <v>26</v>
      </c>
      <c r="AF307" s="11">
        <v>10</v>
      </c>
      <c r="AG307" s="26" t="s">
        <v>2343</v>
      </c>
      <c r="AH307" s="30">
        <v>60907</v>
      </c>
      <c r="AI307" s="28" t="str">
        <f t="shared" si="29"/>
        <v>BR:Greene,Shane</v>
      </c>
      <c r="AJ307" s="28" t="str">
        <f t="shared" si="30"/>
        <v>BP:Greene,Shane</v>
      </c>
      <c r="AK307" s="13" t="s">
        <v>2344</v>
      </c>
      <c r="AL307" s="13" t="s">
        <v>2345</v>
      </c>
    </row>
    <row r="308" spans="1:38" ht="14.45" customHeight="1" x14ac:dyDescent="0.2">
      <c r="A308" t="s">
        <v>4754</v>
      </c>
      <c r="B308" s="11"/>
      <c r="C308" s="11"/>
      <c r="D308" s="14" t="s">
        <v>1339</v>
      </c>
      <c r="E308" s="11" t="s">
        <v>280</v>
      </c>
      <c r="F308" s="18">
        <v>30610</v>
      </c>
      <c r="G308" s="19">
        <f t="shared" si="32"/>
        <v>38</v>
      </c>
      <c r="H308" s="43">
        <v>171</v>
      </c>
      <c r="I308" s="11">
        <v>10</v>
      </c>
      <c r="J308" s="11">
        <v>1</v>
      </c>
      <c r="K308" s="11">
        <v>11.7</v>
      </c>
      <c r="L308" s="11">
        <v>12.7</v>
      </c>
      <c r="M308" s="11">
        <v>18.600000000000001</v>
      </c>
      <c r="N308" s="11">
        <v>1.8</v>
      </c>
      <c r="O308" s="11">
        <v>2</v>
      </c>
      <c r="P308" s="11">
        <v>12</v>
      </c>
      <c r="Q308" s="11">
        <v>11</v>
      </c>
      <c r="R308" s="11">
        <v>3</v>
      </c>
      <c r="S308" s="11">
        <v>25.8</v>
      </c>
      <c r="T308" s="11">
        <v>28.8</v>
      </c>
      <c r="U308" s="11">
        <v>44.8</v>
      </c>
      <c r="V308" s="11">
        <v>4.3</v>
      </c>
      <c r="W308" s="11">
        <v>8</v>
      </c>
      <c r="X308" s="11">
        <v>12</v>
      </c>
      <c r="Y308" s="11">
        <v>1</v>
      </c>
      <c r="Z308" s="11" t="s">
        <v>910</v>
      </c>
      <c r="AA308" s="12" t="s">
        <v>1015</v>
      </c>
      <c r="AB308" s="11">
        <v>0</v>
      </c>
      <c r="AC308" s="11">
        <v>3</v>
      </c>
      <c r="AD308" s="11" t="s">
        <v>875</v>
      </c>
      <c r="AE308" s="11" t="s">
        <v>26</v>
      </c>
      <c r="AF308" s="11">
        <v>14</v>
      </c>
      <c r="AG308" s="26" t="s">
        <v>2346</v>
      </c>
      <c r="AH308" s="30">
        <v>31734</v>
      </c>
      <c r="AI308" s="28" t="str">
        <f t="shared" si="29"/>
        <v>BR:Greinke,Zack</v>
      </c>
      <c r="AJ308" s="28" t="str">
        <f t="shared" si="30"/>
        <v>BP:Greinke,Zack</v>
      </c>
      <c r="AK308" s="13" t="s">
        <v>2347</v>
      </c>
      <c r="AL308" s="13" t="s">
        <v>2348</v>
      </c>
    </row>
    <row r="309" spans="1:38" ht="14.45" customHeight="1" x14ac:dyDescent="0.2">
      <c r="A309" t="str">
        <f>" "</f>
        <v xml:space="preserve"> </v>
      </c>
      <c r="B309" s="11"/>
      <c r="C309" s="11"/>
      <c r="D309" s="14" t="s">
        <v>1340</v>
      </c>
      <c r="E309" s="11" t="s">
        <v>458</v>
      </c>
      <c r="F309" s="18">
        <v>34168</v>
      </c>
      <c r="G309" s="19">
        <f t="shared" si="32"/>
        <v>28</v>
      </c>
      <c r="H309" s="43">
        <v>29</v>
      </c>
      <c r="I309" s="11">
        <v>5</v>
      </c>
      <c r="J309" s="11">
        <v>7</v>
      </c>
      <c r="K309" s="11">
        <v>21.5</v>
      </c>
      <c r="L309" s="11">
        <v>28.5</v>
      </c>
      <c r="M309" s="11">
        <v>27</v>
      </c>
      <c r="N309" s="11">
        <v>0.6</v>
      </c>
      <c r="O309" s="11">
        <v>0</v>
      </c>
      <c r="P309" s="11">
        <v>3</v>
      </c>
      <c r="Q309" s="11">
        <v>6</v>
      </c>
      <c r="R309" s="11">
        <v>1</v>
      </c>
      <c r="S309" s="11">
        <v>17.8</v>
      </c>
      <c r="T309" s="11">
        <v>18.8</v>
      </c>
      <c r="U309" s="11">
        <v>32.299999999999997</v>
      </c>
      <c r="V309" s="11">
        <v>2</v>
      </c>
      <c r="W309" s="11">
        <v>2</v>
      </c>
      <c r="X309" s="11">
        <v>3</v>
      </c>
      <c r="Y309" s="11">
        <v>-1</v>
      </c>
      <c r="Z309" s="11" t="s">
        <v>895</v>
      </c>
      <c r="AA309" s="12" t="s">
        <v>873</v>
      </c>
      <c r="AB309" s="11">
        <v>0</v>
      </c>
      <c r="AC309" s="11">
        <v>0</v>
      </c>
      <c r="AD309" s="11" t="s">
        <v>875</v>
      </c>
      <c r="AE309" s="11" t="s">
        <v>26</v>
      </c>
      <c r="AF309" s="11">
        <v>10</v>
      </c>
      <c r="AG309" s="26" t="s">
        <v>2349</v>
      </c>
      <c r="AH309" s="30">
        <v>70551</v>
      </c>
      <c r="AI309" s="28" t="str">
        <f t="shared" si="29"/>
        <v>BR:Gsellman,Robert</v>
      </c>
      <c r="AJ309" s="28" t="str">
        <f t="shared" si="30"/>
        <v>BP:Gsellman,Robert</v>
      </c>
      <c r="AK309" s="13" t="s">
        <v>2350</v>
      </c>
      <c r="AL309" s="13" t="s">
        <v>2351</v>
      </c>
    </row>
    <row r="310" spans="1:38" ht="14.45" customHeight="1" x14ac:dyDescent="0.2">
      <c r="A310" t="str">
        <f>" "</f>
        <v xml:space="preserve"> </v>
      </c>
      <c r="B310" s="11" t="s">
        <v>1120</v>
      </c>
      <c r="C310" s="11"/>
      <c r="D310" s="11" t="s">
        <v>3655</v>
      </c>
      <c r="E310" s="11" t="s">
        <v>482</v>
      </c>
      <c r="F310" s="18">
        <v>33679</v>
      </c>
      <c r="G310" s="19">
        <f t="shared" si="32"/>
        <v>30</v>
      </c>
      <c r="H310" s="43">
        <v>14</v>
      </c>
      <c r="I310" s="11">
        <v>0</v>
      </c>
      <c r="J310" s="11">
        <v>4</v>
      </c>
      <c r="K310" s="11">
        <v>18.3</v>
      </c>
      <c r="L310" s="11">
        <v>22.3</v>
      </c>
      <c r="M310" s="11">
        <v>26.3</v>
      </c>
      <c r="N310" s="11">
        <v>0</v>
      </c>
      <c r="O310" s="11">
        <v>0</v>
      </c>
      <c r="P310" s="11">
        <v>12</v>
      </c>
      <c r="Q310" s="11">
        <v>0</v>
      </c>
      <c r="R310" s="11">
        <v>12</v>
      </c>
      <c r="S310" s="11">
        <v>44.3</v>
      </c>
      <c r="T310" s="11">
        <v>56.3</v>
      </c>
      <c r="U310" s="11">
        <v>54.8</v>
      </c>
      <c r="V310" s="11">
        <v>0</v>
      </c>
      <c r="W310" s="11">
        <v>0</v>
      </c>
      <c r="X310" s="11">
        <v>11</v>
      </c>
      <c r="Y310" s="11">
        <v>-1</v>
      </c>
      <c r="Z310" s="11" t="s">
        <v>878</v>
      </c>
      <c r="AA310" s="12" t="s">
        <v>873</v>
      </c>
      <c r="AB310" s="11">
        <v>0</v>
      </c>
      <c r="AC310" s="11">
        <v>20</v>
      </c>
      <c r="AD310" s="11" t="s">
        <v>879</v>
      </c>
      <c r="AE310" s="11" t="s">
        <v>26</v>
      </c>
      <c r="AF310" s="11">
        <v>10</v>
      </c>
      <c r="AG310" s="26" t="s">
        <v>3654</v>
      </c>
      <c r="AH310" s="31">
        <v>67656</v>
      </c>
      <c r="AI310" s="28" t="str">
        <f t="shared" si="29"/>
        <v>BR:Guduan,Reymin*</v>
      </c>
      <c r="AJ310" s="28" t="str">
        <f t="shared" si="30"/>
        <v>BP:Guduan,Reymin*</v>
      </c>
      <c r="AK310" s="13" t="s">
        <v>4144</v>
      </c>
      <c r="AL310" s="13" t="s">
        <v>4145</v>
      </c>
    </row>
    <row r="311" spans="1:38" ht="14.45" customHeight="1" x14ac:dyDescent="0.2">
      <c r="A311" t="str">
        <f>" "</f>
        <v xml:space="preserve"> </v>
      </c>
      <c r="B311" s="11"/>
      <c r="C311" s="11"/>
      <c r="D311" s="11" t="s">
        <v>3657</v>
      </c>
      <c r="E311" s="11" t="s">
        <v>385</v>
      </c>
      <c r="F311" s="18">
        <v>35062</v>
      </c>
      <c r="G311" s="19">
        <f t="shared" si="32"/>
        <v>26</v>
      </c>
      <c r="H311" s="43">
        <v>20</v>
      </c>
      <c r="I311" s="11">
        <v>0</v>
      </c>
      <c r="J311" s="11">
        <v>11</v>
      </c>
      <c r="K311" s="11">
        <v>46.9</v>
      </c>
      <c r="L311" s="11">
        <v>57.9</v>
      </c>
      <c r="M311" s="11">
        <v>67.7</v>
      </c>
      <c r="N311" s="11">
        <v>0</v>
      </c>
      <c r="O311" s="11">
        <v>0</v>
      </c>
      <c r="P311" s="11">
        <v>3</v>
      </c>
      <c r="Q311" s="11">
        <v>22</v>
      </c>
      <c r="R311" s="11">
        <v>10</v>
      </c>
      <c r="S311" s="11">
        <v>28.4</v>
      </c>
      <c r="T311" s="11">
        <v>38.4</v>
      </c>
      <c r="U311" s="11">
        <v>42.2</v>
      </c>
      <c r="V311" s="11">
        <v>0</v>
      </c>
      <c r="W311" s="11">
        <v>0</v>
      </c>
      <c r="X311" s="11">
        <v>3</v>
      </c>
      <c r="Y311" s="11">
        <v>-1</v>
      </c>
      <c r="Z311" s="11" t="s">
        <v>878</v>
      </c>
      <c r="AA311" s="12" t="s">
        <v>873</v>
      </c>
      <c r="AB311" s="11">
        <v>0</v>
      </c>
      <c r="AC311" s="11">
        <v>18</v>
      </c>
      <c r="AD311" s="11" t="s">
        <v>879</v>
      </c>
      <c r="AE311" s="11" t="s">
        <v>26</v>
      </c>
      <c r="AF311" s="11">
        <v>10</v>
      </c>
      <c r="AG311" s="26" t="s">
        <v>3656</v>
      </c>
      <c r="AH311" s="31">
        <v>109945</v>
      </c>
      <c r="AI311" s="28" t="str">
        <f t="shared" si="29"/>
        <v>BR:Guenther,Sean*</v>
      </c>
      <c r="AJ311" s="28" t="str">
        <f t="shared" si="30"/>
        <v>BP:Guenther,Sean*</v>
      </c>
      <c r="AK311" s="13" t="s">
        <v>4146</v>
      </c>
      <c r="AL311" s="13" t="s">
        <v>4147</v>
      </c>
    </row>
    <row r="312" spans="1:38" ht="14.45" customHeight="1" x14ac:dyDescent="0.2">
      <c r="A312" t="s">
        <v>4796</v>
      </c>
      <c r="C312">
        <v>131</v>
      </c>
      <c r="D312" s="14" t="s">
        <v>1341</v>
      </c>
      <c r="E312" s="11" t="s">
        <v>482</v>
      </c>
      <c r="F312" s="18">
        <v>32615</v>
      </c>
      <c r="G312" s="19">
        <f t="shared" si="32"/>
        <v>33</v>
      </c>
      <c r="H312" s="43">
        <v>66</v>
      </c>
      <c r="I312" s="11">
        <v>38</v>
      </c>
      <c r="J312" s="11">
        <v>5</v>
      </c>
      <c r="K312" s="11">
        <v>12</v>
      </c>
      <c r="L312" s="11">
        <v>17</v>
      </c>
      <c r="M312" s="11">
        <v>20.100000000000001</v>
      </c>
      <c r="N312" s="11">
        <v>1.2</v>
      </c>
      <c r="O312" s="11">
        <v>2</v>
      </c>
      <c r="P312" s="11">
        <v>11</v>
      </c>
      <c r="Q312" s="11">
        <v>13</v>
      </c>
      <c r="R312" s="11">
        <v>9</v>
      </c>
      <c r="S312" s="11">
        <v>10.8</v>
      </c>
      <c r="T312" s="11">
        <v>19.8</v>
      </c>
      <c r="U312" s="11">
        <v>19.899999999999999</v>
      </c>
      <c r="V312" s="11">
        <v>2.2000000000000002</v>
      </c>
      <c r="W312" s="11">
        <v>4</v>
      </c>
      <c r="X312" s="11">
        <v>11</v>
      </c>
      <c r="Y312" s="11">
        <v>9</v>
      </c>
      <c r="Z312" s="11" t="s">
        <v>878</v>
      </c>
      <c r="AA312" s="12" t="s">
        <v>1002</v>
      </c>
      <c r="AB312" s="11">
        <v>0</v>
      </c>
      <c r="AC312" s="11">
        <v>3</v>
      </c>
      <c r="AD312" s="11" t="s">
        <v>875</v>
      </c>
      <c r="AE312" s="11" t="s">
        <v>26</v>
      </c>
      <c r="AF312" s="11">
        <v>10</v>
      </c>
      <c r="AG312" s="26" t="s">
        <v>2352</v>
      </c>
      <c r="AH312" s="30">
        <v>51574</v>
      </c>
      <c r="AI312" s="28" t="str">
        <f t="shared" si="29"/>
        <v>BR:Guerra,Deolis</v>
      </c>
      <c r="AJ312" s="28" t="str">
        <f t="shared" si="30"/>
        <v>BP:Guerra,Deolis</v>
      </c>
      <c r="AK312" s="13" t="s">
        <v>2353</v>
      </c>
      <c r="AL312" s="13" t="s">
        <v>2354</v>
      </c>
    </row>
    <row r="313" spans="1:38" ht="14.45" customHeight="1" x14ac:dyDescent="0.2">
      <c r="A313" t="str">
        <f>" "</f>
        <v xml:space="preserve"> </v>
      </c>
      <c r="B313" s="11" t="s">
        <v>1120</v>
      </c>
      <c r="C313" s="11"/>
      <c r="D313" s="14" t="s">
        <v>1342</v>
      </c>
      <c r="E313" s="11" t="s">
        <v>553</v>
      </c>
      <c r="F313" s="18">
        <v>34967</v>
      </c>
      <c r="G313" s="19">
        <f t="shared" si="32"/>
        <v>26</v>
      </c>
      <c r="H313" s="43">
        <v>4</v>
      </c>
      <c r="I313" s="11">
        <v>0</v>
      </c>
      <c r="J313" s="11">
        <v>21</v>
      </c>
      <c r="K313" s="11">
        <v>20</v>
      </c>
      <c r="L313" s="11">
        <v>41</v>
      </c>
      <c r="M313" s="11">
        <v>20</v>
      </c>
      <c r="N313" s="11">
        <v>0</v>
      </c>
      <c r="O313" s="11">
        <v>0</v>
      </c>
      <c r="P313" s="11">
        <v>0</v>
      </c>
      <c r="Q313" s="11">
        <v>32</v>
      </c>
      <c r="R313" s="11">
        <v>11</v>
      </c>
      <c r="S313" s="11">
        <v>18</v>
      </c>
      <c r="T313" s="11">
        <v>29</v>
      </c>
      <c r="U313" s="11">
        <v>33</v>
      </c>
      <c r="V313" s="11">
        <v>0</v>
      </c>
      <c r="W313" s="11">
        <v>0</v>
      </c>
      <c r="X313" s="11">
        <v>0</v>
      </c>
      <c r="Y313" s="11">
        <v>-1</v>
      </c>
      <c r="Z313" s="11" t="s">
        <v>877</v>
      </c>
      <c r="AA313" s="12" t="s">
        <v>873</v>
      </c>
      <c r="AB313" s="11">
        <v>0</v>
      </c>
      <c r="AC313" s="11">
        <v>0</v>
      </c>
      <c r="AD313" s="11" t="s">
        <v>879</v>
      </c>
      <c r="AE313" s="11" t="s">
        <v>26</v>
      </c>
      <c r="AF313" s="11">
        <v>13</v>
      </c>
      <c r="AG313" s="26" t="s">
        <v>2355</v>
      </c>
      <c r="AH313" s="30">
        <v>103260</v>
      </c>
      <c r="AI313" s="28" t="str">
        <f t="shared" si="29"/>
        <v>BR:Guerra,Javy A.</v>
      </c>
      <c r="AJ313" s="28" t="str">
        <f t="shared" si="30"/>
        <v>BP:Guerra,Javy A.</v>
      </c>
      <c r="AK313" s="13" t="s">
        <v>2356</v>
      </c>
      <c r="AL313" s="13" t="s">
        <v>2357</v>
      </c>
    </row>
    <row r="314" spans="1:38" ht="14.45" customHeight="1" x14ac:dyDescent="0.2">
      <c r="A314" t="str">
        <f>" "</f>
        <v xml:space="preserve"> </v>
      </c>
      <c r="B314" s="11"/>
      <c r="C314" s="11"/>
      <c r="D314" s="14" t="s">
        <v>1077</v>
      </c>
      <c r="E314" s="11" t="s">
        <v>322</v>
      </c>
      <c r="F314" s="18">
        <v>31063</v>
      </c>
      <c r="G314" s="19">
        <f t="shared" si="32"/>
        <v>37</v>
      </c>
      <c r="H314" s="43">
        <v>65</v>
      </c>
      <c r="I314" s="11">
        <v>7</v>
      </c>
      <c r="J314" s="11">
        <v>36</v>
      </c>
      <c r="K314" s="11">
        <v>20.6</v>
      </c>
      <c r="L314" s="11">
        <v>56.7</v>
      </c>
      <c r="M314" s="11">
        <v>28.6</v>
      </c>
      <c r="N314" s="11">
        <v>1.2</v>
      </c>
      <c r="O314" s="11">
        <v>1</v>
      </c>
      <c r="P314" s="11">
        <v>4</v>
      </c>
      <c r="Q314" s="11">
        <v>25</v>
      </c>
      <c r="R314" s="11">
        <v>15</v>
      </c>
      <c r="S314" s="11">
        <v>14.4</v>
      </c>
      <c r="T314" s="11">
        <v>29.5</v>
      </c>
      <c r="U314" s="11">
        <v>18</v>
      </c>
      <c r="V314" s="11">
        <v>0</v>
      </c>
      <c r="W314" s="11">
        <v>0</v>
      </c>
      <c r="X314" s="11">
        <v>7</v>
      </c>
      <c r="Y314" s="11">
        <v>0</v>
      </c>
      <c r="Z314" s="11" t="s">
        <v>878</v>
      </c>
      <c r="AA314" s="12" t="s">
        <v>873</v>
      </c>
      <c r="AB314" s="11">
        <v>11</v>
      </c>
      <c r="AC314" s="11">
        <v>20</v>
      </c>
      <c r="AD314" s="11" t="s">
        <v>875</v>
      </c>
      <c r="AE314" s="11" t="s">
        <v>26</v>
      </c>
      <c r="AF314" s="11">
        <v>10</v>
      </c>
      <c r="AG314" s="26" t="s">
        <v>2358</v>
      </c>
      <c r="AH314" s="30">
        <v>47850</v>
      </c>
      <c r="AI314" s="28" t="str">
        <f t="shared" si="29"/>
        <v>BR:Guerra,Junior</v>
      </c>
      <c r="AJ314" s="28" t="str">
        <f t="shared" si="30"/>
        <v>BP:Guerra,Junior</v>
      </c>
      <c r="AK314" s="13" t="s">
        <v>2359</v>
      </c>
      <c r="AL314" s="13" t="s">
        <v>2360</v>
      </c>
    </row>
    <row r="315" spans="1:38" ht="14.45" customHeight="1" x14ac:dyDescent="0.2">
      <c r="A315" t="str">
        <f>" "</f>
        <v xml:space="preserve"> </v>
      </c>
      <c r="B315" s="11" t="s">
        <v>1120</v>
      </c>
      <c r="C315" s="11"/>
      <c r="D315" s="14" t="s">
        <v>1078</v>
      </c>
      <c r="E315" s="11" t="s">
        <v>696</v>
      </c>
      <c r="F315" s="18">
        <v>31351</v>
      </c>
      <c r="G315" s="19">
        <f t="shared" si="32"/>
        <v>36</v>
      </c>
      <c r="H315" s="43">
        <v>6</v>
      </c>
      <c r="I315" s="11">
        <v>0</v>
      </c>
      <c r="J315" s="11">
        <v>21</v>
      </c>
      <c r="K315" s="11">
        <v>40.6</v>
      </c>
      <c r="L315" s="11">
        <v>61.6</v>
      </c>
      <c r="M315" s="11">
        <v>120.9</v>
      </c>
      <c r="N315" s="11">
        <v>23.3</v>
      </c>
      <c r="O315" s="11">
        <v>8</v>
      </c>
      <c r="P315" s="11">
        <v>2</v>
      </c>
      <c r="Q315" s="11">
        <v>4</v>
      </c>
      <c r="R315" s="11">
        <v>4</v>
      </c>
      <c r="S315" s="11">
        <v>53</v>
      </c>
      <c r="T315" s="11">
        <v>57</v>
      </c>
      <c r="U315" s="11">
        <v>76.2</v>
      </c>
      <c r="V315" s="11">
        <v>5</v>
      </c>
      <c r="W315" s="11">
        <v>8</v>
      </c>
      <c r="X315" s="11">
        <v>4</v>
      </c>
      <c r="Y315" s="11">
        <v>-1</v>
      </c>
      <c r="Z315" s="11" t="s">
        <v>877</v>
      </c>
      <c r="AA315" s="12" t="s">
        <v>873</v>
      </c>
      <c r="AB315" s="11">
        <v>0</v>
      </c>
      <c r="AC315" s="11">
        <v>20</v>
      </c>
      <c r="AD315" s="11" t="s">
        <v>875</v>
      </c>
      <c r="AE315" s="11" t="s">
        <v>26</v>
      </c>
      <c r="AF315" s="11">
        <v>10</v>
      </c>
      <c r="AG315" s="26" t="s">
        <v>2361</v>
      </c>
      <c r="AH315" s="30">
        <v>47851</v>
      </c>
      <c r="AI315" s="28" t="str">
        <f t="shared" si="29"/>
        <v>BR:Guerra,L. Javier</v>
      </c>
      <c r="AJ315" s="28" t="str">
        <f t="shared" si="30"/>
        <v>BP:Guerra,L. Javier</v>
      </c>
      <c r="AK315" s="13" t="s">
        <v>2362</v>
      </c>
      <c r="AL315" s="13" t="s">
        <v>2363</v>
      </c>
    </row>
    <row r="316" spans="1:38" ht="14.45" customHeight="1" x14ac:dyDescent="0.2">
      <c r="A316" t="str">
        <f>" "</f>
        <v xml:space="preserve"> </v>
      </c>
      <c r="B316" s="11" t="s">
        <v>1120</v>
      </c>
      <c r="C316" s="11"/>
      <c r="D316" s="11" t="s">
        <v>3659</v>
      </c>
      <c r="E316" s="11" t="s">
        <v>385</v>
      </c>
      <c r="F316" s="18">
        <v>31985</v>
      </c>
      <c r="G316" s="19">
        <f t="shared" si="32"/>
        <v>34</v>
      </c>
      <c r="H316" s="43">
        <v>2</v>
      </c>
      <c r="I316" s="11">
        <v>10</v>
      </c>
      <c r="J316" s="11">
        <v>0</v>
      </c>
      <c r="K316" s="11">
        <v>27.9</v>
      </c>
      <c r="L316" s="11">
        <v>27.9</v>
      </c>
      <c r="M316" s="11">
        <v>89.9</v>
      </c>
      <c r="N316" s="11">
        <v>20.7</v>
      </c>
      <c r="O316" s="11">
        <v>8</v>
      </c>
      <c r="P316" s="11">
        <v>0</v>
      </c>
      <c r="Q316" s="11">
        <v>0</v>
      </c>
      <c r="R316" s="11">
        <v>0</v>
      </c>
      <c r="S316" s="11">
        <v>24.8</v>
      </c>
      <c r="T316" s="11">
        <v>24.8</v>
      </c>
      <c r="U316" s="11">
        <v>99</v>
      </c>
      <c r="V316" s="11">
        <v>24.8</v>
      </c>
      <c r="W316" s="11" t="s">
        <v>46</v>
      </c>
      <c r="X316" s="11">
        <v>0</v>
      </c>
      <c r="Y316" s="11">
        <v>-1</v>
      </c>
      <c r="Z316" s="11" t="s">
        <v>877</v>
      </c>
      <c r="AA316" s="12" t="s">
        <v>873</v>
      </c>
      <c r="AB316" s="11">
        <v>0</v>
      </c>
      <c r="AC316" s="11">
        <v>0</v>
      </c>
      <c r="AD316" s="11" t="s">
        <v>875</v>
      </c>
      <c r="AE316" s="11" t="s">
        <v>26</v>
      </c>
      <c r="AF316" s="11">
        <v>10</v>
      </c>
      <c r="AG316" s="26" t="s">
        <v>3658</v>
      </c>
      <c r="AH316" s="31">
        <v>59997</v>
      </c>
      <c r="AI316" s="28" t="str">
        <f t="shared" si="29"/>
        <v>BR:Guilmet,Preston</v>
      </c>
      <c r="AJ316" s="28" t="str">
        <f t="shared" si="30"/>
        <v>BP:Guilmet,Preston</v>
      </c>
      <c r="AK316" s="13" t="s">
        <v>4148</v>
      </c>
      <c r="AL316" s="13" t="s">
        <v>4149</v>
      </c>
    </row>
    <row r="317" spans="1:38" ht="14.45" customHeight="1" x14ac:dyDescent="0.2">
      <c r="A317" t="str">
        <f>" "</f>
        <v xml:space="preserve"> </v>
      </c>
      <c r="B317" s="11" t="s">
        <v>1120</v>
      </c>
      <c r="C317" s="11"/>
      <c r="D317" s="11" t="s">
        <v>3661</v>
      </c>
      <c r="E317" s="11" t="s">
        <v>366</v>
      </c>
      <c r="F317" s="18">
        <v>33889</v>
      </c>
      <c r="G317" s="19">
        <f t="shared" si="32"/>
        <v>29</v>
      </c>
      <c r="H317" s="43">
        <v>18</v>
      </c>
      <c r="I317" s="11">
        <v>16</v>
      </c>
      <c r="J317" s="11">
        <v>0</v>
      </c>
      <c r="K317" s="11">
        <v>10.3</v>
      </c>
      <c r="L317" s="11">
        <v>10.3</v>
      </c>
      <c r="M317" s="11">
        <v>19.3</v>
      </c>
      <c r="N317" s="11">
        <v>3</v>
      </c>
      <c r="O317" s="11">
        <v>4</v>
      </c>
      <c r="P317" s="11">
        <v>8</v>
      </c>
      <c r="Q317" s="11">
        <v>12</v>
      </c>
      <c r="R317" s="11">
        <v>2</v>
      </c>
      <c r="S317" s="11">
        <v>19.8</v>
      </c>
      <c r="T317" s="11">
        <v>21.8</v>
      </c>
      <c r="U317" s="11">
        <v>23.1</v>
      </c>
      <c r="V317" s="11">
        <v>1</v>
      </c>
      <c r="W317" s="11">
        <v>1</v>
      </c>
      <c r="X317" s="11">
        <v>8</v>
      </c>
      <c r="Y317" s="11">
        <v>-1</v>
      </c>
      <c r="Z317" s="11" t="s">
        <v>878</v>
      </c>
      <c r="AA317" s="12" t="s">
        <v>882</v>
      </c>
      <c r="AB317" s="11">
        <v>0</v>
      </c>
      <c r="AC317" s="11">
        <v>20</v>
      </c>
      <c r="AD317" s="11" t="s">
        <v>875</v>
      </c>
      <c r="AE317" s="11" t="s">
        <v>26</v>
      </c>
      <c r="AF317" s="11">
        <v>10</v>
      </c>
      <c r="AG317" s="26" t="s">
        <v>3660</v>
      </c>
      <c r="AH317" s="31">
        <v>67687</v>
      </c>
      <c r="AI317" s="28" t="str">
        <f t="shared" si="29"/>
        <v>BR:Gustave,Jandel</v>
      </c>
      <c r="AJ317" s="28" t="str">
        <f t="shared" si="30"/>
        <v>BP:Gustave,Jandel</v>
      </c>
      <c r="AK317" s="13" t="s">
        <v>4150</v>
      </c>
      <c r="AL317" s="13" t="s">
        <v>4151</v>
      </c>
    </row>
    <row r="318" spans="1:38" ht="14.45" customHeight="1" x14ac:dyDescent="0.2">
      <c r="A318" t="s">
        <v>4573</v>
      </c>
      <c r="C318">
        <v>97</v>
      </c>
      <c r="D318" s="11" t="s">
        <v>3663</v>
      </c>
      <c r="E318" s="11" t="s">
        <v>187</v>
      </c>
      <c r="F318" s="18">
        <v>34960</v>
      </c>
      <c r="G318" s="19">
        <f t="shared" si="32"/>
        <v>26</v>
      </c>
      <c r="H318" s="43">
        <v>114</v>
      </c>
      <c r="I318" s="11">
        <v>5</v>
      </c>
      <c r="J318" s="11">
        <v>14</v>
      </c>
      <c r="K318" s="11">
        <v>14.4</v>
      </c>
      <c r="L318" s="11">
        <v>28.5</v>
      </c>
      <c r="M318" s="11">
        <v>38.1</v>
      </c>
      <c r="N318" s="11">
        <v>5</v>
      </c>
      <c r="O318" s="11" t="s">
        <v>474</v>
      </c>
      <c r="P318" s="11">
        <v>3</v>
      </c>
      <c r="Q318" s="11">
        <v>21</v>
      </c>
      <c r="R318" s="11">
        <v>9</v>
      </c>
      <c r="S318" s="11">
        <v>19.8</v>
      </c>
      <c r="T318" s="11">
        <v>28.8</v>
      </c>
      <c r="U318" s="11">
        <v>33.6</v>
      </c>
      <c r="V318" s="11">
        <v>2</v>
      </c>
      <c r="W318" s="11">
        <v>1</v>
      </c>
      <c r="X318" s="11">
        <v>4</v>
      </c>
      <c r="Y318" s="11">
        <v>8</v>
      </c>
      <c r="Z318" s="11" t="s">
        <v>907</v>
      </c>
      <c r="AA318" s="12" t="s">
        <v>1000</v>
      </c>
      <c r="AB318" s="11">
        <v>6</v>
      </c>
      <c r="AC318" s="11">
        <v>5</v>
      </c>
      <c r="AD318" s="11" t="s">
        <v>875</v>
      </c>
      <c r="AE318" s="11" t="s">
        <v>26</v>
      </c>
      <c r="AF318" s="11">
        <v>10</v>
      </c>
      <c r="AG318" s="26" t="s">
        <v>3662</v>
      </c>
      <c r="AH318" s="31">
        <v>109144</v>
      </c>
      <c r="AI318" s="28" t="str">
        <f t="shared" si="29"/>
        <v>BR:Gutierrez,Vladimir</v>
      </c>
      <c r="AJ318" s="28" t="str">
        <f t="shared" si="30"/>
        <v>BP:Gutierrez,Vladimir</v>
      </c>
      <c r="AK318" s="13" t="s">
        <v>4152</v>
      </c>
      <c r="AL318" s="13" t="s">
        <v>4153</v>
      </c>
    </row>
    <row r="319" spans="1:38" ht="14.45" customHeight="1" x14ac:dyDescent="0.2">
      <c r="A319" t="str">
        <f>" "</f>
        <v xml:space="preserve"> </v>
      </c>
      <c r="B319" s="11" t="s">
        <v>1120</v>
      </c>
      <c r="C319" s="11"/>
      <c r="D319" s="13" t="s">
        <v>1343</v>
      </c>
      <c r="E319" s="11" t="s">
        <v>385</v>
      </c>
      <c r="F319" s="18">
        <v>35092</v>
      </c>
      <c r="G319" s="19">
        <f t="shared" si="32"/>
        <v>26</v>
      </c>
      <c r="H319" s="43">
        <v>2</v>
      </c>
      <c r="I319" s="11">
        <v>5</v>
      </c>
      <c r="J319" s="11">
        <v>43</v>
      </c>
      <c r="K319" s="11">
        <v>18.100000000000001</v>
      </c>
      <c r="L319" s="11">
        <v>61.1</v>
      </c>
      <c r="M319" s="11">
        <v>18.100000000000001</v>
      </c>
      <c r="N319" s="11">
        <v>0</v>
      </c>
      <c r="O319" s="11">
        <v>0</v>
      </c>
      <c r="P319" s="11">
        <v>0</v>
      </c>
      <c r="Q319" s="11">
        <v>6</v>
      </c>
      <c r="R319" s="11">
        <v>32</v>
      </c>
      <c r="S319" s="11">
        <v>28</v>
      </c>
      <c r="T319" s="11">
        <v>60.1</v>
      </c>
      <c r="U319" s="11">
        <v>50.8</v>
      </c>
      <c r="V319" s="11">
        <v>0</v>
      </c>
      <c r="W319" s="11">
        <v>0</v>
      </c>
      <c r="X319" s="11">
        <v>0</v>
      </c>
      <c r="Y319" s="11">
        <v>9</v>
      </c>
      <c r="Z319" s="11" t="s">
        <v>877</v>
      </c>
      <c r="AA319" s="12" t="s">
        <v>873</v>
      </c>
      <c r="AB319" s="11">
        <v>0</v>
      </c>
      <c r="AC319" s="11">
        <v>0</v>
      </c>
      <c r="AD319" s="11" t="s">
        <v>875</v>
      </c>
      <c r="AE319" s="11" t="s">
        <v>26</v>
      </c>
      <c r="AF319" s="11">
        <v>10</v>
      </c>
      <c r="AG319" s="26" t="s">
        <v>2364</v>
      </c>
      <c r="AH319" s="30">
        <v>106097</v>
      </c>
      <c r="AI319" s="28" t="str">
        <f t="shared" si="29"/>
        <v>BR:Guzman,Jorge</v>
      </c>
      <c r="AJ319" s="28" t="str">
        <f t="shared" si="30"/>
        <v>BP:Guzman,Jorge</v>
      </c>
      <c r="AK319" s="13" t="s">
        <v>2365</v>
      </c>
      <c r="AL319" s="13" t="s">
        <v>2366</v>
      </c>
    </row>
    <row r="320" spans="1:38" ht="14.45" customHeight="1" x14ac:dyDescent="0.2">
      <c r="A320" t="s">
        <v>4510</v>
      </c>
      <c r="B320" s="11"/>
      <c r="C320" s="11"/>
      <c r="D320" s="14" t="s">
        <v>1344</v>
      </c>
      <c r="E320" s="11" t="s">
        <v>366</v>
      </c>
      <c r="F320" s="18">
        <v>34431</v>
      </c>
      <c r="G320" s="19">
        <f t="shared" si="32"/>
        <v>28</v>
      </c>
      <c r="H320" s="43">
        <v>59</v>
      </c>
      <c r="I320" s="11">
        <v>66</v>
      </c>
      <c r="J320" s="11">
        <v>12</v>
      </c>
      <c r="K320" s="11">
        <v>0</v>
      </c>
      <c r="L320" s="11">
        <v>12</v>
      </c>
      <c r="M320" s="11">
        <v>0</v>
      </c>
      <c r="N320" s="11">
        <v>0</v>
      </c>
      <c r="O320" s="11" t="s">
        <v>273</v>
      </c>
      <c r="P320" s="11">
        <v>0</v>
      </c>
      <c r="Q320" s="11">
        <v>63</v>
      </c>
      <c r="R320" s="11">
        <v>15</v>
      </c>
      <c r="S320" s="11">
        <v>0</v>
      </c>
      <c r="T320" s="11">
        <v>15</v>
      </c>
      <c r="U320" s="11">
        <v>0</v>
      </c>
      <c r="V320" s="11">
        <v>0</v>
      </c>
      <c r="W320" s="11" t="s">
        <v>273</v>
      </c>
      <c r="X320" s="11">
        <v>0</v>
      </c>
      <c r="Y320" s="11">
        <v>5</v>
      </c>
      <c r="Z320" s="11" t="s">
        <v>929</v>
      </c>
      <c r="AA320" s="12" t="s">
        <v>882</v>
      </c>
      <c r="AB320" s="11">
        <v>13</v>
      </c>
      <c r="AC320" s="11">
        <v>12</v>
      </c>
      <c r="AD320" s="11" t="s">
        <v>879</v>
      </c>
      <c r="AE320" s="11" t="s">
        <v>26</v>
      </c>
      <c r="AF320" s="11">
        <v>10</v>
      </c>
      <c r="AG320" s="26" t="s">
        <v>2367</v>
      </c>
      <c r="AH320" s="30">
        <v>101384</v>
      </c>
      <c r="AI320" s="28" t="str">
        <f t="shared" si="29"/>
        <v>BR:Hader,Josh*</v>
      </c>
      <c r="AJ320" s="28" t="str">
        <f t="shared" si="30"/>
        <v>BP:Hader,Josh*</v>
      </c>
      <c r="AK320" s="13" t="s">
        <v>2368</v>
      </c>
      <c r="AL320" s="13" t="s">
        <v>2369</v>
      </c>
    </row>
    <row r="321" spans="1:38" ht="14.45" customHeight="1" x14ac:dyDescent="0.2">
      <c r="A321" t="str">
        <f>" "</f>
        <v xml:space="preserve"> </v>
      </c>
      <c r="B321" s="11" t="s">
        <v>1120</v>
      </c>
      <c r="C321" s="11"/>
      <c r="D321" s="14" t="s">
        <v>1345</v>
      </c>
      <c r="E321" s="11" t="s">
        <v>301</v>
      </c>
      <c r="F321" s="18">
        <v>32719</v>
      </c>
      <c r="G321" s="19">
        <f t="shared" si="32"/>
        <v>32</v>
      </c>
      <c r="H321" s="43">
        <v>3</v>
      </c>
      <c r="I321" s="11">
        <v>0</v>
      </c>
      <c r="J321" s="11">
        <v>31</v>
      </c>
      <c r="K321" s="11">
        <v>28</v>
      </c>
      <c r="L321" s="11">
        <v>59</v>
      </c>
      <c r="M321" s="11">
        <v>87.3</v>
      </c>
      <c r="N321" s="11">
        <v>19.8</v>
      </c>
      <c r="O321" s="11">
        <v>8</v>
      </c>
      <c r="P321" s="11">
        <v>4</v>
      </c>
      <c r="Q321" s="11">
        <v>9</v>
      </c>
      <c r="R321" s="11">
        <v>32</v>
      </c>
      <c r="S321" s="11">
        <v>19.5</v>
      </c>
      <c r="T321" s="11">
        <v>51.5</v>
      </c>
      <c r="U321" s="11">
        <v>66.8</v>
      </c>
      <c r="V321" s="11">
        <v>15.8</v>
      </c>
      <c r="W321" s="11">
        <v>8</v>
      </c>
      <c r="X321" s="11">
        <v>3</v>
      </c>
      <c r="Y321" s="11">
        <v>-1</v>
      </c>
      <c r="Z321" s="11" t="s">
        <v>890</v>
      </c>
      <c r="AA321" s="12" t="s">
        <v>876</v>
      </c>
      <c r="AB321" s="11">
        <v>0</v>
      </c>
      <c r="AC321" s="11">
        <v>20</v>
      </c>
      <c r="AD321" s="11" t="s">
        <v>875</v>
      </c>
      <c r="AE321" s="11" t="s">
        <v>26</v>
      </c>
      <c r="AF321" s="11">
        <v>10</v>
      </c>
      <c r="AG321" s="26" t="s">
        <v>2370</v>
      </c>
      <c r="AH321" s="30">
        <v>68419</v>
      </c>
      <c r="AI321" s="28" t="str">
        <f t="shared" ref="AI321:AI352" si="33">HYPERLINK(AK321,_xlfn.CONCAT("BR:",D321))</f>
        <v>BR:Hahn,Jesse</v>
      </c>
      <c r="AJ321" s="28" t="str">
        <f t="shared" ref="AJ321:AJ352" si="34">HYPERLINK(AL321,_xlfn.CONCAT("BP:",D321))</f>
        <v>BP:Hahn,Jesse</v>
      </c>
      <c r="AK321" s="13" t="s">
        <v>2371</v>
      </c>
      <c r="AL321" s="13" t="s">
        <v>2372</v>
      </c>
    </row>
    <row r="322" spans="1:38" ht="14.45" customHeight="1" x14ac:dyDescent="0.2">
      <c r="A322" t="str">
        <f>" "</f>
        <v xml:space="preserve"> </v>
      </c>
      <c r="B322" s="11"/>
      <c r="C322" s="11"/>
      <c r="D322" s="14" t="s">
        <v>1346</v>
      </c>
      <c r="E322" s="11" t="s">
        <v>503</v>
      </c>
      <c r="F322" s="18">
        <v>32047</v>
      </c>
      <c r="G322" s="19">
        <f t="shared" si="32"/>
        <v>34</v>
      </c>
      <c r="H322" s="43">
        <v>27</v>
      </c>
      <c r="I322" s="11">
        <v>16</v>
      </c>
      <c r="J322" s="11">
        <v>13</v>
      </c>
      <c r="K322" s="11">
        <v>8.1</v>
      </c>
      <c r="L322" s="11">
        <v>21.1</v>
      </c>
      <c r="M322" s="11">
        <v>21.6</v>
      </c>
      <c r="N322" s="11">
        <v>3</v>
      </c>
      <c r="O322" s="11" t="s">
        <v>474</v>
      </c>
      <c r="P322" s="11">
        <v>11</v>
      </c>
      <c r="Q322" s="11">
        <v>11</v>
      </c>
      <c r="R322" s="11">
        <v>1</v>
      </c>
      <c r="S322" s="11">
        <v>32.5</v>
      </c>
      <c r="T322" s="11">
        <v>33.5</v>
      </c>
      <c r="U322" s="11">
        <v>54.3</v>
      </c>
      <c r="V322" s="11">
        <v>3.4</v>
      </c>
      <c r="W322" s="11">
        <v>5</v>
      </c>
      <c r="X322" s="11">
        <v>10</v>
      </c>
      <c r="Y322" s="11">
        <v>5</v>
      </c>
      <c r="Z322" s="11" t="s">
        <v>878</v>
      </c>
      <c r="AA322" s="12" t="s">
        <v>873</v>
      </c>
      <c r="AB322" s="11">
        <v>0</v>
      </c>
      <c r="AC322" s="11">
        <v>16</v>
      </c>
      <c r="AD322" s="11" t="s">
        <v>875</v>
      </c>
      <c r="AE322" s="11" t="s">
        <v>26</v>
      </c>
      <c r="AF322" s="11">
        <v>10</v>
      </c>
      <c r="AG322" s="26" t="s">
        <v>2373</v>
      </c>
      <c r="AH322" s="30">
        <v>59653</v>
      </c>
      <c r="AI322" s="28" t="str">
        <f t="shared" si="33"/>
        <v>BR:Hale,David</v>
      </c>
      <c r="AJ322" s="28" t="str">
        <f t="shared" si="34"/>
        <v>BP:Hale,David</v>
      </c>
      <c r="AK322" s="13" t="s">
        <v>2374</v>
      </c>
      <c r="AL322" s="13" t="s">
        <v>2375</v>
      </c>
    </row>
    <row r="323" spans="1:38" ht="14.45" customHeight="1" x14ac:dyDescent="0.2">
      <c r="A323" t="s">
        <v>4685</v>
      </c>
      <c r="B323" s="11" t="s">
        <v>1120</v>
      </c>
      <c r="C323" s="11"/>
      <c r="D323" s="13" t="s">
        <v>4703</v>
      </c>
      <c r="E323" s="11" t="s">
        <v>81</v>
      </c>
      <c r="F323" s="18">
        <v>36057</v>
      </c>
      <c r="G323" s="19">
        <f t="shared" si="32"/>
        <v>23</v>
      </c>
      <c r="H323" s="43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2"/>
      <c r="AB323" s="11"/>
      <c r="AC323" s="11"/>
      <c r="AD323" s="11"/>
      <c r="AE323" s="11"/>
      <c r="AF323" s="11"/>
      <c r="AG323" s="26" t="s">
        <v>5053</v>
      </c>
      <c r="AH323" s="30">
        <v>111203</v>
      </c>
      <c r="AI323" s="28" t="str">
        <f t="shared" si="33"/>
        <v>BR:Hall,D.L.*</v>
      </c>
      <c r="AJ323" s="28" t="str">
        <f t="shared" si="34"/>
        <v>BP:Hall,D.L.*</v>
      </c>
      <c r="AK323" s="13" t="s">
        <v>5055</v>
      </c>
      <c r="AL323" s="13" t="s">
        <v>5054</v>
      </c>
    </row>
    <row r="324" spans="1:38" ht="14.45" customHeight="1" x14ac:dyDescent="0.2">
      <c r="A324" t="str">
        <f>" "</f>
        <v xml:space="preserve"> </v>
      </c>
      <c r="B324" s="11"/>
      <c r="C324" s="11"/>
      <c r="D324" s="11" t="s">
        <v>3665</v>
      </c>
      <c r="E324" s="11" t="s">
        <v>503</v>
      </c>
      <c r="F324" s="18">
        <v>34527</v>
      </c>
      <c r="G324" s="19">
        <f t="shared" si="32"/>
        <v>27</v>
      </c>
      <c r="H324" s="43">
        <v>20</v>
      </c>
      <c r="I324" s="11">
        <v>33</v>
      </c>
      <c r="J324" s="11">
        <v>9</v>
      </c>
      <c r="K324" s="11">
        <v>15.3</v>
      </c>
      <c r="L324" s="11">
        <v>24.3</v>
      </c>
      <c r="M324" s="11">
        <v>18.3</v>
      </c>
      <c r="N324" s="11">
        <v>1</v>
      </c>
      <c r="O324" s="11">
        <v>0</v>
      </c>
      <c r="P324" s="11">
        <v>0</v>
      </c>
      <c r="Q324" s="11">
        <v>19</v>
      </c>
      <c r="R324" s="11">
        <v>20</v>
      </c>
      <c r="S324" s="11">
        <v>15.9</v>
      </c>
      <c r="T324" s="11">
        <v>35.9</v>
      </c>
      <c r="U324" s="11">
        <v>30.1</v>
      </c>
      <c r="V324" s="11">
        <v>3.2</v>
      </c>
      <c r="W324" s="11">
        <v>5</v>
      </c>
      <c r="X324" s="11">
        <v>0</v>
      </c>
      <c r="Y324" s="11">
        <v>-1</v>
      </c>
      <c r="Z324" s="11" t="s">
        <v>878</v>
      </c>
      <c r="AA324" s="12" t="s">
        <v>880</v>
      </c>
      <c r="AB324" s="11">
        <v>0</v>
      </c>
      <c r="AC324" s="11">
        <v>10</v>
      </c>
      <c r="AD324" s="11" t="s">
        <v>875</v>
      </c>
      <c r="AE324" s="11" t="s">
        <v>26</v>
      </c>
      <c r="AF324" s="11">
        <v>10</v>
      </c>
      <c r="AG324" s="13" t="s">
        <v>3664</v>
      </c>
      <c r="AH324" s="31">
        <v>107919</v>
      </c>
      <c r="AI324" s="28" t="str">
        <f t="shared" si="33"/>
        <v>BR:Hammer,J.D.</v>
      </c>
      <c r="AJ324" s="28" t="str">
        <f t="shared" si="34"/>
        <v>BP:Hammer,J.D.</v>
      </c>
      <c r="AK324" s="13" t="s">
        <v>4154</v>
      </c>
      <c r="AL324" s="13" t="s">
        <v>4155</v>
      </c>
    </row>
    <row r="325" spans="1:38" ht="14.45" customHeight="1" x14ac:dyDescent="0.2">
      <c r="A325" t="s">
        <v>4876</v>
      </c>
      <c r="B325" s="11" t="s">
        <v>1120</v>
      </c>
      <c r="C325" s="11"/>
      <c r="D325" s="13" t="s">
        <v>4894</v>
      </c>
      <c r="E325" s="11" t="s">
        <v>570</v>
      </c>
      <c r="F325" s="18">
        <v>36311</v>
      </c>
      <c r="G325" s="19">
        <f t="shared" si="32"/>
        <v>23</v>
      </c>
      <c r="H325" s="43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2"/>
      <c r="AB325" s="11"/>
      <c r="AC325" s="11"/>
      <c r="AD325" s="11"/>
      <c r="AE325" s="11"/>
      <c r="AF325" s="11"/>
      <c r="AG325" s="26" t="s">
        <v>5045</v>
      </c>
      <c r="AH325" s="30">
        <v>122708</v>
      </c>
      <c r="AI325" s="28" t="str">
        <f t="shared" si="33"/>
        <v>BR:Hancock,Emerson</v>
      </c>
      <c r="AJ325" s="28" t="str">
        <f t="shared" si="34"/>
        <v>BP:Hancock,Emerson</v>
      </c>
      <c r="AK325" s="13" t="s">
        <v>5047</v>
      </c>
      <c r="AL325" s="13" t="s">
        <v>5046</v>
      </c>
    </row>
    <row r="326" spans="1:38" ht="14.45" customHeight="1" x14ac:dyDescent="0.2">
      <c r="A326" t="s">
        <v>7229</v>
      </c>
      <c r="C326">
        <v>144</v>
      </c>
      <c r="D326" s="14" t="s">
        <v>1347</v>
      </c>
      <c r="E326" s="11" t="s">
        <v>458</v>
      </c>
      <c r="F326" s="18">
        <v>32952</v>
      </c>
      <c r="G326" s="19">
        <f t="shared" si="32"/>
        <v>32</v>
      </c>
      <c r="H326" s="43">
        <v>65</v>
      </c>
      <c r="I326" s="11">
        <v>22</v>
      </c>
      <c r="J326" s="11">
        <v>13</v>
      </c>
      <c r="K326" s="11">
        <v>14.6</v>
      </c>
      <c r="L326" s="11">
        <v>27.6</v>
      </c>
      <c r="M326" s="11">
        <v>23.7</v>
      </c>
      <c r="N326" s="11">
        <v>0.2</v>
      </c>
      <c r="O326" s="11">
        <v>0</v>
      </c>
      <c r="P326" s="11">
        <v>0</v>
      </c>
      <c r="Q326" s="11">
        <v>26</v>
      </c>
      <c r="R326" s="11">
        <v>7</v>
      </c>
      <c r="S326" s="11">
        <v>11.3</v>
      </c>
      <c r="T326" s="11">
        <v>18.3</v>
      </c>
      <c r="U326" s="11">
        <v>25.1</v>
      </c>
      <c r="V326" s="11">
        <v>3</v>
      </c>
      <c r="W326" s="11">
        <v>5</v>
      </c>
      <c r="X326" s="11">
        <v>0</v>
      </c>
      <c r="Y326" s="11">
        <v>7</v>
      </c>
      <c r="Z326" s="11" t="s">
        <v>921</v>
      </c>
      <c r="AA326" s="12" t="s">
        <v>1008</v>
      </c>
      <c r="AB326" s="11">
        <v>0</v>
      </c>
      <c r="AC326" s="11">
        <v>10</v>
      </c>
      <c r="AD326" s="11" t="s">
        <v>879</v>
      </c>
      <c r="AE326" s="11" t="s">
        <v>26</v>
      </c>
      <c r="AF326" s="11">
        <v>10</v>
      </c>
      <c r="AG326" s="26" t="s">
        <v>2376</v>
      </c>
      <c r="AH326" s="30">
        <v>57938</v>
      </c>
      <c r="AI326" s="28" t="str">
        <f t="shared" si="33"/>
        <v>BR:Hand,Brad*</v>
      </c>
      <c r="AJ326" s="28" t="str">
        <f t="shared" si="34"/>
        <v>BP:Hand,Brad*</v>
      </c>
      <c r="AK326" s="13" t="s">
        <v>2377</v>
      </c>
      <c r="AL326" s="13" t="s">
        <v>2378</v>
      </c>
    </row>
    <row r="327" spans="1:38" ht="14.45" customHeight="1" x14ac:dyDescent="0.2">
      <c r="A327" t="str">
        <f>" "</f>
        <v xml:space="preserve"> </v>
      </c>
      <c r="B327" s="11" t="s">
        <v>1120</v>
      </c>
      <c r="C327" s="11"/>
      <c r="D327" s="11" t="s">
        <v>3666</v>
      </c>
      <c r="E327" s="11" t="s">
        <v>81</v>
      </c>
      <c r="F327" s="18">
        <v>34274</v>
      </c>
      <c r="G327" s="19">
        <f t="shared" si="32"/>
        <v>28</v>
      </c>
      <c r="H327" s="43">
        <v>10</v>
      </c>
      <c r="I327" s="11">
        <v>22</v>
      </c>
      <c r="J327" s="11">
        <v>0</v>
      </c>
      <c r="K327" s="11">
        <v>20.399999999999999</v>
      </c>
      <c r="L327" s="11">
        <v>20.399999999999999</v>
      </c>
      <c r="M327" s="11">
        <v>20.399999999999999</v>
      </c>
      <c r="N327" s="11">
        <v>0</v>
      </c>
      <c r="O327" s="11">
        <v>0</v>
      </c>
      <c r="P327" s="11">
        <v>12</v>
      </c>
      <c r="Q327" s="11">
        <v>0</v>
      </c>
      <c r="R327" s="11">
        <v>5</v>
      </c>
      <c r="S327" s="11">
        <v>28.1</v>
      </c>
      <c r="T327" s="11">
        <v>33.1</v>
      </c>
      <c r="U327" s="11">
        <v>44.9</v>
      </c>
      <c r="V327" s="11">
        <v>5</v>
      </c>
      <c r="W327" s="11">
        <v>7</v>
      </c>
      <c r="X327" s="11">
        <v>12</v>
      </c>
      <c r="Y327" s="11">
        <v>9</v>
      </c>
      <c r="Z327" s="11" t="s">
        <v>877</v>
      </c>
      <c r="AA327" s="12" t="s">
        <v>882</v>
      </c>
      <c r="AB327" s="11">
        <v>0</v>
      </c>
      <c r="AC327" s="11">
        <v>20</v>
      </c>
      <c r="AD327" s="11" t="s">
        <v>875</v>
      </c>
      <c r="AE327" s="11" t="s">
        <v>26</v>
      </c>
      <c r="AF327" s="11">
        <v>10</v>
      </c>
      <c r="AG327" s="26" t="s">
        <v>3667</v>
      </c>
      <c r="AH327" s="31">
        <v>106108</v>
      </c>
      <c r="AI327" s="28" t="str">
        <f t="shared" si="33"/>
        <v>BR:Hanhold,Eric</v>
      </c>
      <c r="AJ327" s="28" t="str">
        <f t="shared" si="34"/>
        <v>BP:Hanhold,Eric</v>
      </c>
      <c r="AK327" s="13" t="s">
        <v>4156</v>
      </c>
      <c r="AL327" s="13" t="s">
        <v>4157</v>
      </c>
    </row>
    <row r="328" spans="1:38" ht="14.45" customHeight="1" x14ac:dyDescent="0.2">
      <c r="A328" t="s">
        <v>4486</v>
      </c>
      <c r="B328" s="11"/>
      <c r="C328" s="11"/>
      <c r="D328" s="14" t="s">
        <v>1348</v>
      </c>
      <c r="E328" s="11" t="s">
        <v>608</v>
      </c>
      <c r="F328" s="18">
        <v>30243</v>
      </c>
      <c r="G328" s="19">
        <f t="shared" si="32"/>
        <v>39</v>
      </c>
      <c r="H328" s="43">
        <v>152</v>
      </c>
      <c r="I328" s="11">
        <v>23</v>
      </c>
      <c r="J328" s="11">
        <v>3</v>
      </c>
      <c r="K328" s="11">
        <v>21</v>
      </c>
      <c r="L328" s="11">
        <v>24</v>
      </c>
      <c r="M328" s="11">
        <v>31.2</v>
      </c>
      <c r="N328" s="11">
        <v>1.4</v>
      </c>
      <c r="O328" s="11">
        <v>2</v>
      </c>
      <c r="P328" s="11">
        <v>4</v>
      </c>
      <c r="Q328" s="11">
        <v>12</v>
      </c>
      <c r="R328" s="11">
        <v>7</v>
      </c>
      <c r="S328" s="11">
        <v>25</v>
      </c>
      <c r="T328" s="11">
        <v>32</v>
      </c>
      <c r="U328" s="11">
        <v>48.5</v>
      </c>
      <c r="V328" s="11">
        <v>4.3</v>
      </c>
      <c r="W328" s="11">
        <v>8</v>
      </c>
      <c r="X328" s="11">
        <v>3</v>
      </c>
      <c r="Y328" s="11">
        <v>1</v>
      </c>
      <c r="Z328" s="11" t="s">
        <v>907</v>
      </c>
      <c r="AA328" s="12" t="s">
        <v>960</v>
      </c>
      <c r="AB328" s="11">
        <v>0</v>
      </c>
      <c r="AC328" s="11">
        <v>5</v>
      </c>
      <c r="AD328" s="11" t="s">
        <v>879</v>
      </c>
      <c r="AE328" s="11" t="s">
        <v>26</v>
      </c>
      <c r="AF328" s="11">
        <v>10</v>
      </c>
      <c r="AG328" s="26" t="s">
        <v>2379</v>
      </c>
      <c r="AH328" s="30">
        <v>46084</v>
      </c>
      <c r="AI328" s="28" t="str">
        <f t="shared" si="33"/>
        <v>BR:Happ,J.A.*</v>
      </c>
      <c r="AJ328" s="28" t="str">
        <f t="shared" si="34"/>
        <v>BP:Happ,J.A.*</v>
      </c>
      <c r="AK328" s="13" t="s">
        <v>2380</v>
      </c>
      <c r="AL328" s="13" t="s">
        <v>2381</v>
      </c>
    </row>
    <row r="329" spans="1:38" ht="14.45" customHeight="1" x14ac:dyDescent="0.2">
      <c r="A329" t="str">
        <f t="shared" ref="A329:A336" si="35">" "</f>
        <v xml:space="preserve"> </v>
      </c>
      <c r="B329" s="11" t="s">
        <v>1120</v>
      </c>
      <c r="C329" s="11"/>
      <c r="D329" s="11" t="s">
        <v>3669</v>
      </c>
      <c r="E329" s="11" t="s">
        <v>366</v>
      </c>
      <c r="F329" s="18">
        <v>31850</v>
      </c>
      <c r="G329" s="19">
        <f t="shared" si="32"/>
        <v>35</v>
      </c>
      <c r="H329" s="43">
        <v>1</v>
      </c>
      <c r="I329" s="11">
        <v>10</v>
      </c>
      <c r="J329" s="11">
        <v>32</v>
      </c>
      <c r="K329" s="11">
        <v>29</v>
      </c>
      <c r="L329" s="11">
        <v>61</v>
      </c>
      <c r="M329" s="11">
        <v>29</v>
      </c>
      <c r="N329" s="11">
        <v>0</v>
      </c>
      <c r="O329" s="11">
        <v>0</v>
      </c>
      <c r="P329" s="11">
        <v>0</v>
      </c>
      <c r="Q329" s="11">
        <v>10</v>
      </c>
      <c r="R329" s="11">
        <v>0</v>
      </c>
      <c r="S329" s="11">
        <v>54.2</v>
      </c>
      <c r="T329" s="11">
        <v>54.2</v>
      </c>
      <c r="U329" s="11">
        <v>54.2</v>
      </c>
      <c r="V329" s="11">
        <v>0</v>
      </c>
      <c r="W329" s="11">
        <v>0</v>
      </c>
      <c r="X329" s="11">
        <v>0</v>
      </c>
      <c r="Y329" s="11">
        <v>-1</v>
      </c>
      <c r="Z329" s="11" t="s">
        <v>877</v>
      </c>
      <c r="AA329" s="12" t="s">
        <v>873</v>
      </c>
      <c r="AB329" s="11">
        <v>0</v>
      </c>
      <c r="AC329" s="11">
        <v>0</v>
      </c>
      <c r="AD329" s="11" t="s">
        <v>879</v>
      </c>
      <c r="AE329" s="11" t="s">
        <v>26</v>
      </c>
      <c r="AF329" s="11">
        <v>10</v>
      </c>
      <c r="AG329" s="26" t="s">
        <v>3668</v>
      </c>
      <c r="AH329" s="31">
        <v>57948</v>
      </c>
      <c r="AI329" s="28" t="str">
        <f t="shared" si="33"/>
        <v>BR:Hardy,Blaine*</v>
      </c>
      <c r="AJ329" s="28" t="str">
        <f t="shared" si="34"/>
        <v>BP:Hardy,Blaine*</v>
      </c>
      <c r="AK329" s="13" t="s">
        <v>4158</v>
      </c>
      <c r="AL329" s="13" t="s">
        <v>4159</v>
      </c>
    </row>
    <row r="330" spans="1:38" ht="14.45" customHeight="1" x14ac:dyDescent="0.2">
      <c r="A330" t="str">
        <f t="shared" si="35"/>
        <v xml:space="preserve"> </v>
      </c>
      <c r="B330" s="11"/>
      <c r="C330" s="11"/>
      <c r="D330" s="14" t="s">
        <v>1349</v>
      </c>
      <c r="E330" s="11" t="s">
        <v>696</v>
      </c>
      <c r="F330" s="18">
        <v>32594</v>
      </c>
      <c r="G330" s="19">
        <f t="shared" si="32"/>
        <v>33</v>
      </c>
      <c r="H330" s="43">
        <v>36</v>
      </c>
      <c r="I330" s="11">
        <v>16</v>
      </c>
      <c r="J330" s="11">
        <v>9</v>
      </c>
      <c r="K330" s="11">
        <v>10.9</v>
      </c>
      <c r="L330" s="11">
        <v>19.899999999999999</v>
      </c>
      <c r="M330" s="11">
        <v>20.399999999999999</v>
      </c>
      <c r="N330" s="11">
        <v>1.6</v>
      </c>
      <c r="O330" s="11">
        <v>2</v>
      </c>
      <c r="P330" s="11">
        <v>3</v>
      </c>
      <c r="Q330" s="11">
        <v>23</v>
      </c>
      <c r="R330" s="11">
        <v>11</v>
      </c>
      <c r="S330" s="11">
        <v>6</v>
      </c>
      <c r="T330" s="11">
        <v>17</v>
      </c>
      <c r="U330" s="11">
        <v>20</v>
      </c>
      <c r="V330" s="11">
        <v>4.3</v>
      </c>
      <c r="W330" s="11" t="s">
        <v>47</v>
      </c>
      <c r="X330" s="11">
        <v>3</v>
      </c>
      <c r="Y330" s="11">
        <v>-2</v>
      </c>
      <c r="Z330" s="11" t="s">
        <v>878</v>
      </c>
      <c r="AA330" s="12" t="s">
        <v>873</v>
      </c>
      <c r="AB330" s="11">
        <v>0</v>
      </c>
      <c r="AC330" s="11">
        <v>0</v>
      </c>
      <c r="AD330" s="11" t="s">
        <v>896</v>
      </c>
      <c r="AE330" s="11" t="s">
        <v>26</v>
      </c>
      <c r="AF330" s="11">
        <v>10</v>
      </c>
      <c r="AG330" s="26" t="s">
        <v>2382</v>
      </c>
      <c r="AH330" s="30">
        <v>70044</v>
      </c>
      <c r="AI330" s="28" t="str">
        <f t="shared" si="33"/>
        <v>BR:Harper,Ryne</v>
      </c>
      <c r="AJ330" s="28" t="str">
        <f t="shared" si="34"/>
        <v>BP:Harper,Ryne</v>
      </c>
      <c r="AK330" s="13" t="s">
        <v>2383</v>
      </c>
      <c r="AL330" s="13" t="s">
        <v>2384</v>
      </c>
    </row>
    <row r="331" spans="1:38" ht="14.45" customHeight="1" x14ac:dyDescent="0.2">
      <c r="A331" t="str">
        <f t="shared" si="35"/>
        <v xml:space="preserve"> </v>
      </c>
      <c r="B331" s="11" t="s">
        <v>1120</v>
      </c>
      <c r="C331" s="11"/>
      <c r="D331" s="14" t="s">
        <v>1350</v>
      </c>
      <c r="E331" s="11" t="s">
        <v>696</v>
      </c>
      <c r="F331" s="18">
        <v>30922</v>
      </c>
      <c r="G331" s="19">
        <f t="shared" si="32"/>
        <v>37</v>
      </c>
      <c r="H331" s="43">
        <v>6</v>
      </c>
      <c r="I331" s="11">
        <v>53</v>
      </c>
      <c r="J331" s="11">
        <v>10</v>
      </c>
      <c r="K331" s="11">
        <v>9.1999999999999993</v>
      </c>
      <c r="L331" s="11">
        <v>19.2</v>
      </c>
      <c r="M331" s="11">
        <v>18.399999999999999</v>
      </c>
      <c r="N331" s="11">
        <v>0</v>
      </c>
      <c r="O331" s="11" t="s">
        <v>273</v>
      </c>
      <c r="P331" s="11">
        <v>0</v>
      </c>
      <c r="Q331" s="11">
        <v>29</v>
      </c>
      <c r="R331" s="11">
        <v>14</v>
      </c>
      <c r="S331" s="11">
        <v>23.2</v>
      </c>
      <c r="T331" s="11">
        <v>37.200000000000003</v>
      </c>
      <c r="U331" s="11">
        <v>54.6</v>
      </c>
      <c r="V331" s="11">
        <v>4.2</v>
      </c>
      <c r="W331" s="11" t="s">
        <v>47</v>
      </c>
      <c r="X331" s="11">
        <v>0</v>
      </c>
      <c r="Y331" s="11">
        <v>-1</v>
      </c>
      <c r="Z331" s="11" t="s">
        <v>877</v>
      </c>
      <c r="AA331" s="12" t="s">
        <v>873</v>
      </c>
      <c r="AB331" s="11">
        <v>0</v>
      </c>
      <c r="AC331" s="11">
        <v>0</v>
      </c>
      <c r="AD331" s="11" t="s">
        <v>875</v>
      </c>
      <c r="AE331" s="11" t="s">
        <v>26</v>
      </c>
      <c r="AF331" s="11">
        <v>10</v>
      </c>
      <c r="AG331" s="26" t="s">
        <v>2385</v>
      </c>
      <c r="AH331" s="30">
        <v>51032</v>
      </c>
      <c r="AI331" s="28" t="str">
        <f t="shared" si="33"/>
        <v>BR:Harris,Will</v>
      </c>
      <c r="AJ331" s="28" t="str">
        <f t="shared" si="34"/>
        <v>BP:Harris,Will</v>
      </c>
      <c r="AK331" s="13" t="s">
        <v>2386</v>
      </c>
      <c r="AL331" s="13" t="s">
        <v>2387</v>
      </c>
    </row>
    <row r="332" spans="1:38" ht="14.45" customHeight="1" x14ac:dyDescent="0.2">
      <c r="A332" t="str">
        <f t="shared" si="35"/>
        <v xml:space="preserve"> </v>
      </c>
      <c r="B332" s="11" t="s">
        <v>1120</v>
      </c>
      <c r="C332" s="11"/>
      <c r="D332" s="14" t="s">
        <v>1351</v>
      </c>
      <c r="E332" s="11" t="s">
        <v>458</v>
      </c>
      <c r="F332" s="18">
        <v>34312</v>
      </c>
      <c r="G332" s="19">
        <f t="shared" si="32"/>
        <v>28</v>
      </c>
      <c r="H332" s="43">
        <v>9</v>
      </c>
      <c r="I332" s="11">
        <v>29</v>
      </c>
      <c r="J332" s="11">
        <v>33</v>
      </c>
      <c r="K332" s="11">
        <v>14</v>
      </c>
      <c r="L332" s="11">
        <v>47</v>
      </c>
      <c r="M332" s="11">
        <v>27.5</v>
      </c>
      <c r="N332" s="11">
        <v>0</v>
      </c>
      <c r="O332" s="11" t="s">
        <v>273</v>
      </c>
      <c r="P332" s="11">
        <v>0</v>
      </c>
      <c r="Q332" s="11">
        <v>0</v>
      </c>
      <c r="R332" s="11">
        <v>47</v>
      </c>
      <c r="S332" s="11">
        <v>18.899999999999999</v>
      </c>
      <c r="T332" s="11">
        <v>65.8</v>
      </c>
      <c r="U332" s="11">
        <v>37.6</v>
      </c>
      <c r="V332" s="11">
        <v>0</v>
      </c>
      <c r="W332" s="11" t="s">
        <v>273</v>
      </c>
      <c r="X332" s="11">
        <v>2</v>
      </c>
      <c r="Y332" s="11">
        <v>-1</v>
      </c>
      <c r="Z332" s="11" t="s">
        <v>878</v>
      </c>
      <c r="AA332" s="12" t="s">
        <v>873</v>
      </c>
      <c r="AB332" s="11">
        <v>0</v>
      </c>
      <c r="AC332" s="11">
        <v>19</v>
      </c>
      <c r="AD332" s="11" t="s">
        <v>875</v>
      </c>
      <c r="AE332" s="11" t="s">
        <v>26</v>
      </c>
      <c r="AF332" s="11">
        <v>10</v>
      </c>
      <c r="AG332" s="26" t="s">
        <v>2388</v>
      </c>
      <c r="AH332" s="30">
        <v>107925</v>
      </c>
      <c r="AI332" s="28" t="str">
        <f t="shared" si="33"/>
        <v>BR:Hartlieb,Geoff</v>
      </c>
      <c r="AJ332" s="28" t="str">
        <f t="shared" si="34"/>
        <v>BP:Hartlieb,Geoff</v>
      </c>
      <c r="AK332" s="13" t="s">
        <v>2389</v>
      </c>
      <c r="AL332" s="13" t="s">
        <v>2390</v>
      </c>
    </row>
    <row r="333" spans="1:38" ht="14.45" customHeight="1" x14ac:dyDescent="0.2">
      <c r="A333" t="str">
        <f t="shared" si="35"/>
        <v xml:space="preserve"> </v>
      </c>
      <c r="B333" s="11" t="s">
        <v>1120</v>
      </c>
      <c r="C333" s="11"/>
      <c r="D333" s="11" t="s">
        <v>3671</v>
      </c>
      <c r="E333" s="11" t="s">
        <v>280</v>
      </c>
      <c r="F333" s="18">
        <v>34445</v>
      </c>
      <c r="G333" s="19">
        <f t="shared" si="32"/>
        <v>28</v>
      </c>
      <c r="H333" s="43">
        <v>2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 t="s">
        <v>273</v>
      </c>
      <c r="P333" s="11">
        <v>0</v>
      </c>
      <c r="Q333" s="11">
        <v>22</v>
      </c>
      <c r="R333" s="11">
        <v>0</v>
      </c>
      <c r="S333" s="11">
        <v>34.9</v>
      </c>
      <c r="T333" s="11">
        <v>34.9</v>
      </c>
      <c r="U333" s="11">
        <v>81</v>
      </c>
      <c r="V333" s="11">
        <v>15.4</v>
      </c>
      <c r="W333" s="11">
        <v>8</v>
      </c>
      <c r="X333" s="11">
        <v>0</v>
      </c>
      <c r="Y333" s="11">
        <v>-1</v>
      </c>
      <c r="Z333" s="11" t="s">
        <v>877</v>
      </c>
      <c r="AA333" s="12" t="s">
        <v>873</v>
      </c>
      <c r="AB333" s="11">
        <v>0</v>
      </c>
      <c r="AC333" s="11">
        <v>0</v>
      </c>
      <c r="AD333" s="11" t="s">
        <v>879</v>
      </c>
      <c r="AE333" s="11" t="s">
        <v>26</v>
      </c>
      <c r="AF333" s="11">
        <v>10</v>
      </c>
      <c r="AG333" s="26" t="s">
        <v>3670</v>
      </c>
      <c r="AH333" s="31">
        <v>107927</v>
      </c>
      <c r="AI333" s="28" t="str">
        <f t="shared" si="33"/>
        <v>BR:Hartman,Ryan*</v>
      </c>
      <c r="AJ333" s="28" t="str">
        <f t="shared" si="34"/>
        <v>BP:Hartman,Ryan*</v>
      </c>
      <c r="AK333" s="13" t="s">
        <v>4160</v>
      </c>
      <c r="AL333" s="13" t="s">
        <v>4161</v>
      </c>
    </row>
    <row r="334" spans="1:38" ht="14.45" customHeight="1" x14ac:dyDescent="0.2">
      <c r="A334" t="str">
        <f t="shared" si="35"/>
        <v xml:space="preserve"> </v>
      </c>
      <c r="B334" s="11" t="s">
        <v>1120</v>
      </c>
      <c r="C334" s="11"/>
      <c r="D334" s="14" t="s">
        <v>1352</v>
      </c>
      <c r="E334" s="11" t="s">
        <v>81</v>
      </c>
      <c r="F334" s="18">
        <v>34677</v>
      </c>
      <c r="G334" s="19">
        <f t="shared" si="32"/>
        <v>27</v>
      </c>
      <c r="H334" s="43">
        <v>9</v>
      </c>
      <c r="I334" s="11">
        <v>0</v>
      </c>
      <c r="J334" s="11">
        <v>0</v>
      </c>
      <c r="K334" s="11">
        <v>16</v>
      </c>
      <c r="L334" s="11">
        <v>16</v>
      </c>
      <c r="M334" s="11">
        <v>43</v>
      </c>
      <c r="N334" s="11">
        <v>0</v>
      </c>
      <c r="O334" s="11">
        <v>0</v>
      </c>
      <c r="P334" s="11">
        <v>8</v>
      </c>
      <c r="Q334" s="11">
        <v>21</v>
      </c>
      <c r="R334" s="11">
        <v>20</v>
      </c>
      <c r="S334" s="11">
        <v>14.1</v>
      </c>
      <c r="T334" s="11">
        <v>34.1</v>
      </c>
      <c r="U334" s="11">
        <v>44.5</v>
      </c>
      <c r="V334" s="11">
        <v>3.4</v>
      </c>
      <c r="W334" s="11" t="s">
        <v>149</v>
      </c>
      <c r="X334" s="11">
        <v>7</v>
      </c>
      <c r="Y334" s="11">
        <v>-1</v>
      </c>
      <c r="Z334" s="11" t="s">
        <v>877</v>
      </c>
      <c r="AA334" s="12" t="s">
        <v>873</v>
      </c>
      <c r="AB334" s="11">
        <v>0</v>
      </c>
      <c r="AC334" s="11">
        <v>0</v>
      </c>
      <c r="AD334" s="11" t="s">
        <v>875</v>
      </c>
      <c r="AE334" s="11" t="s">
        <v>26</v>
      </c>
      <c r="AF334" s="11">
        <v>10</v>
      </c>
      <c r="AG334" s="26" t="s">
        <v>2391</v>
      </c>
      <c r="AH334" s="30">
        <v>101993</v>
      </c>
      <c r="AI334" s="28" t="str">
        <f t="shared" si="33"/>
        <v>BR:Harvey,Hunter</v>
      </c>
      <c r="AJ334" s="28" t="str">
        <f t="shared" si="34"/>
        <v>BP:Harvey,Hunter</v>
      </c>
      <c r="AK334" s="13" t="s">
        <v>2392</v>
      </c>
      <c r="AL334" s="13" t="s">
        <v>2393</v>
      </c>
    </row>
    <row r="335" spans="1:38" ht="14.45" customHeight="1" x14ac:dyDescent="0.2">
      <c r="A335" t="str">
        <f t="shared" si="35"/>
        <v xml:space="preserve"> </v>
      </c>
      <c r="B335" s="11"/>
      <c r="C335" s="11"/>
      <c r="D335" s="14" t="s">
        <v>1353</v>
      </c>
      <c r="E335" s="11" t="s">
        <v>81</v>
      </c>
      <c r="F335" s="18">
        <v>32594</v>
      </c>
      <c r="G335" s="19">
        <f t="shared" si="32"/>
        <v>33</v>
      </c>
      <c r="H335" s="43">
        <v>128</v>
      </c>
      <c r="I335" s="11">
        <v>15</v>
      </c>
      <c r="J335" s="11">
        <v>3</v>
      </c>
      <c r="K335" s="11">
        <v>20</v>
      </c>
      <c r="L335" s="11">
        <v>23</v>
      </c>
      <c r="M335" s="11">
        <v>37</v>
      </c>
      <c r="N335" s="11">
        <v>2.4</v>
      </c>
      <c r="O335" s="11">
        <v>2</v>
      </c>
      <c r="P335" s="11">
        <v>1</v>
      </c>
      <c r="Q335" s="11">
        <v>6</v>
      </c>
      <c r="R335" s="11">
        <v>5</v>
      </c>
      <c r="S335" s="11">
        <v>33.1</v>
      </c>
      <c r="T335" s="11">
        <v>38.1</v>
      </c>
      <c r="U335" s="11">
        <v>47.4</v>
      </c>
      <c r="V335" s="11">
        <v>1.6</v>
      </c>
      <c r="W335" s="11">
        <v>2</v>
      </c>
      <c r="X335" s="11">
        <v>1</v>
      </c>
      <c r="Y335" s="11">
        <v>8</v>
      </c>
      <c r="Z335" s="11" t="s">
        <v>874</v>
      </c>
      <c r="AA335" s="12" t="s">
        <v>1033</v>
      </c>
      <c r="AB335" s="11">
        <v>0</v>
      </c>
      <c r="AC335" s="11">
        <v>4</v>
      </c>
      <c r="AD335" s="11" t="s">
        <v>896</v>
      </c>
      <c r="AE335" s="11" t="s">
        <v>26</v>
      </c>
      <c r="AF335" s="11">
        <v>10</v>
      </c>
      <c r="AG335" s="26" t="s">
        <v>2394</v>
      </c>
      <c r="AH335" s="30">
        <v>68391</v>
      </c>
      <c r="AI335" s="28" t="str">
        <f t="shared" si="33"/>
        <v>BR:Harvey,Matt</v>
      </c>
      <c r="AJ335" s="28" t="str">
        <f t="shared" si="34"/>
        <v>BP:Harvey,Matt</v>
      </c>
      <c r="AK335" s="13" t="s">
        <v>2395</v>
      </c>
      <c r="AL335" s="13" t="s">
        <v>2396</v>
      </c>
    </row>
    <row r="336" spans="1:38" ht="14.45" customHeight="1" x14ac:dyDescent="0.2">
      <c r="A336" t="str">
        <f t="shared" si="35"/>
        <v xml:space="preserve"> </v>
      </c>
      <c r="B336" s="11" t="s">
        <v>1120</v>
      </c>
      <c r="C336" s="11"/>
      <c r="D336" s="13" t="s">
        <v>1354</v>
      </c>
      <c r="E336" s="11" t="s">
        <v>675</v>
      </c>
      <c r="F336" s="18">
        <v>34606</v>
      </c>
      <c r="G336" s="19">
        <f t="shared" si="32"/>
        <v>27</v>
      </c>
      <c r="H336" s="43">
        <v>9</v>
      </c>
      <c r="I336" s="11">
        <v>11</v>
      </c>
      <c r="J336" s="11">
        <v>0</v>
      </c>
      <c r="K336" s="11">
        <v>42.2</v>
      </c>
      <c r="L336" s="11">
        <v>42.2</v>
      </c>
      <c r="M336" s="11">
        <v>117.7</v>
      </c>
      <c r="N336" s="11">
        <v>18.3</v>
      </c>
      <c r="O336" s="11">
        <v>8</v>
      </c>
      <c r="P336" s="11">
        <v>0</v>
      </c>
      <c r="Q336" s="11">
        <v>12</v>
      </c>
      <c r="R336" s="11">
        <v>38</v>
      </c>
      <c r="S336" s="11">
        <v>8.4</v>
      </c>
      <c r="T336" s="11">
        <v>46.3</v>
      </c>
      <c r="U336" s="11">
        <v>16.600000000000001</v>
      </c>
      <c r="V336" s="11">
        <v>0</v>
      </c>
      <c r="W336" s="11" t="s">
        <v>273</v>
      </c>
      <c r="X336" s="11">
        <v>0</v>
      </c>
      <c r="Y336" s="11">
        <v>-1</v>
      </c>
      <c r="Z336" s="11" t="s">
        <v>881</v>
      </c>
      <c r="AA336" s="12" t="s">
        <v>886</v>
      </c>
      <c r="AB336" s="11">
        <v>0</v>
      </c>
      <c r="AC336" s="11">
        <v>20</v>
      </c>
      <c r="AD336" s="11" t="s">
        <v>875</v>
      </c>
      <c r="AE336" s="11" t="s">
        <v>26</v>
      </c>
      <c r="AF336" s="11">
        <v>10</v>
      </c>
      <c r="AG336" s="26" t="s">
        <v>2397</v>
      </c>
      <c r="AH336" s="30">
        <v>109150</v>
      </c>
      <c r="AI336" s="28" t="str">
        <f t="shared" si="33"/>
        <v>BR:Hatch,Thomas</v>
      </c>
      <c r="AJ336" s="28" t="str">
        <f t="shared" si="34"/>
        <v>BP:Hatch,Thomas</v>
      </c>
      <c r="AK336" s="13" t="s">
        <v>2398</v>
      </c>
      <c r="AL336" s="13" t="s">
        <v>2399</v>
      </c>
    </row>
    <row r="337" spans="1:38" ht="14.45" customHeight="1" x14ac:dyDescent="0.2">
      <c r="A337" t="s">
        <v>7229</v>
      </c>
      <c r="C337">
        <v>59</v>
      </c>
      <c r="D337" s="11" t="s">
        <v>3673</v>
      </c>
      <c r="E337" s="11" t="s">
        <v>627</v>
      </c>
      <c r="F337" s="18">
        <v>32986</v>
      </c>
      <c r="G337" s="19">
        <f t="shared" si="32"/>
        <v>32</v>
      </c>
      <c r="H337" s="43">
        <v>35</v>
      </c>
      <c r="I337" s="11">
        <v>11</v>
      </c>
      <c r="J337" s="11">
        <v>10</v>
      </c>
      <c r="K337" s="11">
        <v>1.8</v>
      </c>
      <c r="L337" s="11">
        <v>11.8</v>
      </c>
      <c r="M337" s="11">
        <v>1.8</v>
      </c>
      <c r="N337" s="11">
        <v>0</v>
      </c>
      <c r="O337" s="11" t="s">
        <v>273</v>
      </c>
      <c r="P337" s="11">
        <v>7</v>
      </c>
      <c r="Q337" s="11">
        <v>39</v>
      </c>
      <c r="R337" s="11">
        <v>3</v>
      </c>
      <c r="S337" s="11">
        <v>10.199999999999999</v>
      </c>
      <c r="T337" s="11">
        <v>13.2</v>
      </c>
      <c r="U337" s="11">
        <v>11</v>
      </c>
      <c r="V337" s="11">
        <v>0</v>
      </c>
      <c r="W337" s="11">
        <v>0</v>
      </c>
      <c r="X337" s="11">
        <v>8</v>
      </c>
      <c r="Y337" s="11">
        <v>1</v>
      </c>
      <c r="Z337" s="11" t="s">
        <v>888</v>
      </c>
      <c r="AA337" s="12" t="s">
        <v>926</v>
      </c>
      <c r="AB337" s="11">
        <v>0</v>
      </c>
      <c r="AC337" s="11">
        <v>6</v>
      </c>
      <c r="AD337" s="11" t="s">
        <v>875</v>
      </c>
      <c r="AE337" s="11" t="s">
        <v>26</v>
      </c>
      <c r="AF337" s="11">
        <v>10</v>
      </c>
      <c r="AG337" s="26" t="s">
        <v>3672</v>
      </c>
      <c r="AH337" s="31">
        <v>100151</v>
      </c>
      <c r="AI337" s="28" t="str">
        <f t="shared" si="33"/>
        <v>BR:Head,Louis</v>
      </c>
      <c r="AJ337" s="28" t="str">
        <f t="shared" si="34"/>
        <v>BP:Head,Louis</v>
      </c>
      <c r="AK337" s="13" t="s">
        <v>4162</v>
      </c>
      <c r="AL337" s="13" t="s">
        <v>4163</v>
      </c>
    </row>
    <row r="338" spans="1:38" ht="14.45" customHeight="1" x14ac:dyDescent="0.2">
      <c r="A338" t="s">
        <v>4620</v>
      </c>
      <c r="B338" s="11"/>
      <c r="C338" s="11"/>
      <c r="D338" s="14" t="s">
        <v>1355</v>
      </c>
      <c r="E338" s="11" t="s">
        <v>433</v>
      </c>
      <c r="F338" s="18">
        <v>33394</v>
      </c>
      <c r="G338" s="19">
        <f t="shared" si="32"/>
        <v>31</v>
      </c>
      <c r="H338" s="43">
        <v>130</v>
      </c>
      <c r="I338" s="11">
        <v>23</v>
      </c>
      <c r="J338" s="11">
        <v>7</v>
      </c>
      <c r="K338" s="11">
        <v>20.5</v>
      </c>
      <c r="L338" s="11">
        <v>27.5</v>
      </c>
      <c r="M338" s="11">
        <v>38</v>
      </c>
      <c r="N338" s="11">
        <v>2.4</v>
      </c>
      <c r="O338" s="11">
        <v>4</v>
      </c>
      <c r="P338" s="11">
        <v>5</v>
      </c>
      <c r="Q338" s="11">
        <v>37</v>
      </c>
      <c r="R338" s="11">
        <v>7</v>
      </c>
      <c r="S338" s="11">
        <v>14.5</v>
      </c>
      <c r="T338" s="11">
        <v>21.5</v>
      </c>
      <c r="U338" s="11">
        <v>34.1</v>
      </c>
      <c r="V338" s="11">
        <v>4.8</v>
      </c>
      <c r="W338" s="11">
        <v>8</v>
      </c>
      <c r="X338" s="11">
        <v>4</v>
      </c>
      <c r="Y338" s="11">
        <v>-2</v>
      </c>
      <c r="Z338" s="11" t="s">
        <v>889</v>
      </c>
      <c r="AA338" s="12" t="s">
        <v>882</v>
      </c>
      <c r="AB338" s="11">
        <v>0</v>
      </c>
      <c r="AC338" s="11">
        <v>6</v>
      </c>
      <c r="AD338" s="11" t="s">
        <v>894</v>
      </c>
      <c r="AE338" s="11" t="s">
        <v>26</v>
      </c>
      <c r="AF338" s="11">
        <v>10</v>
      </c>
      <c r="AG338" s="26" t="s">
        <v>2400</v>
      </c>
      <c r="AH338" s="30">
        <v>99874</v>
      </c>
      <c r="AI338" s="28" t="str">
        <f t="shared" si="33"/>
        <v>BR:Heaney,Andrew*</v>
      </c>
      <c r="AJ338" s="28" t="str">
        <f t="shared" si="34"/>
        <v>BP:Heaney,Andrew*</v>
      </c>
      <c r="AK338" s="13" t="s">
        <v>2401</v>
      </c>
      <c r="AL338" s="13" t="s">
        <v>2402</v>
      </c>
    </row>
    <row r="339" spans="1:38" ht="14.45" customHeight="1" x14ac:dyDescent="0.2">
      <c r="A339" t="s">
        <v>4705</v>
      </c>
      <c r="C339">
        <v>169</v>
      </c>
      <c r="D339" s="14" t="s">
        <v>1356</v>
      </c>
      <c r="E339" s="11" t="s">
        <v>651</v>
      </c>
      <c r="F339" s="18">
        <v>34576</v>
      </c>
      <c r="G339" s="19">
        <f t="shared" si="32"/>
        <v>27</v>
      </c>
      <c r="H339" s="43">
        <v>104</v>
      </c>
      <c r="I339" s="11">
        <v>31</v>
      </c>
      <c r="J339" s="11">
        <v>10</v>
      </c>
      <c r="K339" s="11">
        <v>6.3</v>
      </c>
      <c r="L339" s="11">
        <v>16.3</v>
      </c>
      <c r="M339" s="11">
        <v>17.8</v>
      </c>
      <c r="N339" s="11">
        <v>3</v>
      </c>
      <c r="O339" s="11">
        <v>5</v>
      </c>
      <c r="P339" s="11">
        <v>11</v>
      </c>
      <c r="Q339" s="11">
        <v>18</v>
      </c>
      <c r="R339" s="11">
        <v>12</v>
      </c>
      <c r="S339" s="11">
        <v>17</v>
      </c>
      <c r="T339" s="11">
        <v>29</v>
      </c>
      <c r="U339" s="11">
        <v>30.4</v>
      </c>
      <c r="V339" s="11">
        <v>2.6</v>
      </c>
      <c r="W339" s="11">
        <v>5</v>
      </c>
      <c r="X339" s="11">
        <v>11</v>
      </c>
      <c r="Y339" s="11">
        <v>1</v>
      </c>
      <c r="Z339" s="11" t="s">
        <v>889</v>
      </c>
      <c r="AA339" s="12" t="s">
        <v>925</v>
      </c>
      <c r="AB339" s="11">
        <v>0</v>
      </c>
      <c r="AC339" s="11">
        <v>12</v>
      </c>
      <c r="AD339" s="11" t="s">
        <v>879</v>
      </c>
      <c r="AE339" s="11" t="s">
        <v>26</v>
      </c>
      <c r="AF339" s="11">
        <v>10</v>
      </c>
      <c r="AG339" s="26" t="s">
        <v>2403</v>
      </c>
      <c r="AH339" s="30">
        <v>106125</v>
      </c>
      <c r="AI339" s="28" t="str">
        <f t="shared" si="33"/>
        <v>BR:Hearn,Taylor*</v>
      </c>
      <c r="AJ339" s="28" t="str">
        <f t="shared" si="34"/>
        <v>BP:Hearn,Taylor*</v>
      </c>
      <c r="AK339" s="13" t="s">
        <v>2404</v>
      </c>
      <c r="AL339" s="13" t="s">
        <v>2405</v>
      </c>
    </row>
    <row r="340" spans="1:38" ht="14.45" customHeight="1" x14ac:dyDescent="0.2">
      <c r="A340" t="str">
        <f>" "</f>
        <v xml:space="preserve"> </v>
      </c>
      <c r="B340" s="11" t="s">
        <v>1120</v>
      </c>
      <c r="C340" s="11"/>
      <c r="D340" s="11" t="s">
        <v>3674</v>
      </c>
      <c r="E340" s="11" t="s">
        <v>301</v>
      </c>
      <c r="F340" s="18">
        <v>35457</v>
      </c>
      <c r="G340" s="19">
        <f t="shared" si="32"/>
        <v>25</v>
      </c>
      <c r="H340" s="43">
        <v>15</v>
      </c>
      <c r="I340" s="11">
        <v>0</v>
      </c>
      <c r="J340" s="11">
        <v>3</v>
      </c>
      <c r="K340" s="11">
        <v>18.3</v>
      </c>
      <c r="L340" s="11">
        <v>21.3</v>
      </c>
      <c r="M340" s="11">
        <v>49.5</v>
      </c>
      <c r="N340" s="11">
        <v>7.5</v>
      </c>
      <c r="O340" s="11">
        <v>8</v>
      </c>
      <c r="P340" s="11">
        <v>12</v>
      </c>
      <c r="Q340" s="11">
        <v>0</v>
      </c>
      <c r="R340" s="11">
        <v>1</v>
      </c>
      <c r="S340" s="11">
        <v>32.5</v>
      </c>
      <c r="T340" s="11">
        <v>33.5</v>
      </c>
      <c r="U340" s="11">
        <v>63.2</v>
      </c>
      <c r="V340" s="11">
        <v>3.2</v>
      </c>
      <c r="W340" s="11">
        <v>6</v>
      </c>
      <c r="X340" s="11">
        <v>12</v>
      </c>
      <c r="Y340" s="11">
        <v>-1</v>
      </c>
      <c r="Z340" s="11" t="s">
        <v>874</v>
      </c>
      <c r="AA340" s="12" t="s">
        <v>876</v>
      </c>
      <c r="AB340" s="11">
        <v>0</v>
      </c>
      <c r="AC340" s="11">
        <v>0</v>
      </c>
      <c r="AD340" s="11" t="s">
        <v>875</v>
      </c>
      <c r="AE340" s="11" t="s">
        <v>26</v>
      </c>
      <c r="AF340" s="11">
        <v>10</v>
      </c>
      <c r="AG340" s="26" t="s">
        <v>3675</v>
      </c>
      <c r="AH340" s="31">
        <v>123117</v>
      </c>
      <c r="AI340" s="28" t="str">
        <f t="shared" si="33"/>
        <v>BR:Heasley,Jon</v>
      </c>
      <c r="AJ340" s="28" t="str">
        <f t="shared" si="34"/>
        <v>BP:Heasley,Jon</v>
      </c>
      <c r="AK340" s="13" t="s">
        <v>4164</v>
      </c>
      <c r="AL340" s="13" t="s">
        <v>4165</v>
      </c>
    </row>
    <row r="341" spans="1:38" ht="14.45" customHeight="1" x14ac:dyDescent="0.2">
      <c r="A341" t="s">
        <v>4774</v>
      </c>
      <c r="C341">
        <v>314</v>
      </c>
      <c r="D341" s="14" t="s">
        <v>1357</v>
      </c>
      <c r="E341" s="11" t="s">
        <v>608</v>
      </c>
      <c r="F341" s="18">
        <v>34533</v>
      </c>
      <c r="G341" s="19">
        <f t="shared" si="32"/>
        <v>27</v>
      </c>
      <c r="H341" s="43">
        <v>47</v>
      </c>
      <c r="I341" s="11">
        <v>11</v>
      </c>
      <c r="J341" s="11">
        <v>14</v>
      </c>
      <c r="K341" s="11">
        <v>18</v>
      </c>
      <c r="L341" s="11">
        <v>32</v>
      </c>
      <c r="M341" s="11">
        <v>22.2</v>
      </c>
      <c r="N341" s="11">
        <v>0</v>
      </c>
      <c r="O341" s="11">
        <v>0</v>
      </c>
      <c r="P341" s="11">
        <v>0</v>
      </c>
      <c r="Q341" s="11">
        <v>31</v>
      </c>
      <c r="R341" s="11">
        <v>20</v>
      </c>
      <c r="S341" s="11">
        <v>9.6999999999999993</v>
      </c>
      <c r="T341" s="11">
        <v>29.7</v>
      </c>
      <c r="U341" s="11">
        <v>19</v>
      </c>
      <c r="V341" s="11">
        <v>1.8</v>
      </c>
      <c r="W341" s="11">
        <v>4</v>
      </c>
      <c r="X341" s="11">
        <v>0</v>
      </c>
      <c r="Y341" s="11">
        <v>0</v>
      </c>
      <c r="Z341" s="11" t="s">
        <v>890</v>
      </c>
      <c r="AA341" s="12" t="s">
        <v>873</v>
      </c>
      <c r="AB341" s="11">
        <v>0</v>
      </c>
      <c r="AC341" s="11">
        <v>20</v>
      </c>
      <c r="AD341" s="11" t="s">
        <v>875</v>
      </c>
      <c r="AE341" s="11" t="s">
        <v>26</v>
      </c>
      <c r="AF341" s="11">
        <v>10</v>
      </c>
      <c r="AG341" s="26" t="s">
        <v>2406</v>
      </c>
      <c r="AH341" s="30">
        <v>106129</v>
      </c>
      <c r="AI341" s="28" t="str">
        <f t="shared" si="33"/>
        <v>BR:Helsley,Ryan</v>
      </c>
      <c r="AJ341" s="28" t="str">
        <f t="shared" si="34"/>
        <v>BP:Helsley,Ryan</v>
      </c>
      <c r="AK341" s="13" t="s">
        <v>2407</v>
      </c>
      <c r="AL341" s="13" t="s">
        <v>2408</v>
      </c>
    </row>
    <row r="342" spans="1:38" ht="14.45" customHeight="1" x14ac:dyDescent="0.2">
      <c r="A342" t="s">
        <v>4685</v>
      </c>
      <c r="C342">
        <v>308</v>
      </c>
      <c r="D342" s="14" t="s">
        <v>1358</v>
      </c>
      <c r="E342" s="11" t="s">
        <v>458</v>
      </c>
      <c r="F342" s="18">
        <v>32521</v>
      </c>
      <c r="G342" s="19">
        <f t="shared" si="32"/>
        <v>33</v>
      </c>
      <c r="H342" s="43">
        <v>58</v>
      </c>
      <c r="I342" s="11">
        <v>47</v>
      </c>
      <c r="J342" s="11">
        <v>10</v>
      </c>
      <c r="K342" s="11">
        <v>11.5</v>
      </c>
      <c r="L342" s="11">
        <v>21.5</v>
      </c>
      <c r="M342" s="11">
        <v>41.1</v>
      </c>
      <c r="N342" s="11">
        <v>9.1</v>
      </c>
      <c r="O342" s="11" t="s">
        <v>46</v>
      </c>
      <c r="P342" s="11">
        <v>0</v>
      </c>
      <c r="Q342" s="11">
        <v>49</v>
      </c>
      <c r="R342" s="11">
        <v>13</v>
      </c>
      <c r="S342" s="11">
        <v>4.8</v>
      </c>
      <c r="T342" s="11">
        <v>17.8</v>
      </c>
      <c r="U342" s="11">
        <v>13.6</v>
      </c>
      <c r="V342" s="11">
        <v>2.2000000000000002</v>
      </c>
      <c r="W342" s="11" t="s">
        <v>133</v>
      </c>
      <c r="X342" s="11">
        <v>0</v>
      </c>
      <c r="Y342" s="11">
        <v>4</v>
      </c>
      <c r="Z342" s="11" t="s">
        <v>921</v>
      </c>
      <c r="AA342" s="12" t="s">
        <v>873</v>
      </c>
      <c r="AB342" s="11">
        <v>0</v>
      </c>
      <c r="AC342" s="11">
        <v>7</v>
      </c>
      <c r="AD342" s="11" t="s">
        <v>875</v>
      </c>
      <c r="AE342" s="11" t="s">
        <v>26</v>
      </c>
      <c r="AF342" s="11">
        <v>10</v>
      </c>
      <c r="AG342" s="26" t="s">
        <v>2409</v>
      </c>
      <c r="AH342" s="30">
        <v>67011</v>
      </c>
      <c r="AI342" s="28" t="str">
        <f t="shared" si="33"/>
        <v>BR:Hembree,Heath</v>
      </c>
      <c r="AJ342" s="28" t="str">
        <f t="shared" si="34"/>
        <v>BP:Hembree,Heath</v>
      </c>
      <c r="AK342" s="13" t="s">
        <v>2410</v>
      </c>
      <c r="AL342" s="13" t="s">
        <v>2411</v>
      </c>
    </row>
    <row r="343" spans="1:38" ht="14.45" customHeight="1" x14ac:dyDescent="0.2">
      <c r="A343" t="s">
        <v>4620</v>
      </c>
      <c r="B343" s="11"/>
      <c r="C343" s="11"/>
      <c r="D343" s="14" t="s">
        <v>1359</v>
      </c>
      <c r="E343" s="11" t="s">
        <v>166</v>
      </c>
      <c r="F343" s="18">
        <v>32849</v>
      </c>
      <c r="G343" s="19">
        <f t="shared" si="32"/>
        <v>32</v>
      </c>
      <c r="H343" s="43">
        <v>181</v>
      </c>
      <c r="I343" s="11">
        <v>14</v>
      </c>
      <c r="J343" s="11">
        <v>10</v>
      </c>
      <c r="K343" s="11">
        <v>21.5</v>
      </c>
      <c r="L343" s="11">
        <v>31.5</v>
      </c>
      <c r="M343" s="11">
        <v>44.1</v>
      </c>
      <c r="N343" s="11">
        <v>3.6</v>
      </c>
      <c r="O343" s="11">
        <v>6</v>
      </c>
      <c r="P343" s="11">
        <v>8</v>
      </c>
      <c r="Q343" s="11">
        <v>9</v>
      </c>
      <c r="R343" s="11">
        <v>0</v>
      </c>
      <c r="S343" s="11">
        <v>22.8</v>
      </c>
      <c r="T343" s="11">
        <v>22.8</v>
      </c>
      <c r="U343" s="11">
        <v>37.299999999999997</v>
      </c>
      <c r="V343" s="11">
        <v>2.4</v>
      </c>
      <c r="W343" s="11">
        <v>4</v>
      </c>
      <c r="X343" s="11">
        <v>9</v>
      </c>
      <c r="Y343" s="11">
        <v>1</v>
      </c>
      <c r="Z343" s="11" t="s">
        <v>910</v>
      </c>
      <c r="AA343" s="12" t="s">
        <v>873</v>
      </c>
      <c r="AB343" s="11">
        <v>0</v>
      </c>
      <c r="AC343" s="11">
        <v>1</v>
      </c>
      <c r="AD343" s="11" t="s">
        <v>896</v>
      </c>
      <c r="AE343" s="11" t="s">
        <v>26</v>
      </c>
      <c r="AF343" s="11">
        <v>14</v>
      </c>
      <c r="AG343" s="26" t="s">
        <v>2412</v>
      </c>
      <c r="AH343" s="30">
        <v>69172</v>
      </c>
      <c r="AI343" s="28" t="str">
        <f t="shared" si="33"/>
        <v>BR:Hendricks,Kyle</v>
      </c>
      <c r="AJ343" s="28" t="str">
        <f t="shared" si="34"/>
        <v>BP:Hendricks,Kyle</v>
      </c>
      <c r="AK343" s="13" t="s">
        <v>2413</v>
      </c>
      <c r="AL343" s="13" t="s">
        <v>2414</v>
      </c>
    </row>
    <row r="344" spans="1:38" ht="14.45" customHeight="1" x14ac:dyDescent="0.2">
      <c r="A344" t="s">
        <v>4705</v>
      </c>
      <c r="B344" s="11"/>
      <c r="C344" s="11"/>
      <c r="D344" s="14" t="s">
        <v>1360</v>
      </c>
      <c r="E344" s="11" t="s">
        <v>138</v>
      </c>
      <c r="F344" s="18">
        <v>32549</v>
      </c>
      <c r="G344" s="19">
        <f t="shared" si="32"/>
        <v>33</v>
      </c>
      <c r="H344" s="43">
        <v>71</v>
      </c>
      <c r="I344" s="11">
        <v>68</v>
      </c>
      <c r="J344" s="11">
        <v>0</v>
      </c>
      <c r="K344" s="11">
        <v>3</v>
      </c>
      <c r="L344" s="11">
        <v>3</v>
      </c>
      <c r="M344" s="11">
        <v>12.1</v>
      </c>
      <c r="N344" s="11">
        <v>3</v>
      </c>
      <c r="O344" s="11" t="s">
        <v>133</v>
      </c>
      <c r="P344" s="11">
        <v>1</v>
      </c>
      <c r="Q344" s="11">
        <v>61</v>
      </c>
      <c r="R344" s="11">
        <v>0</v>
      </c>
      <c r="S344" s="11">
        <v>3.4</v>
      </c>
      <c r="T344" s="11">
        <v>3.4</v>
      </c>
      <c r="U344" s="11">
        <v>13.6</v>
      </c>
      <c r="V344" s="11">
        <v>3.4</v>
      </c>
      <c r="W344" s="11" t="s">
        <v>246</v>
      </c>
      <c r="X344" s="11">
        <v>1</v>
      </c>
      <c r="Y344" s="11">
        <v>2</v>
      </c>
      <c r="Z344" s="11" t="s">
        <v>929</v>
      </c>
      <c r="AA344" s="12" t="s">
        <v>882</v>
      </c>
      <c r="AB344" s="11">
        <v>0</v>
      </c>
      <c r="AC344" s="11">
        <v>20</v>
      </c>
      <c r="AD344" s="11" t="s">
        <v>875</v>
      </c>
      <c r="AE344" s="11" t="s">
        <v>26</v>
      </c>
      <c r="AF344" s="11">
        <v>10</v>
      </c>
      <c r="AG344" s="26" t="s">
        <v>2415</v>
      </c>
      <c r="AH344" s="30">
        <v>56426</v>
      </c>
      <c r="AI344" s="28" t="str">
        <f t="shared" si="33"/>
        <v>BR:Hendriks,Liam</v>
      </c>
      <c r="AJ344" s="28" t="str">
        <f t="shared" si="34"/>
        <v>BP:Hendriks,Liam</v>
      </c>
      <c r="AK344" s="13" t="s">
        <v>2416</v>
      </c>
      <c r="AL344" s="13" t="s">
        <v>2417</v>
      </c>
    </row>
    <row r="345" spans="1:38" ht="14.45" customHeight="1" x14ac:dyDescent="0.2">
      <c r="A345" t="str">
        <f>" "</f>
        <v xml:space="preserve"> </v>
      </c>
      <c r="B345" s="11"/>
      <c r="C345" s="11"/>
      <c r="D345" s="11" t="s">
        <v>3677</v>
      </c>
      <c r="E345" s="11" t="s">
        <v>187</v>
      </c>
      <c r="F345" s="18">
        <v>34684</v>
      </c>
      <c r="G345" s="19">
        <f t="shared" si="32"/>
        <v>27</v>
      </c>
      <c r="H345" s="43">
        <v>32</v>
      </c>
      <c r="I345" s="11">
        <v>25</v>
      </c>
      <c r="J345" s="11">
        <v>5</v>
      </c>
      <c r="K345" s="11">
        <v>15.8</v>
      </c>
      <c r="L345" s="11">
        <v>20.8</v>
      </c>
      <c r="M345" s="11">
        <v>44.1</v>
      </c>
      <c r="N345" s="11">
        <v>5</v>
      </c>
      <c r="O345" s="11" t="s">
        <v>474</v>
      </c>
      <c r="P345" s="11">
        <v>4</v>
      </c>
      <c r="Q345" s="11">
        <v>31</v>
      </c>
      <c r="R345" s="11">
        <v>18</v>
      </c>
      <c r="S345" s="11">
        <v>15.8</v>
      </c>
      <c r="T345" s="11">
        <v>33.799999999999997</v>
      </c>
      <c r="U345" s="11">
        <v>35.799999999999997</v>
      </c>
      <c r="V345" s="11">
        <v>5.7</v>
      </c>
      <c r="W345" s="11">
        <v>6</v>
      </c>
      <c r="X345" s="11">
        <v>1</v>
      </c>
      <c r="Y345" s="11">
        <v>-2</v>
      </c>
      <c r="Z345" s="11" t="s">
        <v>877</v>
      </c>
      <c r="AA345" s="12" t="s">
        <v>873</v>
      </c>
      <c r="AB345" s="11">
        <v>0</v>
      </c>
      <c r="AC345" s="11">
        <v>20</v>
      </c>
      <c r="AD345" s="11" t="s">
        <v>875</v>
      </c>
      <c r="AE345" s="11" t="s">
        <v>26</v>
      </c>
      <c r="AF345" s="11">
        <v>10</v>
      </c>
      <c r="AG345" s="26" t="s">
        <v>3676</v>
      </c>
      <c r="AH345" s="31">
        <v>107936</v>
      </c>
      <c r="AI345" s="28" t="str">
        <f t="shared" si="33"/>
        <v>BR:Hendrix,Ryan</v>
      </c>
      <c r="AJ345" s="28" t="str">
        <f t="shared" si="34"/>
        <v>BP:Hendrix,Ryan</v>
      </c>
      <c r="AK345" s="13" t="s">
        <v>4166</v>
      </c>
      <c r="AL345" s="13" t="s">
        <v>4167</v>
      </c>
    </row>
    <row r="346" spans="1:38" ht="14.45" customHeight="1" x14ac:dyDescent="0.2">
      <c r="A346" t="s">
        <v>5068</v>
      </c>
      <c r="C346">
        <v>301</v>
      </c>
      <c r="D346" s="11" t="s">
        <v>3680</v>
      </c>
      <c r="E346" s="11" t="s">
        <v>210</v>
      </c>
      <c r="F346" s="18">
        <v>35264</v>
      </c>
      <c r="G346" s="19">
        <f t="shared" si="32"/>
        <v>25</v>
      </c>
      <c r="H346" s="43">
        <v>69</v>
      </c>
      <c r="I346" s="11">
        <v>14</v>
      </c>
      <c r="J346" s="11">
        <v>9</v>
      </c>
      <c r="K346" s="11">
        <v>21.1</v>
      </c>
      <c r="L346" s="11">
        <v>30.1</v>
      </c>
      <c r="M346" s="11">
        <v>25.5</v>
      </c>
      <c r="N346" s="11">
        <v>0.6</v>
      </c>
      <c r="O346" s="11">
        <v>0</v>
      </c>
      <c r="P346" s="11">
        <v>10</v>
      </c>
      <c r="Q346" s="11">
        <v>21</v>
      </c>
      <c r="R346" s="11">
        <v>14</v>
      </c>
      <c r="S346" s="11">
        <v>29.5</v>
      </c>
      <c r="T346" s="11">
        <v>43.5</v>
      </c>
      <c r="U346" s="11">
        <v>46.6</v>
      </c>
      <c r="V346" s="11">
        <v>2.4</v>
      </c>
      <c r="W346" s="11">
        <v>3</v>
      </c>
      <c r="X346" s="11">
        <v>4</v>
      </c>
      <c r="Y346" s="11">
        <v>4</v>
      </c>
      <c r="Z346" s="11" t="s">
        <v>881</v>
      </c>
      <c r="AA346" s="12" t="s">
        <v>873</v>
      </c>
      <c r="AB346" s="11">
        <v>0</v>
      </c>
      <c r="AC346" s="11">
        <v>20</v>
      </c>
      <c r="AD346" s="11" t="s">
        <v>879</v>
      </c>
      <c r="AE346" s="11" t="s">
        <v>26</v>
      </c>
      <c r="AF346" s="11">
        <v>10</v>
      </c>
      <c r="AG346" s="26" t="s">
        <v>3678</v>
      </c>
      <c r="AH346" s="31">
        <v>104799</v>
      </c>
      <c r="AI346" s="28" t="str">
        <f t="shared" si="33"/>
        <v>BR:Hentges,Sam*</v>
      </c>
      <c r="AJ346" s="28" t="str">
        <f t="shared" si="34"/>
        <v>BP:Hentges,Sam*</v>
      </c>
      <c r="AK346" s="13" t="s">
        <v>4168</v>
      </c>
      <c r="AL346" s="13" t="s">
        <v>4169</v>
      </c>
    </row>
    <row r="347" spans="1:38" ht="14.45" customHeight="1" x14ac:dyDescent="0.2">
      <c r="A347" t="str">
        <f>" "</f>
        <v xml:space="preserve"> </v>
      </c>
      <c r="B347" s="11" t="s">
        <v>1120</v>
      </c>
      <c r="C347" s="11"/>
      <c r="D347" s="14" t="s">
        <v>1361</v>
      </c>
      <c r="E347" s="11" t="s">
        <v>322</v>
      </c>
      <c r="F347" s="18">
        <v>34221</v>
      </c>
      <c r="G347" s="19">
        <f t="shared" si="32"/>
        <v>28</v>
      </c>
      <c r="H347" s="43">
        <v>19</v>
      </c>
      <c r="I347" s="11">
        <v>52</v>
      </c>
      <c r="J347" s="11">
        <v>0</v>
      </c>
      <c r="K347" s="11">
        <v>12.1</v>
      </c>
      <c r="L347" s="11">
        <v>12.1</v>
      </c>
      <c r="M347" s="11">
        <v>18.100000000000001</v>
      </c>
      <c r="N347" s="11">
        <v>0</v>
      </c>
      <c r="O347" s="11">
        <v>0</v>
      </c>
      <c r="P347" s="11">
        <v>8</v>
      </c>
      <c r="Q347" s="11">
        <v>27</v>
      </c>
      <c r="R347" s="11">
        <v>0</v>
      </c>
      <c r="S347" s="11">
        <v>33.700000000000003</v>
      </c>
      <c r="T347" s="11">
        <v>33.700000000000003</v>
      </c>
      <c r="U347" s="11">
        <v>56.9</v>
      </c>
      <c r="V347" s="11">
        <v>0</v>
      </c>
      <c r="W347" s="11">
        <v>0</v>
      </c>
      <c r="X347" s="11">
        <v>12</v>
      </c>
      <c r="Y347" s="11">
        <v>9</v>
      </c>
      <c r="Z347" s="11" t="s">
        <v>878</v>
      </c>
      <c r="AA347" s="12" t="s">
        <v>882</v>
      </c>
      <c r="AB347" s="11">
        <v>19</v>
      </c>
      <c r="AC347" s="11">
        <v>0</v>
      </c>
      <c r="AD347" s="11" t="s">
        <v>875</v>
      </c>
      <c r="AE347" s="11" t="s">
        <v>26</v>
      </c>
      <c r="AF347" s="11">
        <v>10</v>
      </c>
      <c r="AG347" s="26" t="s">
        <v>2418</v>
      </c>
      <c r="AH347" s="30">
        <v>106140</v>
      </c>
      <c r="AI347" s="28" t="str">
        <f t="shared" si="33"/>
        <v>BR:Herget,Jimmy</v>
      </c>
      <c r="AJ347" s="28" t="str">
        <f t="shared" si="34"/>
        <v>BP:Herget,Jimmy</v>
      </c>
      <c r="AK347" s="13" t="s">
        <v>2419</v>
      </c>
      <c r="AL347" s="13" t="s">
        <v>2420</v>
      </c>
    </row>
    <row r="348" spans="1:38" ht="14.45" customHeight="1" x14ac:dyDescent="0.2">
      <c r="A348" t="s">
        <v>4876</v>
      </c>
      <c r="B348" s="11"/>
      <c r="C348" s="11"/>
      <c r="D348" s="13" t="s">
        <v>1362</v>
      </c>
      <c r="E348" s="11" t="s">
        <v>301</v>
      </c>
      <c r="F348" s="18">
        <v>35500</v>
      </c>
      <c r="G348" s="19">
        <f t="shared" si="32"/>
        <v>25</v>
      </c>
      <c r="H348" s="43">
        <v>86</v>
      </c>
      <c r="I348" s="11">
        <v>20</v>
      </c>
      <c r="J348" s="11">
        <v>18</v>
      </c>
      <c r="K348" s="11">
        <v>5.9</v>
      </c>
      <c r="L348" s="11">
        <v>23.9</v>
      </c>
      <c r="M348" s="11">
        <v>8.6</v>
      </c>
      <c r="N348" s="11">
        <v>0.4</v>
      </c>
      <c r="O348" s="11">
        <v>0</v>
      </c>
      <c r="P348" s="11">
        <v>8</v>
      </c>
      <c r="Q348" s="11">
        <v>20</v>
      </c>
      <c r="R348" s="11">
        <v>13</v>
      </c>
      <c r="S348" s="11">
        <v>21</v>
      </c>
      <c r="T348" s="11">
        <v>34</v>
      </c>
      <c r="U348" s="11">
        <v>27.6</v>
      </c>
      <c r="V348" s="11">
        <v>0.6</v>
      </c>
      <c r="W348" s="11">
        <v>1</v>
      </c>
      <c r="X348" s="11">
        <v>7</v>
      </c>
      <c r="Y348" s="11">
        <v>0</v>
      </c>
      <c r="Z348" s="11" t="s">
        <v>1004</v>
      </c>
      <c r="AA348" s="12" t="s">
        <v>986</v>
      </c>
      <c r="AB348" s="11">
        <v>5</v>
      </c>
      <c r="AC348" s="11">
        <v>16</v>
      </c>
      <c r="AD348" s="11" t="s">
        <v>875</v>
      </c>
      <c r="AE348" s="11" t="s">
        <v>26</v>
      </c>
      <c r="AF348" s="11">
        <v>10</v>
      </c>
      <c r="AG348" s="26" t="s">
        <v>2421</v>
      </c>
      <c r="AH348" s="30">
        <v>110000</v>
      </c>
      <c r="AI348" s="28" t="str">
        <f t="shared" si="33"/>
        <v>BR:Hernandez,Carlos</v>
      </c>
      <c r="AJ348" s="28" t="str">
        <f t="shared" si="34"/>
        <v>BP:Hernandez,Carlos</v>
      </c>
      <c r="AK348" s="13" t="s">
        <v>2422</v>
      </c>
      <c r="AL348" s="13" t="s">
        <v>2423</v>
      </c>
    </row>
    <row r="349" spans="1:38" ht="14.45" customHeight="1" x14ac:dyDescent="0.2">
      <c r="A349" t="str">
        <f>" "</f>
        <v xml:space="preserve"> </v>
      </c>
      <c r="B349" s="11"/>
      <c r="C349" s="11"/>
      <c r="D349" s="14" t="s">
        <v>1363</v>
      </c>
      <c r="E349" s="11" t="s">
        <v>110</v>
      </c>
      <c r="F349" s="18">
        <v>35416</v>
      </c>
      <c r="G349" s="19">
        <f t="shared" si="32"/>
        <v>25</v>
      </c>
      <c r="H349" s="43">
        <v>40</v>
      </c>
      <c r="I349" s="11">
        <v>35</v>
      </c>
      <c r="J349" s="11">
        <v>33</v>
      </c>
      <c r="K349" s="11">
        <v>5.3</v>
      </c>
      <c r="L349" s="11">
        <v>38.299999999999997</v>
      </c>
      <c r="M349" s="11">
        <v>14.6</v>
      </c>
      <c r="N349" s="11">
        <v>2.2000000000000002</v>
      </c>
      <c r="O349" s="11" t="s">
        <v>246</v>
      </c>
      <c r="P349" s="11">
        <v>0</v>
      </c>
      <c r="Q349" s="11">
        <v>45</v>
      </c>
      <c r="R349" s="11">
        <v>27</v>
      </c>
      <c r="S349" s="11">
        <v>2.8</v>
      </c>
      <c r="T349" s="11">
        <v>29.8</v>
      </c>
      <c r="U349" s="11">
        <v>7.1</v>
      </c>
      <c r="V349" s="11">
        <v>1</v>
      </c>
      <c r="W349" s="11" t="s">
        <v>133</v>
      </c>
      <c r="X349" s="11">
        <v>0</v>
      </c>
      <c r="Y349" s="11">
        <v>1</v>
      </c>
      <c r="Z349" s="11" t="s">
        <v>877</v>
      </c>
      <c r="AA349" s="12" t="s">
        <v>873</v>
      </c>
      <c r="AB349" s="11">
        <v>0</v>
      </c>
      <c r="AC349" s="11">
        <v>15</v>
      </c>
      <c r="AD349" s="11" t="s">
        <v>879</v>
      </c>
      <c r="AE349" s="11" t="s">
        <v>26</v>
      </c>
      <c r="AF349" s="11">
        <v>10</v>
      </c>
      <c r="AG349" s="26" t="s">
        <v>2424</v>
      </c>
      <c r="AH349" s="30">
        <v>104168</v>
      </c>
      <c r="AI349" s="28" t="str">
        <f t="shared" si="33"/>
        <v>BR:Hernandez,Darwinzon*</v>
      </c>
      <c r="AJ349" s="28" t="str">
        <f t="shared" si="34"/>
        <v>BP:Hernandez,Darwinzon*</v>
      </c>
      <c r="AK349" s="13" t="s">
        <v>2425</v>
      </c>
      <c r="AL349" s="13" t="s">
        <v>2426</v>
      </c>
    </row>
    <row r="350" spans="1:38" ht="14.45" customHeight="1" x14ac:dyDescent="0.2">
      <c r="A350" t="s">
        <v>4855</v>
      </c>
      <c r="B350" s="11"/>
      <c r="C350" s="11"/>
      <c r="D350" s="14" t="s">
        <v>1364</v>
      </c>
      <c r="E350" s="11" t="s">
        <v>385</v>
      </c>
      <c r="F350" s="18">
        <v>34822</v>
      </c>
      <c r="G350" s="19">
        <f t="shared" si="32"/>
        <v>27</v>
      </c>
      <c r="H350" s="43">
        <v>52</v>
      </c>
      <c r="I350" s="11">
        <v>17</v>
      </c>
      <c r="J350" s="11">
        <v>6</v>
      </c>
      <c r="K350" s="11">
        <v>22.4</v>
      </c>
      <c r="L350" s="11">
        <v>28.4</v>
      </c>
      <c r="M350" s="11">
        <v>67.7</v>
      </c>
      <c r="N350" s="11">
        <v>11.7</v>
      </c>
      <c r="O350" s="11">
        <v>8</v>
      </c>
      <c r="P350" s="11">
        <v>0</v>
      </c>
      <c r="Q350" s="11">
        <v>39</v>
      </c>
      <c r="R350" s="11">
        <v>0</v>
      </c>
      <c r="S350" s="11">
        <v>17.899999999999999</v>
      </c>
      <c r="T350" s="11">
        <v>17.899999999999999</v>
      </c>
      <c r="U350" s="11">
        <v>32.4</v>
      </c>
      <c r="V350" s="11">
        <v>2</v>
      </c>
      <c r="W350" s="11">
        <v>3</v>
      </c>
      <c r="X350" s="11">
        <v>0</v>
      </c>
      <c r="Y350" s="11">
        <v>0</v>
      </c>
      <c r="Z350" s="11" t="s">
        <v>907</v>
      </c>
      <c r="AA350" s="12" t="s">
        <v>873</v>
      </c>
      <c r="AB350" s="11">
        <v>0</v>
      </c>
      <c r="AC350" s="11">
        <v>3</v>
      </c>
      <c r="AD350" s="11" t="s">
        <v>917</v>
      </c>
      <c r="AE350" s="11" t="s">
        <v>26</v>
      </c>
      <c r="AF350" s="11">
        <v>10</v>
      </c>
      <c r="AG350" s="26" t="s">
        <v>2427</v>
      </c>
      <c r="AH350" s="30">
        <v>101105</v>
      </c>
      <c r="AI350" s="28" t="str">
        <f t="shared" si="33"/>
        <v>BR:Hernandez,Elieser</v>
      </c>
      <c r="AJ350" s="28" t="str">
        <f t="shared" si="34"/>
        <v>BP:Hernandez,Elieser</v>
      </c>
      <c r="AK350" s="13" t="s">
        <v>2428</v>
      </c>
      <c r="AL350" s="13" t="s">
        <v>2429</v>
      </c>
    </row>
    <row r="351" spans="1:38" ht="14.45" customHeight="1" x14ac:dyDescent="0.2">
      <c r="A351" t="str">
        <f>" "</f>
        <v xml:space="preserve"> </v>
      </c>
      <c r="B351" s="11"/>
      <c r="C351" s="11"/>
      <c r="D351" s="14" t="s">
        <v>1365</v>
      </c>
      <c r="E351" s="11" t="s">
        <v>627</v>
      </c>
      <c r="F351" s="18">
        <v>34160</v>
      </c>
      <c r="G351" s="19">
        <f t="shared" si="32"/>
        <v>28</v>
      </c>
      <c r="H351" s="43">
        <v>20</v>
      </c>
      <c r="I351" s="11">
        <v>14</v>
      </c>
      <c r="J351" s="11">
        <v>14</v>
      </c>
      <c r="K351" s="11">
        <v>37.799999999999997</v>
      </c>
      <c r="L351" s="11">
        <v>51.8</v>
      </c>
      <c r="M351" s="11">
        <v>97</v>
      </c>
      <c r="N351" s="11">
        <v>18.600000000000001</v>
      </c>
      <c r="O351" s="11" t="s">
        <v>46</v>
      </c>
      <c r="P351" s="11">
        <v>3</v>
      </c>
      <c r="Q351" s="11">
        <v>15</v>
      </c>
      <c r="R351" s="11">
        <v>10</v>
      </c>
      <c r="S351" s="11">
        <v>37</v>
      </c>
      <c r="T351" s="11">
        <v>47</v>
      </c>
      <c r="U351" s="11">
        <v>93</v>
      </c>
      <c r="V351" s="11">
        <v>12.4</v>
      </c>
      <c r="W351" s="11">
        <v>8</v>
      </c>
      <c r="X351" s="11">
        <v>2</v>
      </c>
      <c r="Y351" s="11">
        <v>-1</v>
      </c>
      <c r="Z351" s="11" t="s">
        <v>878</v>
      </c>
      <c r="AA351" s="12" t="s">
        <v>873</v>
      </c>
      <c r="AB351" s="11">
        <v>0</v>
      </c>
      <c r="AC351" s="11">
        <v>0</v>
      </c>
      <c r="AD351" s="11" t="s">
        <v>875</v>
      </c>
      <c r="AE351" s="11" t="s">
        <v>26</v>
      </c>
      <c r="AF351" s="11">
        <v>10</v>
      </c>
      <c r="AG351" s="26" t="s">
        <v>2430</v>
      </c>
      <c r="AH351" s="30">
        <v>103801</v>
      </c>
      <c r="AI351" s="28" t="str">
        <f t="shared" si="33"/>
        <v>BR:Hess,David</v>
      </c>
      <c r="AJ351" s="28" t="str">
        <f t="shared" si="34"/>
        <v>BP:Hess,David</v>
      </c>
      <c r="AK351" s="13" t="s">
        <v>2431</v>
      </c>
      <c r="AL351" s="13" t="s">
        <v>2432</v>
      </c>
    </row>
    <row r="352" spans="1:38" ht="14.45" customHeight="1" x14ac:dyDescent="0.2">
      <c r="A352" t="s">
        <v>4510</v>
      </c>
      <c r="C352">
        <v>133</v>
      </c>
      <c r="D352" s="13" t="s">
        <v>1366</v>
      </c>
      <c r="E352" s="11" t="s">
        <v>166</v>
      </c>
      <c r="F352" s="18">
        <v>35249</v>
      </c>
      <c r="G352" s="19">
        <f t="shared" si="32"/>
        <v>25</v>
      </c>
      <c r="H352" s="43">
        <v>67</v>
      </c>
      <c r="I352" s="11">
        <v>22</v>
      </c>
      <c r="J352" s="11">
        <v>0</v>
      </c>
      <c r="K352" s="11">
        <v>26</v>
      </c>
      <c r="L352" s="11">
        <v>26</v>
      </c>
      <c r="M352" s="11">
        <v>56.1</v>
      </c>
      <c r="N352" s="11">
        <v>3.6</v>
      </c>
      <c r="O352" s="11">
        <v>6</v>
      </c>
      <c r="P352" s="11">
        <v>8</v>
      </c>
      <c r="Q352" s="11">
        <v>17</v>
      </c>
      <c r="R352" s="11">
        <v>14</v>
      </c>
      <c r="S352" s="11">
        <v>13.6</v>
      </c>
      <c r="T352" s="11">
        <v>27.6</v>
      </c>
      <c r="U352" s="11">
        <v>13.6</v>
      </c>
      <c r="V352" s="11">
        <v>0</v>
      </c>
      <c r="W352" s="11">
        <v>0</v>
      </c>
      <c r="X352" s="11">
        <v>9</v>
      </c>
      <c r="Y352" s="11">
        <v>-1</v>
      </c>
      <c r="Z352" s="11" t="s">
        <v>885</v>
      </c>
      <c r="AA352" s="12" t="s">
        <v>882</v>
      </c>
      <c r="AB352" s="11">
        <v>0</v>
      </c>
      <c r="AC352" s="11">
        <v>20</v>
      </c>
      <c r="AD352" s="11" t="s">
        <v>875</v>
      </c>
      <c r="AE352" s="11" t="s">
        <v>26</v>
      </c>
      <c r="AF352" s="11">
        <v>10</v>
      </c>
      <c r="AG352" s="26" t="s">
        <v>2433</v>
      </c>
      <c r="AH352" s="30">
        <v>123612</v>
      </c>
      <c r="AI352" s="28" t="str">
        <f t="shared" si="33"/>
        <v>BR:Heuer,Codi</v>
      </c>
      <c r="AJ352" s="28" t="str">
        <f t="shared" si="34"/>
        <v>BP:Heuer,Codi</v>
      </c>
      <c r="AK352" s="13" t="s">
        <v>2434</v>
      </c>
      <c r="AL352" s="13" t="s">
        <v>2435</v>
      </c>
    </row>
    <row r="353" spans="1:38" ht="14.45" customHeight="1" x14ac:dyDescent="0.2">
      <c r="A353" t="s">
        <v>4814</v>
      </c>
      <c r="B353" s="11" t="s">
        <v>1120</v>
      </c>
      <c r="C353" s="11"/>
      <c r="D353" s="14" t="s">
        <v>1367</v>
      </c>
      <c r="E353" s="11" t="s">
        <v>608</v>
      </c>
      <c r="F353" s="18">
        <v>35314</v>
      </c>
      <c r="G353" s="19">
        <f t="shared" si="32"/>
        <v>25</v>
      </c>
      <c r="H353" s="43">
        <v>10</v>
      </c>
      <c r="I353" s="11">
        <v>27</v>
      </c>
      <c r="J353" s="11">
        <v>16</v>
      </c>
      <c r="K353" s="11">
        <v>6.8</v>
      </c>
      <c r="L353" s="11">
        <v>22.9</v>
      </c>
      <c r="M353" s="11">
        <v>13.6</v>
      </c>
      <c r="N353" s="11">
        <v>0</v>
      </c>
      <c r="O353" s="11" t="s">
        <v>273</v>
      </c>
      <c r="P353" s="11">
        <v>0</v>
      </c>
      <c r="Q353" s="11">
        <v>20</v>
      </c>
      <c r="R353" s="11">
        <v>50</v>
      </c>
      <c r="S353" s="11">
        <v>0</v>
      </c>
      <c r="T353" s="11">
        <v>50</v>
      </c>
      <c r="U353" s="11">
        <v>0</v>
      </c>
      <c r="V353" s="11">
        <v>0</v>
      </c>
      <c r="W353" s="11" t="s">
        <v>273</v>
      </c>
      <c r="X353" s="11">
        <v>0</v>
      </c>
      <c r="Y353" s="11">
        <v>-1</v>
      </c>
      <c r="Z353" s="11" t="s">
        <v>877</v>
      </c>
      <c r="AA353" s="12" t="s">
        <v>873</v>
      </c>
      <c r="AB353" s="11">
        <v>0</v>
      </c>
      <c r="AC353" s="11">
        <v>20</v>
      </c>
      <c r="AD353" s="11" t="s">
        <v>875</v>
      </c>
      <c r="AE353" s="11" t="s">
        <v>26</v>
      </c>
      <c r="AF353" s="11">
        <v>10</v>
      </c>
      <c r="AG353" s="29" t="s">
        <v>2436</v>
      </c>
      <c r="AH353" s="30">
        <v>107962</v>
      </c>
      <c r="AI353" s="28" t="str">
        <f t="shared" ref="AI353:AI378" si="36">HYPERLINK(AK353,_xlfn.CONCAT("BR:",D353))</f>
        <v>BR:Hicks,Jordan</v>
      </c>
      <c r="AJ353" s="28" t="str">
        <f t="shared" ref="AJ353:AJ378" si="37">HYPERLINK(AL353,_xlfn.CONCAT("BP:",D353))</f>
        <v>BP:Hicks,Jordan</v>
      </c>
      <c r="AK353" s="13" t="s">
        <v>2437</v>
      </c>
      <c r="AL353" s="13" t="s">
        <v>2438</v>
      </c>
    </row>
    <row r="354" spans="1:38" ht="14.45" customHeight="1" x14ac:dyDescent="0.2">
      <c r="A354" t="str">
        <f>" "</f>
        <v xml:space="preserve"> </v>
      </c>
      <c r="B354" s="11" t="s">
        <v>1120</v>
      </c>
      <c r="C354" s="11"/>
      <c r="D354" s="11" t="s">
        <v>3681</v>
      </c>
      <c r="E354" s="11" t="s">
        <v>458</v>
      </c>
      <c r="F354" s="18">
        <v>33222</v>
      </c>
      <c r="G354" s="19">
        <f t="shared" si="32"/>
        <v>31</v>
      </c>
      <c r="H354" s="43">
        <v>2</v>
      </c>
      <c r="I354" s="11">
        <v>2</v>
      </c>
      <c r="J354" s="11">
        <v>54</v>
      </c>
      <c r="K354" s="11">
        <v>15</v>
      </c>
      <c r="L354" s="11">
        <v>69</v>
      </c>
      <c r="M354" s="11">
        <v>39</v>
      </c>
      <c r="N354" s="11">
        <v>8</v>
      </c>
      <c r="O354" s="11">
        <v>0</v>
      </c>
      <c r="P354" s="11">
        <v>0</v>
      </c>
      <c r="Q354" s="11">
        <v>28</v>
      </c>
      <c r="R354" s="11">
        <v>11</v>
      </c>
      <c r="S354" s="11">
        <v>24.1</v>
      </c>
      <c r="T354" s="11">
        <v>35.1</v>
      </c>
      <c r="U354" s="11">
        <v>68.2</v>
      </c>
      <c r="V354" s="11">
        <v>14.7</v>
      </c>
      <c r="W354" s="11">
        <v>8</v>
      </c>
      <c r="X354" s="11">
        <v>0</v>
      </c>
      <c r="Y354" s="11">
        <v>-1</v>
      </c>
      <c r="Z354" s="11" t="s">
        <v>877</v>
      </c>
      <c r="AA354" s="12" t="s">
        <v>873</v>
      </c>
      <c r="AB354" s="11">
        <v>0</v>
      </c>
      <c r="AC354" s="11">
        <v>20</v>
      </c>
      <c r="AD354" s="11" t="s">
        <v>875</v>
      </c>
      <c r="AE354" s="11" t="s">
        <v>26</v>
      </c>
      <c r="AF354" s="11">
        <v>10</v>
      </c>
      <c r="AG354" s="26" t="s">
        <v>3679</v>
      </c>
      <c r="AH354" s="31">
        <v>105121</v>
      </c>
      <c r="AI354" s="28" t="str">
        <f t="shared" si="36"/>
        <v>BR:Hildenberger,Trevor</v>
      </c>
      <c r="AJ354" s="28" t="str">
        <f t="shared" si="37"/>
        <v>BP:Hildenberger,Trevor</v>
      </c>
      <c r="AK354" s="13" t="s">
        <v>4170</v>
      </c>
      <c r="AL354" s="13" t="s">
        <v>4171</v>
      </c>
    </row>
    <row r="355" spans="1:38" ht="14.45" customHeight="1" x14ac:dyDescent="0.2">
      <c r="A355" t="s">
        <v>4643</v>
      </c>
      <c r="B355" s="11"/>
      <c r="C355" s="11"/>
      <c r="D355" s="14" t="s">
        <v>1368</v>
      </c>
      <c r="E355" s="11" t="s">
        <v>458</v>
      </c>
      <c r="F355" s="18">
        <v>29291</v>
      </c>
      <c r="G355" s="19">
        <f t="shared" si="32"/>
        <v>42</v>
      </c>
      <c r="H355" s="43">
        <v>159</v>
      </c>
      <c r="I355" s="11">
        <v>26</v>
      </c>
      <c r="J355" s="11">
        <v>17</v>
      </c>
      <c r="K355" s="11">
        <v>6.9</v>
      </c>
      <c r="L355" s="11">
        <v>24</v>
      </c>
      <c r="M355" s="11">
        <v>10.1</v>
      </c>
      <c r="N355" s="11">
        <v>0</v>
      </c>
      <c r="O355" s="11">
        <v>0</v>
      </c>
      <c r="P355" s="11">
        <v>7</v>
      </c>
      <c r="Q355" s="11">
        <v>25</v>
      </c>
      <c r="R355" s="11">
        <v>7</v>
      </c>
      <c r="S355" s="11">
        <v>17</v>
      </c>
      <c r="T355" s="11">
        <v>24</v>
      </c>
      <c r="U355" s="11">
        <v>32.200000000000003</v>
      </c>
      <c r="V355" s="11">
        <v>2.6</v>
      </c>
      <c r="W355" s="11">
        <v>5</v>
      </c>
      <c r="X355" s="11">
        <v>10</v>
      </c>
      <c r="Y355" s="11">
        <v>0</v>
      </c>
      <c r="Z355" s="11" t="s">
        <v>907</v>
      </c>
      <c r="AA355" s="12" t="s">
        <v>981</v>
      </c>
      <c r="AB355" s="11">
        <v>2</v>
      </c>
      <c r="AC355" s="11">
        <v>3</v>
      </c>
      <c r="AD355" s="11" t="s">
        <v>915</v>
      </c>
      <c r="AE355" s="11" t="s">
        <v>26</v>
      </c>
      <c r="AF355" s="11">
        <v>12</v>
      </c>
      <c r="AG355" s="26" t="s">
        <v>2439</v>
      </c>
      <c r="AH355" s="30">
        <v>36959</v>
      </c>
      <c r="AI355" s="28" t="str">
        <f t="shared" si="36"/>
        <v>BR:Hill,Rich*</v>
      </c>
      <c r="AJ355" s="28" t="str">
        <f t="shared" si="37"/>
        <v>BP:Hill,Rich*</v>
      </c>
      <c r="AK355" s="13" t="s">
        <v>2440</v>
      </c>
      <c r="AL355" s="13" t="s">
        <v>2441</v>
      </c>
    </row>
    <row r="356" spans="1:38" ht="14.45" customHeight="1" x14ac:dyDescent="0.2">
      <c r="A356" t="str">
        <f>" "</f>
        <v xml:space="preserve"> </v>
      </c>
      <c r="B356" s="11"/>
      <c r="C356" s="11"/>
      <c r="D356" s="14" t="s">
        <v>1369</v>
      </c>
      <c r="E356" s="11" t="s">
        <v>553</v>
      </c>
      <c r="F356" s="18">
        <v>32914</v>
      </c>
      <c r="G356" s="19">
        <f t="shared" si="32"/>
        <v>32</v>
      </c>
      <c r="H356" s="43">
        <v>60</v>
      </c>
      <c r="I356" s="11">
        <v>20</v>
      </c>
      <c r="J356" s="11">
        <v>6</v>
      </c>
      <c r="K356" s="11">
        <v>13</v>
      </c>
      <c r="L356" s="11">
        <v>19.100000000000001</v>
      </c>
      <c r="M356" s="11">
        <v>21.8</v>
      </c>
      <c r="N356" s="11">
        <v>1.4</v>
      </c>
      <c r="O356" s="11">
        <v>2</v>
      </c>
      <c r="P356" s="11">
        <v>8</v>
      </c>
      <c r="Q356" s="11">
        <v>30</v>
      </c>
      <c r="R356" s="11">
        <v>8</v>
      </c>
      <c r="S356" s="11">
        <v>16.399999999999999</v>
      </c>
      <c r="T356" s="11">
        <v>24.4</v>
      </c>
      <c r="U356" s="11">
        <v>32.200000000000003</v>
      </c>
      <c r="V356" s="11">
        <v>4.3</v>
      </c>
      <c r="W356" s="11">
        <v>8</v>
      </c>
      <c r="X356" s="11">
        <v>5</v>
      </c>
      <c r="Y356" s="11">
        <v>-5</v>
      </c>
      <c r="Z356" s="11" t="s">
        <v>890</v>
      </c>
      <c r="AA356" s="12" t="s">
        <v>873</v>
      </c>
      <c r="AB356" s="11">
        <v>0</v>
      </c>
      <c r="AC356" s="11">
        <v>3</v>
      </c>
      <c r="AD356" s="11" t="s">
        <v>875</v>
      </c>
      <c r="AE356" s="11" t="s">
        <v>26</v>
      </c>
      <c r="AF356" s="11">
        <v>10</v>
      </c>
      <c r="AG356" s="26" t="s">
        <v>2442</v>
      </c>
      <c r="AH356" s="30">
        <v>105123</v>
      </c>
      <c r="AI356" s="28" t="str">
        <f t="shared" si="36"/>
        <v>BR:Hill,Tim*</v>
      </c>
      <c r="AJ356" s="28" t="str">
        <f t="shared" si="37"/>
        <v>BP:Hill,Tim*</v>
      </c>
      <c r="AK356" s="13" t="s">
        <v>2443</v>
      </c>
      <c r="AL356" s="13" t="s">
        <v>2444</v>
      </c>
    </row>
    <row r="357" spans="1:38" ht="14.45" customHeight="1" x14ac:dyDescent="0.2">
      <c r="A357" t="s">
        <v>4643</v>
      </c>
      <c r="C357">
        <v>297</v>
      </c>
      <c r="D357" s="14" t="s">
        <v>1370</v>
      </c>
      <c r="E357" s="11" t="s">
        <v>187</v>
      </c>
      <c r="F357" s="18">
        <v>33977</v>
      </c>
      <c r="G357" s="19">
        <f t="shared" si="32"/>
        <v>29</v>
      </c>
      <c r="H357" s="43">
        <v>73</v>
      </c>
      <c r="I357" s="11">
        <v>18</v>
      </c>
      <c r="J357" s="11">
        <v>25</v>
      </c>
      <c r="K357" s="11">
        <v>13.1</v>
      </c>
      <c r="L357" s="11">
        <v>38.200000000000003</v>
      </c>
      <c r="M357" s="11">
        <v>32.799999999999997</v>
      </c>
      <c r="N357" s="11">
        <v>3.4</v>
      </c>
      <c r="O357" s="11" t="s">
        <v>246</v>
      </c>
      <c r="P357" s="11">
        <v>7</v>
      </c>
      <c r="Q357" s="11">
        <v>34</v>
      </c>
      <c r="R357" s="11">
        <v>14</v>
      </c>
      <c r="S357" s="11">
        <v>11.4</v>
      </c>
      <c r="T357" s="11">
        <v>25.4</v>
      </c>
      <c r="U357" s="11">
        <v>21.8</v>
      </c>
      <c r="V357" s="11">
        <v>2.4</v>
      </c>
      <c r="W357" s="11">
        <v>1</v>
      </c>
      <c r="X357" s="11">
        <v>6</v>
      </c>
      <c r="Y357" s="11">
        <v>-1</v>
      </c>
      <c r="Z357" s="11" t="s">
        <v>881</v>
      </c>
      <c r="AA357" s="12" t="s">
        <v>880</v>
      </c>
      <c r="AB357" s="11">
        <v>0</v>
      </c>
      <c r="AC357" s="11">
        <v>20</v>
      </c>
      <c r="AD357" s="11" t="s">
        <v>896</v>
      </c>
      <c r="AE357" s="11" t="s">
        <v>26</v>
      </c>
      <c r="AF357" s="11">
        <v>14</v>
      </c>
      <c r="AG357" s="26" t="s">
        <v>2445</v>
      </c>
      <c r="AH357" s="30">
        <v>105425</v>
      </c>
      <c r="AI357" s="28" t="str">
        <f t="shared" si="36"/>
        <v>BR:Hoffman,Jeff</v>
      </c>
      <c r="AJ357" s="28" t="str">
        <f t="shared" si="37"/>
        <v>BP:Hoffman,Jeff</v>
      </c>
      <c r="AK357" s="13" t="s">
        <v>2446</v>
      </c>
      <c r="AL357" s="13" t="s">
        <v>2447</v>
      </c>
    </row>
    <row r="358" spans="1:38" ht="14.45" customHeight="1" x14ac:dyDescent="0.2">
      <c r="A358" t="str">
        <f>" "</f>
        <v xml:space="preserve"> </v>
      </c>
      <c r="B358" s="11"/>
      <c r="C358" s="11"/>
      <c r="D358" s="14" t="s">
        <v>1371</v>
      </c>
      <c r="E358" s="11" t="s">
        <v>255</v>
      </c>
      <c r="F358" s="18">
        <v>31694</v>
      </c>
      <c r="G358" s="19">
        <f t="shared" si="32"/>
        <v>35</v>
      </c>
      <c r="H358" s="43">
        <v>50</v>
      </c>
      <c r="I358" s="11">
        <v>18</v>
      </c>
      <c r="J358" s="11">
        <v>8</v>
      </c>
      <c r="K358" s="11">
        <v>20.6</v>
      </c>
      <c r="L358" s="11">
        <v>28.6</v>
      </c>
      <c r="M358" s="11">
        <v>38.299999999999997</v>
      </c>
      <c r="N358" s="11">
        <v>0.2</v>
      </c>
      <c r="O358" s="11">
        <v>0</v>
      </c>
      <c r="P358" s="11">
        <v>0</v>
      </c>
      <c r="Q358" s="11">
        <v>29</v>
      </c>
      <c r="R358" s="11">
        <v>11</v>
      </c>
      <c r="S358" s="11">
        <v>23</v>
      </c>
      <c r="T358" s="11">
        <v>34</v>
      </c>
      <c r="U358" s="11">
        <v>37</v>
      </c>
      <c r="V358" s="11">
        <v>2.4</v>
      </c>
      <c r="W358" s="11">
        <v>3</v>
      </c>
      <c r="X358" s="11">
        <v>0</v>
      </c>
      <c r="Y358" s="11">
        <v>0</v>
      </c>
      <c r="Z358" s="11" t="s">
        <v>878</v>
      </c>
      <c r="AA358" s="12" t="s">
        <v>977</v>
      </c>
      <c r="AB358" s="11">
        <v>0</v>
      </c>
      <c r="AC358" s="11">
        <v>8</v>
      </c>
      <c r="AD358" s="11" t="s">
        <v>901</v>
      </c>
      <c r="AE358" s="11" t="s">
        <v>26</v>
      </c>
      <c r="AF358" s="11">
        <v>10</v>
      </c>
      <c r="AG358" s="26" t="s">
        <v>2448</v>
      </c>
      <c r="AH358" s="30">
        <v>56468</v>
      </c>
      <c r="AI358" s="28" t="str">
        <f t="shared" si="36"/>
        <v>BR:Holland,Derek*</v>
      </c>
      <c r="AJ358" s="28" t="str">
        <f t="shared" si="37"/>
        <v>BP:Holland,Derek*</v>
      </c>
      <c r="AK358" s="13" t="s">
        <v>2449</v>
      </c>
      <c r="AL358" s="13" t="s">
        <v>2450</v>
      </c>
    </row>
    <row r="359" spans="1:38" ht="14.45" customHeight="1" x14ac:dyDescent="0.2">
      <c r="A359" t="s">
        <v>4774</v>
      </c>
      <c r="C359">
        <v>282</v>
      </c>
      <c r="D359" s="14" t="s">
        <v>1372</v>
      </c>
      <c r="E359" s="11" t="s">
        <v>301</v>
      </c>
      <c r="F359" s="18">
        <v>31371</v>
      </c>
      <c r="G359" s="19">
        <f t="shared" si="32"/>
        <v>36</v>
      </c>
      <c r="H359" s="43">
        <v>56</v>
      </c>
      <c r="I359" s="11">
        <v>30</v>
      </c>
      <c r="J359" s="11">
        <v>17</v>
      </c>
      <c r="K359" s="11">
        <v>9.3000000000000007</v>
      </c>
      <c r="L359" s="11">
        <v>26.3</v>
      </c>
      <c r="M359" s="11">
        <v>24.3</v>
      </c>
      <c r="N359" s="11">
        <v>4.5</v>
      </c>
      <c r="O359" s="11" t="s">
        <v>46</v>
      </c>
      <c r="P359" s="11">
        <v>0</v>
      </c>
      <c r="Q359" s="11">
        <v>16</v>
      </c>
      <c r="R359" s="11">
        <v>9</v>
      </c>
      <c r="S359" s="11">
        <v>17.3</v>
      </c>
      <c r="T359" s="11">
        <v>26.3</v>
      </c>
      <c r="U359" s="11">
        <v>30.1</v>
      </c>
      <c r="V359" s="11">
        <v>1.8</v>
      </c>
      <c r="W359" s="11">
        <v>3</v>
      </c>
      <c r="X359" s="11">
        <v>0</v>
      </c>
      <c r="Y359" s="11">
        <v>0</v>
      </c>
      <c r="Z359" s="11" t="s">
        <v>911</v>
      </c>
      <c r="AA359" s="12" t="s">
        <v>939</v>
      </c>
      <c r="AB359" s="11">
        <v>7</v>
      </c>
      <c r="AC359" s="11">
        <v>20</v>
      </c>
      <c r="AD359" s="11" t="s">
        <v>875</v>
      </c>
      <c r="AE359" s="11" t="s">
        <v>26</v>
      </c>
      <c r="AF359" s="11">
        <v>10</v>
      </c>
      <c r="AG359" s="26" t="s">
        <v>2451</v>
      </c>
      <c r="AH359" s="30">
        <v>57708</v>
      </c>
      <c r="AI359" s="28" t="str">
        <f t="shared" si="36"/>
        <v>BR:Holland,Greg</v>
      </c>
      <c r="AJ359" s="28" t="str">
        <f t="shared" si="37"/>
        <v>BP:Holland,Greg</v>
      </c>
      <c r="AK359" s="13" t="s">
        <v>2452</v>
      </c>
      <c r="AL359" s="13" t="s">
        <v>2453</v>
      </c>
    </row>
    <row r="360" spans="1:38" ht="14.45" customHeight="1" x14ac:dyDescent="0.2">
      <c r="A360" t="s">
        <v>4855</v>
      </c>
      <c r="C360">
        <v>207</v>
      </c>
      <c r="D360" s="13" t="s">
        <v>1373</v>
      </c>
      <c r="E360" s="11" t="s">
        <v>385</v>
      </c>
      <c r="F360" s="18">
        <v>35229</v>
      </c>
      <c r="G360" s="19">
        <f t="shared" si="32"/>
        <v>26</v>
      </c>
      <c r="H360" s="43">
        <v>36</v>
      </c>
      <c r="I360" s="11">
        <v>29</v>
      </c>
      <c r="J360" s="11">
        <v>16</v>
      </c>
      <c r="K360" s="11">
        <v>3.3</v>
      </c>
      <c r="L360" s="11">
        <v>19.3</v>
      </c>
      <c r="M360" s="11">
        <v>7.7</v>
      </c>
      <c r="N360" s="11">
        <v>0</v>
      </c>
      <c r="O360" s="11" t="s">
        <v>273</v>
      </c>
      <c r="P360" s="11">
        <v>0</v>
      </c>
      <c r="Q360" s="11">
        <v>20</v>
      </c>
      <c r="R360" s="11">
        <v>34</v>
      </c>
      <c r="S360" s="11">
        <v>0.8</v>
      </c>
      <c r="T360" s="11">
        <v>34.799999999999997</v>
      </c>
      <c r="U360" s="11">
        <v>3.2</v>
      </c>
      <c r="V360" s="11">
        <v>0.8</v>
      </c>
      <c r="W360" s="11" t="s">
        <v>28</v>
      </c>
      <c r="X360" s="11">
        <v>0</v>
      </c>
      <c r="Y360" s="11">
        <v>5</v>
      </c>
      <c r="Z360" s="11" t="s">
        <v>906</v>
      </c>
      <c r="AA360" s="12" t="s">
        <v>873</v>
      </c>
      <c r="AB360" s="11">
        <v>0</v>
      </c>
      <c r="AC360" s="11">
        <v>12</v>
      </c>
      <c r="AD360" s="11" t="s">
        <v>899</v>
      </c>
      <c r="AE360" s="11" t="s">
        <v>26</v>
      </c>
      <c r="AF360" s="11">
        <v>10</v>
      </c>
      <c r="AG360" s="26" t="s">
        <v>2454</v>
      </c>
      <c r="AH360" s="30">
        <v>104804</v>
      </c>
      <c r="AI360" s="28" t="str">
        <f t="shared" si="36"/>
        <v>BR:Holloway,Jordan</v>
      </c>
      <c r="AJ360" s="28" t="str">
        <f t="shared" si="37"/>
        <v>BP:Holloway,Jordan</v>
      </c>
      <c r="AK360" s="13" t="s">
        <v>2455</v>
      </c>
      <c r="AL360" s="13" t="s">
        <v>2456</v>
      </c>
    </row>
    <row r="361" spans="1:38" ht="14.45" customHeight="1" x14ac:dyDescent="0.2">
      <c r="A361" t="s">
        <v>4730</v>
      </c>
      <c r="C361">
        <v>52</v>
      </c>
      <c r="D361" s="14" t="s">
        <v>1374</v>
      </c>
      <c r="E361" s="11" t="s">
        <v>433</v>
      </c>
      <c r="F361" s="18">
        <v>34055</v>
      </c>
      <c r="G361" s="19">
        <f t="shared" si="32"/>
        <v>29</v>
      </c>
      <c r="H361" s="43">
        <v>70</v>
      </c>
      <c r="I361" s="11">
        <v>17</v>
      </c>
      <c r="J361" s="11">
        <v>16</v>
      </c>
      <c r="K361" s="11">
        <v>17.8</v>
      </c>
      <c r="L361" s="11">
        <v>33.799999999999997</v>
      </c>
      <c r="M361" s="11">
        <v>19.8</v>
      </c>
      <c r="N361" s="11">
        <v>0</v>
      </c>
      <c r="O361" s="11">
        <v>0</v>
      </c>
      <c r="P361" s="11">
        <v>6</v>
      </c>
      <c r="Q361" s="11">
        <v>40</v>
      </c>
      <c r="R361" s="11">
        <v>10</v>
      </c>
      <c r="S361" s="11">
        <v>5</v>
      </c>
      <c r="T361" s="11">
        <v>15</v>
      </c>
      <c r="U361" s="11">
        <v>5</v>
      </c>
      <c r="V361" s="11">
        <v>0</v>
      </c>
      <c r="W361" s="11">
        <v>0</v>
      </c>
      <c r="X361" s="11">
        <v>6</v>
      </c>
      <c r="Y361" s="11">
        <v>0</v>
      </c>
      <c r="Z361" s="11" t="s">
        <v>877</v>
      </c>
      <c r="AA361" s="12" t="s">
        <v>876</v>
      </c>
      <c r="AB361" s="11">
        <v>6</v>
      </c>
      <c r="AC361" s="11">
        <v>20</v>
      </c>
      <c r="AD361" s="11" t="s">
        <v>875</v>
      </c>
      <c r="AE361" s="11" t="s">
        <v>26</v>
      </c>
      <c r="AF361" s="11">
        <v>10</v>
      </c>
      <c r="AG361" s="26" t="s">
        <v>2457</v>
      </c>
      <c r="AH361" s="30">
        <v>70822</v>
      </c>
      <c r="AI361" s="28" t="str">
        <f t="shared" si="36"/>
        <v>BR:Holmes,Clay</v>
      </c>
      <c r="AJ361" s="28" t="str">
        <f t="shared" si="37"/>
        <v>BP:Holmes,Clay</v>
      </c>
      <c r="AK361" s="13" t="s">
        <v>2458</v>
      </c>
      <c r="AL361" s="13" t="s">
        <v>2459</v>
      </c>
    </row>
    <row r="362" spans="1:38" ht="14.45" customHeight="1" x14ac:dyDescent="0.2">
      <c r="A362" t="s">
        <v>4796</v>
      </c>
      <c r="B362" s="11" t="s">
        <v>1120</v>
      </c>
      <c r="C362" s="11"/>
      <c r="D362" s="15" t="s">
        <v>1375</v>
      </c>
      <c r="E362" s="11" t="s">
        <v>627</v>
      </c>
      <c r="F362" s="20">
        <v>34789</v>
      </c>
      <c r="G362" s="19">
        <f t="shared" si="32"/>
        <v>27</v>
      </c>
      <c r="H362" s="43">
        <v>4</v>
      </c>
      <c r="I362" s="11">
        <v>4</v>
      </c>
      <c r="J362" s="11">
        <v>17</v>
      </c>
      <c r="K362" s="11">
        <v>22.9</v>
      </c>
      <c r="L362" s="11">
        <v>39.799999999999997</v>
      </c>
      <c r="M362" s="11">
        <v>84.1</v>
      </c>
      <c r="N362" s="11">
        <v>20.399999999999999</v>
      </c>
      <c r="O362" s="11">
        <v>8</v>
      </c>
      <c r="P362" s="11">
        <v>0</v>
      </c>
      <c r="Q362" s="11">
        <v>21</v>
      </c>
      <c r="R362" s="11">
        <v>25</v>
      </c>
      <c r="S362" s="11">
        <v>17.399999999999999</v>
      </c>
      <c r="T362" s="11">
        <v>42.4</v>
      </c>
      <c r="U362" s="11">
        <v>48</v>
      </c>
      <c r="V362" s="11">
        <v>10.199999999999999</v>
      </c>
      <c r="W362" s="11">
        <v>8</v>
      </c>
      <c r="X362" s="11">
        <v>0</v>
      </c>
      <c r="Y362" s="11">
        <v>9</v>
      </c>
      <c r="Z362" s="11" t="s">
        <v>888</v>
      </c>
      <c r="AA362" s="12" t="s">
        <v>873</v>
      </c>
      <c r="AB362" s="11">
        <v>0</v>
      </c>
      <c r="AC362" s="11">
        <v>0</v>
      </c>
      <c r="AD362" s="11" t="s">
        <v>875</v>
      </c>
      <c r="AE362" s="11" t="s">
        <v>26</v>
      </c>
      <c r="AF362" s="11">
        <v>10</v>
      </c>
      <c r="AG362" s="29" t="s">
        <v>2460</v>
      </c>
      <c r="AH362" s="30">
        <v>103893</v>
      </c>
      <c r="AI362" s="28" t="str">
        <f t="shared" si="36"/>
        <v>BR:Honeywell,Brent</v>
      </c>
      <c r="AJ362" s="28" t="str">
        <f t="shared" si="37"/>
        <v>BP:Honeywell,Brent</v>
      </c>
      <c r="AK362" s="13" t="str">
        <f>_xlfn.CONCAT("https://www.baseball-reference.com/register/player.fcgi?id=", AG362)</f>
        <v>https://www.baseball-reference.com/register/player.fcgi?id=honeyw002bre</v>
      </c>
      <c r="AL362" s="13" t="s">
        <v>2461</v>
      </c>
    </row>
    <row r="363" spans="1:38" ht="14.45" customHeight="1" x14ac:dyDescent="0.2">
      <c r="A363" t="s">
        <v>4774</v>
      </c>
      <c r="B363" s="11"/>
      <c r="C363" s="11"/>
      <c r="D363" s="13" t="s">
        <v>1376</v>
      </c>
      <c r="E363" s="11" t="s">
        <v>110</v>
      </c>
      <c r="F363" s="20">
        <v>35245</v>
      </c>
      <c r="G363" s="19">
        <f t="shared" si="32"/>
        <v>26</v>
      </c>
      <c r="H363" s="43">
        <v>69</v>
      </c>
      <c r="I363" s="11">
        <v>30</v>
      </c>
      <c r="J363" s="11">
        <v>6</v>
      </c>
      <c r="K363" s="11">
        <v>12.8</v>
      </c>
      <c r="L363" s="11">
        <v>18.8</v>
      </c>
      <c r="M363" s="11">
        <v>16.5</v>
      </c>
      <c r="N363" s="11">
        <v>0</v>
      </c>
      <c r="O363" s="11">
        <v>0</v>
      </c>
      <c r="P363" s="11">
        <v>9</v>
      </c>
      <c r="Q363" s="11">
        <v>52</v>
      </c>
      <c r="R363" s="11">
        <v>6</v>
      </c>
      <c r="S363" s="11">
        <v>9.3000000000000007</v>
      </c>
      <c r="T363" s="11">
        <v>15.3</v>
      </c>
      <c r="U363" s="11">
        <v>12.1</v>
      </c>
      <c r="V363" s="11">
        <v>0</v>
      </c>
      <c r="W363" s="11">
        <v>0</v>
      </c>
      <c r="X363" s="11">
        <v>4</v>
      </c>
      <c r="Y363" s="11">
        <v>6</v>
      </c>
      <c r="Z363" s="11" t="s">
        <v>945</v>
      </c>
      <c r="AA363" s="12" t="s">
        <v>882</v>
      </c>
      <c r="AB363" s="11">
        <v>0</v>
      </c>
      <c r="AC363" s="11">
        <v>9</v>
      </c>
      <c r="AD363" s="11" t="s">
        <v>875</v>
      </c>
      <c r="AE363" s="11" t="s">
        <v>26</v>
      </c>
      <c r="AF363" s="11">
        <v>10</v>
      </c>
      <c r="AG363" s="26" t="s">
        <v>2462</v>
      </c>
      <c r="AH363" s="30">
        <v>111116</v>
      </c>
      <c r="AI363" s="28" t="str">
        <f t="shared" si="36"/>
        <v>BR:Houck,Tanner</v>
      </c>
      <c r="AJ363" s="28" t="str">
        <f t="shared" si="37"/>
        <v>BP:Houck,Tanner</v>
      </c>
      <c r="AK363" s="13" t="s">
        <v>2463</v>
      </c>
      <c r="AL363" s="13" t="s">
        <v>2464</v>
      </c>
    </row>
    <row r="364" spans="1:38" ht="14.45" customHeight="1" x14ac:dyDescent="0.2">
      <c r="A364" t="s">
        <v>4664</v>
      </c>
      <c r="B364" s="11"/>
      <c r="C364" s="11"/>
      <c r="D364" s="14" t="s">
        <v>1377</v>
      </c>
      <c r="E364" s="11" t="s">
        <v>366</v>
      </c>
      <c r="F364" s="18">
        <v>34002</v>
      </c>
      <c r="G364" s="19">
        <f t="shared" si="32"/>
        <v>29</v>
      </c>
      <c r="H364" s="43">
        <v>142</v>
      </c>
      <c r="I364" s="11">
        <v>9</v>
      </c>
      <c r="J364" s="11">
        <v>19</v>
      </c>
      <c r="K364" s="11">
        <v>22.3</v>
      </c>
      <c r="L364" s="11">
        <v>41.3</v>
      </c>
      <c r="M364" s="11">
        <v>28.3</v>
      </c>
      <c r="N364" s="11">
        <v>0</v>
      </c>
      <c r="O364" s="11">
        <v>0</v>
      </c>
      <c r="P364" s="11">
        <v>12</v>
      </c>
      <c r="Q364" s="11">
        <v>16</v>
      </c>
      <c r="R364" s="11">
        <v>11</v>
      </c>
      <c r="S364" s="11">
        <v>8.6999999999999993</v>
      </c>
      <c r="T364" s="11">
        <v>19.7</v>
      </c>
      <c r="U364" s="11">
        <v>13</v>
      </c>
      <c r="V364" s="11">
        <v>1.4</v>
      </c>
      <c r="W364" s="11">
        <v>1</v>
      </c>
      <c r="X364" s="11">
        <v>12</v>
      </c>
      <c r="Y364" s="11">
        <v>9</v>
      </c>
      <c r="Z364" s="11" t="s">
        <v>1004</v>
      </c>
      <c r="AA364" s="12" t="s">
        <v>876</v>
      </c>
      <c r="AB364" s="11">
        <v>2</v>
      </c>
      <c r="AC364" s="11">
        <v>14</v>
      </c>
      <c r="AD364" s="11" t="s">
        <v>922</v>
      </c>
      <c r="AE364" s="11" t="s">
        <v>26</v>
      </c>
      <c r="AF364" s="11">
        <v>10</v>
      </c>
      <c r="AG364" s="26" t="s">
        <v>2465</v>
      </c>
      <c r="AH364" s="30">
        <v>69545</v>
      </c>
      <c r="AI364" s="28" t="str">
        <f t="shared" si="36"/>
        <v>BR:Houser,Adrian</v>
      </c>
      <c r="AJ364" s="28" t="str">
        <f t="shared" si="37"/>
        <v>BP:Houser,Adrian</v>
      </c>
      <c r="AK364" s="13" t="s">
        <v>2466</v>
      </c>
      <c r="AL364" s="13" t="s">
        <v>2467</v>
      </c>
    </row>
    <row r="365" spans="1:38" ht="14.45" customHeight="1" x14ac:dyDescent="0.2">
      <c r="A365" t="str">
        <f>" "</f>
        <v xml:space="preserve"> </v>
      </c>
      <c r="B365" s="11"/>
      <c r="C365" s="11"/>
      <c r="D365" s="14" t="s">
        <v>1379</v>
      </c>
      <c r="E365" s="11" t="s">
        <v>525</v>
      </c>
      <c r="F365" s="18">
        <v>34033</v>
      </c>
      <c r="G365" s="19">
        <f t="shared" si="32"/>
        <v>29</v>
      </c>
      <c r="H365" s="43">
        <v>45</v>
      </c>
      <c r="I365" s="11">
        <v>44</v>
      </c>
      <c r="J365" s="11">
        <v>24</v>
      </c>
      <c r="K365" s="11">
        <v>3.4</v>
      </c>
      <c r="L365" s="11">
        <v>27.4</v>
      </c>
      <c r="M365" s="11">
        <v>7.2</v>
      </c>
      <c r="N365" s="11">
        <v>0.2</v>
      </c>
      <c r="O365" s="11" t="s">
        <v>273</v>
      </c>
      <c r="P365" s="11">
        <v>5</v>
      </c>
      <c r="Q365" s="11">
        <v>24</v>
      </c>
      <c r="R365" s="11">
        <v>26</v>
      </c>
      <c r="S365" s="11">
        <v>9</v>
      </c>
      <c r="T365" s="11">
        <v>35</v>
      </c>
      <c r="U365" s="11">
        <v>27.6</v>
      </c>
      <c r="V365" s="11">
        <v>5.8</v>
      </c>
      <c r="W365" s="11">
        <v>8</v>
      </c>
      <c r="X365" s="11">
        <v>3</v>
      </c>
      <c r="Y365" s="11">
        <v>4</v>
      </c>
      <c r="Z365" s="11" t="s">
        <v>877</v>
      </c>
      <c r="AA365" s="12" t="s">
        <v>987</v>
      </c>
      <c r="AB365" s="11">
        <v>0</v>
      </c>
      <c r="AC365" s="11">
        <v>9</v>
      </c>
      <c r="AD365" s="11" t="s">
        <v>875</v>
      </c>
      <c r="AE365" s="11" t="s">
        <v>26</v>
      </c>
      <c r="AF365" s="11">
        <v>10</v>
      </c>
      <c r="AG365" s="26" t="s">
        <v>2471</v>
      </c>
      <c r="AH365" s="30">
        <v>71331</v>
      </c>
      <c r="AI365" s="28" t="str">
        <f t="shared" si="36"/>
        <v>BR:Howard,Sam*</v>
      </c>
      <c r="AJ365" s="28" t="str">
        <f t="shared" si="37"/>
        <v>BP:Howard,Sam*</v>
      </c>
      <c r="AK365" s="13" t="s">
        <v>2472</v>
      </c>
      <c r="AL365" s="13" t="s">
        <v>2473</v>
      </c>
    </row>
    <row r="366" spans="1:38" ht="14.45" customHeight="1" x14ac:dyDescent="0.2">
      <c r="A366" t="s">
        <v>4876</v>
      </c>
      <c r="C366">
        <v>228</v>
      </c>
      <c r="D366" s="14" t="s">
        <v>1378</v>
      </c>
      <c r="E366" s="11" t="s">
        <v>651</v>
      </c>
      <c r="F366" s="18">
        <v>35274</v>
      </c>
      <c r="G366" s="19">
        <f t="shared" si="32"/>
        <v>25</v>
      </c>
      <c r="H366" s="43">
        <v>50</v>
      </c>
      <c r="I366" s="11">
        <v>30</v>
      </c>
      <c r="J366" s="11">
        <v>18</v>
      </c>
      <c r="K366" s="11">
        <v>12.4</v>
      </c>
      <c r="L366" s="11">
        <v>30.4</v>
      </c>
      <c r="M366" s="11">
        <v>26.2</v>
      </c>
      <c r="N366" s="11">
        <v>1.8</v>
      </c>
      <c r="O366" s="11">
        <v>2</v>
      </c>
      <c r="P366" s="11">
        <v>2</v>
      </c>
      <c r="Q366" s="11">
        <v>20</v>
      </c>
      <c r="R366" s="11">
        <v>16</v>
      </c>
      <c r="S366" s="11">
        <v>23.7</v>
      </c>
      <c r="T366" s="11">
        <v>39.700000000000003</v>
      </c>
      <c r="U366" s="11">
        <v>39.299999999999997</v>
      </c>
      <c r="V366" s="11">
        <v>2.4</v>
      </c>
      <c r="W366" s="11">
        <v>3</v>
      </c>
      <c r="X366" s="11">
        <v>2</v>
      </c>
      <c r="Y366" s="11">
        <v>4</v>
      </c>
      <c r="Z366" s="11" t="s">
        <v>881</v>
      </c>
      <c r="AA366" s="12" t="s">
        <v>873</v>
      </c>
      <c r="AB366" s="11">
        <v>0</v>
      </c>
      <c r="AC366" s="11">
        <v>20</v>
      </c>
      <c r="AD366" s="11" t="s">
        <v>905</v>
      </c>
      <c r="AE366" s="11" t="s">
        <v>26</v>
      </c>
      <c r="AF366" s="11">
        <v>10</v>
      </c>
      <c r="AG366" s="26" t="s">
        <v>2468</v>
      </c>
      <c r="AH366" s="30">
        <v>110045</v>
      </c>
      <c r="AI366" s="28" t="str">
        <f t="shared" si="36"/>
        <v>BR:Howard,Spencer</v>
      </c>
      <c r="AJ366" s="28" t="str">
        <f t="shared" si="37"/>
        <v>BP:Howard,Spencer</v>
      </c>
      <c r="AK366" s="13" t="s">
        <v>2469</v>
      </c>
      <c r="AL366" s="13" t="s">
        <v>2470</v>
      </c>
    </row>
    <row r="367" spans="1:38" ht="14.45" customHeight="1" x14ac:dyDescent="0.2">
      <c r="A367" t="str">
        <f>" "</f>
        <v xml:space="preserve"> </v>
      </c>
      <c r="B367" s="11" t="s">
        <v>1120</v>
      </c>
      <c r="C367" s="11"/>
      <c r="D367" s="14" t="s">
        <v>1380</v>
      </c>
      <c r="E367" s="11" t="s">
        <v>322</v>
      </c>
      <c r="F367" s="18">
        <v>31685</v>
      </c>
      <c r="G367" s="19">
        <f t="shared" si="32"/>
        <v>35</v>
      </c>
      <c r="H367" s="43">
        <v>8</v>
      </c>
      <c r="I367" s="11">
        <v>23</v>
      </c>
      <c r="J367" s="11">
        <v>39</v>
      </c>
      <c r="K367" s="11">
        <v>12.9</v>
      </c>
      <c r="L367" s="11">
        <v>52</v>
      </c>
      <c r="M367" s="11">
        <v>24.7</v>
      </c>
      <c r="N367" s="11">
        <v>0</v>
      </c>
      <c r="O367" s="11" t="s">
        <v>273</v>
      </c>
      <c r="P367" s="11">
        <v>0</v>
      </c>
      <c r="Q367" s="11">
        <v>19</v>
      </c>
      <c r="R367" s="11">
        <v>19</v>
      </c>
      <c r="S367" s="11">
        <v>35</v>
      </c>
      <c r="T367" s="11">
        <v>54</v>
      </c>
      <c r="U367" s="11">
        <v>58.2</v>
      </c>
      <c r="V367" s="11">
        <v>0</v>
      </c>
      <c r="W367" s="11">
        <v>0</v>
      </c>
      <c r="X367" s="11">
        <v>0</v>
      </c>
      <c r="Y367" s="11">
        <v>-1</v>
      </c>
      <c r="Z367" s="11" t="s">
        <v>877</v>
      </c>
      <c r="AA367" s="12" t="s">
        <v>873</v>
      </c>
      <c r="AB367" s="11">
        <v>0</v>
      </c>
      <c r="AC367" s="11">
        <v>0</v>
      </c>
      <c r="AD367" s="11" t="s">
        <v>875</v>
      </c>
      <c r="AE367" s="11" t="s">
        <v>26</v>
      </c>
      <c r="AF367" s="11">
        <v>10</v>
      </c>
      <c r="AG367" s="26" t="s">
        <v>2474</v>
      </c>
      <c r="AH367" s="30">
        <v>101658</v>
      </c>
      <c r="AI367" s="28" t="str">
        <f t="shared" si="36"/>
        <v>BR:Hoyt,James</v>
      </c>
      <c r="AJ367" s="28" t="str">
        <f t="shared" si="37"/>
        <v>BP:Hoyt,James</v>
      </c>
      <c r="AK367" s="13" t="s">
        <v>2475</v>
      </c>
      <c r="AL367" s="13" t="s">
        <v>2476</v>
      </c>
    </row>
    <row r="368" spans="1:38" ht="14.45" customHeight="1" x14ac:dyDescent="0.2">
      <c r="A368" t="s">
        <v>4643</v>
      </c>
      <c r="B368" s="11" t="s">
        <v>1120</v>
      </c>
      <c r="C368" s="11"/>
      <c r="D368" s="14" t="s">
        <v>1080</v>
      </c>
      <c r="E368" s="11" t="s">
        <v>608</v>
      </c>
      <c r="F368" s="18">
        <v>34592</v>
      </c>
      <c r="G368" s="19">
        <f t="shared" si="32"/>
        <v>27</v>
      </c>
      <c r="H368" s="43">
        <v>9</v>
      </c>
      <c r="I368" s="11">
        <v>6</v>
      </c>
      <c r="J368" s="11">
        <v>0</v>
      </c>
      <c r="K368" s="11">
        <v>17.2</v>
      </c>
      <c r="L368" s="11">
        <v>17.2</v>
      </c>
      <c r="M368" s="11">
        <v>28.2</v>
      </c>
      <c r="N368" s="11">
        <v>0</v>
      </c>
      <c r="O368" s="11">
        <v>0</v>
      </c>
      <c r="P368" s="11">
        <v>11</v>
      </c>
      <c r="Q368" s="11">
        <v>16</v>
      </c>
      <c r="R368" s="11">
        <v>0</v>
      </c>
      <c r="S368" s="11">
        <v>14.9</v>
      </c>
      <c r="T368" s="11">
        <v>14.9</v>
      </c>
      <c r="U368" s="11">
        <v>21.3</v>
      </c>
      <c r="V368" s="11">
        <v>0</v>
      </c>
      <c r="W368" s="11">
        <v>0</v>
      </c>
      <c r="X368" s="11">
        <v>11</v>
      </c>
      <c r="Y368" s="11">
        <v>-2</v>
      </c>
      <c r="Z368" s="11" t="s">
        <v>881</v>
      </c>
      <c r="AA368" s="12" t="s">
        <v>873</v>
      </c>
      <c r="AB368" s="11">
        <v>0</v>
      </c>
      <c r="AC368" s="11">
        <v>20</v>
      </c>
      <c r="AD368" s="11" t="s">
        <v>892</v>
      </c>
      <c r="AE368" s="11" t="s">
        <v>26</v>
      </c>
      <c r="AF368" s="11">
        <v>10</v>
      </c>
      <c r="AG368" s="26" t="s">
        <v>2477</v>
      </c>
      <c r="AH368" s="30">
        <v>108931</v>
      </c>
      <c r="AI368" s="28" t="str">
        <f t="shared" si="36"/>
        <v>BR:Hudson,Dakota</v>
      </c>
      <c r="AJ368" s="28" t="str">
        <f t="shared" si="37"/>
        <v>BP:Hudson,Dakota</v>
      </c>
      <c r="AK368" s="13" t="s">
        <v>2478</v>
      </c>
      <c r="AL368" s="13" t="s">
        <v>2479</v>
      </c>
    </row>
    <row r="369" spans="1:38" ht="14.45" customHeight="1" x14ac:dyDescent="0.2">
      <c r="A369" t="s">
        <v>4814</v>
      </c>
      <c r="C369">
        <v>102</v>
      </c>
      <c r="D369" s="14" t="s">
        <v>1079</v>
      </c>
      <c r="E369" s="11" t="s">
        <v>553</v>
      </c>
      <c r="F369" s="18">
        <v>31845</v>
      </c>
      <c r="G369" s="19">
        <f t="shared" si="32"/>
        <v>35</v>
      </c>
      <c r="H369" s="43">
        <v>52</v>
      </c>
      <c r="I369" s="11">
        <v>47</v>
      </c>
      <c r="J369" s="11">
        <v>5</v>
      </c>
      <c r="K369" s="11">
        <v>11.7</v>
      </c>
      <c r="L369" s="11">
        <v>16.7</v>
      </c>
      <c r="M369" s="11">
        <v>25.6</v>
      </c>
      <c r="N369" s="11">
        <v>1.2</v>
      </c>
      <c r="O369" s="11" t="s">
        <v>28</v>
      </c>
      <c r="P369" s="11">
        <v>5</v>
      </c>
      <c r="Q369" s="11">
        <v>52</v>
      </c>
      <c r="R369" s="11">
        <v>7</v>
      </c>
      <c r="S369" s="11">
        <v>10.4</v>
      </c>
      <c r="T369" s="11">
        <v>17.399999999999999</v>
      </c>
      <c r="U369" s="11">
        <v>28.6</v>
      </c>
      <c r="V369" s="11">
        <v>4</v>
      </c>
      <c r="W369" s="11" t="s">
        <v>47</v>
      </c>
      <c r="X369" s="11">
        <v>0</v>
      </c>
      <c r="Y369" s="11">
        <v>-2</v>
      </c>
      <c r="Z369" s="11" t="s">
        <v>877</v>
      </c>
      <c r="AA369" s="12" t="s">
        <v>876</v>
      </c>
      <c r="AB369" s="11">
        <v>0</v>
      </c>
      <c r="AC369" s="11">
        <v>13</v>
      </c>
      <c r="AD369" s="11" t="s">
        <v>875</v>
      </c>
      <c r="AE369" s="11" t="s">
        <v>26</v>
      </c>
      <c r="AF369" s="11">
        <v>10</v>
      </c>
      <c r="AG369" s="26" t="s">
        <v>2480</v>
      </c>
      <c r="AH369" s="30">
        <v>57996</v>
      </c>
      <c r="AI369" s="28" t="str">
        <f t="shared" si="36"/>
        <v>BR:Hudson,Daniel</v>
      </c>
      <c r="AJ369" s="28" t="str">
        <f t="shared" si="37"/>
        <v>BP:Hudson,Daniel</v>
      </c>
      <c r="AK369" s="13" t="s">
        <v>2481</v>
      </c>
      <c r="AL369" s="13" t="s">
        <v>2482</v>
      </c>
    </row>
    <row r="370" spans="1:38" ht="14.45" customHeight="1" x14ac:dyDescent="0.2">
      <c r="A370" t="str">
        <f>" "</f>
        <v xml:space="preserve"> </v>
      </c>
      <c r="B370" s="11" t="s">
        <v>1120</v>
      </c>
      <c r="C370" s="11"/>
      <c r="D370" s="14" t="s">
        <v>1381</v>
      </c>
      <c r="E370" s="11" t="s">
        <v>458</v>
      </c>
      <c r="F370" s="18">
        <v>31596</v>
      </c>
      <c r="G370" s="19">
        <f t="shared" si="32"/>
        <v>35</v>
      </c>
      <c r="H370" s="43">
        <v>8</v>
      </c>
      <c r="I370" s="11">
        <v>44</v>
      </c>
      <c r="J370" s="11">
        <v>0</v>
      </c>
      <c r="K370" s="11">
        <v>5.5</v>
      </c>
      <c r="L370" s="11">
        <v>5.5</v>
      </c>
      <c r="M370" s="11">
        <v>11</v>
      </c>
      <c r="N370" s="11">
        <v>0</v>
      </c>
      <c r="O370" s="11" t="s">
        <v>273</v>
      </c>
      <c r="P370" s="11">
        <v>0</v>
      </c>
      <c r="Q370" s="11">
        <v>0</v>
      </c>
      <c r="R370" s="11">
        <v>28</v>
      </c>
      <c r="S370" s="11">
        <v>0</v>
      </c>
      <c r="T370" s="11">
        <v>28</v>
      </c>
      <c r="U370" s="11">
        <v>0</v>
      </c>
      <c r="V370" s="11">
        <v>0</v>
      </c>
      <c r="W370" s="11" t="s">
        <v>273</v>
      </c>
      <c r="X370" s="11">
        <v>0</v>
      </c>
      <c r="Y370" s="11">
        <v>-1</v>
      </c>
      <c r="Z370" s="11" t="s">
        <v>888</v>
      </c>
      <c r="AA370" s="12" t="s">
        <v>873</v>
      </c>
      <c r="AB370" s="11">
        <v>0</v>
      </c>
      <c r="AC370" s="11">
        <v>20</v>
      </c>
      <c r="AD370" s="11" t="s">
        <v>897</v>
      </c>
      <c r="AE370" s="11" t="s">
        <v>26</v>
      </c>
      <c r="AF370" s="11">
        <v>10</v>
      </c>
      <c r="AG370" s="26" t="s">
        <v>2483</v>
      </c>
      <c r="AH370" s="30">
        <v>57403</v>
      </c>
      <c r="AI370" s="28" t="str">
        <f t="shared" si="36"/>
        <v>BR:Hunter,Tommy</v>
      </c>
      <c r="AJ370" s="28" t="str">
        <f t="shared" si="37"/>
        <v>BP:Hunter,Tommy</v>
      </c>
      <c r="AK370" s="13" t="s">
        <v>2484</v>
      </c>
      <c r="AL370" s="13" t="s">
        <v>2485</v>
      </c>
    </row>
    <row r="371" spans="1:38" ht="14.45" customHeight="1" x14ac:dyDescent="0.2">
      <c r="A371" t="str">
        <f>" "</f>
        <v xml:space="preserve"> </v>
      </c>
      <c r="B371" s="11"/>
      <c r="C371" s="11"/>
      <c r="D371" s="11" t="s">
        <v>3683</v>
      </c>
      <c r="E371" s="11" t="s">
        <v>255</v>
      </c>
      <c r="F371" s="18">
        <v>33107</v>
      </c>
      <c r="G371" s="19">
        <f t="shared" ref="G371:G434" si="38">IF(MONTH(F371)&lt;7,2022-YEAR(F371),2022-YEAR(F371)-1)</f>
        <v>31</v>
      </c>
      <c r="H371" s="43">
        <v>21</v>
      </c>
      <c r="I371" s="11">
        <v>0</v>
      </c>
      <c r="J371" s="11">
        <v>25</v>
      </c>
      <c r="K371" s="11">
        <v>7.1</v>
      </c>
      <c r="L371" s="11">
        <v>32</v>
      </c>
      <c r="M371" s="11">
        <v>8.1</v>
      </c>
      <c r="N371" s="11">
        <v>0</v>
      </c>
      <c r="O371" s="11">
        <v>0</v>
      </c>
      <c r="P371" s="11">
        <v>11</v>
      </c>
      <c r="Q371" s="11">
        <v>0</v>
      </c>
      <c r="R371" s="11">
        <v>13</v>
      </c>
      <c r="S371" s="11">
        <v>22</v>
      </c>
      <c r="T371" s="11">
        <v>35</v>
      </c>
      <c r="U371" s="11">
        <v>25.6</v>
      </c>
      <c r="V371" s="11">
        <v>0</v>
      </c>
      <c r="W371" s="11">
        <v>0</v>
      </c>
      <c r="X371" s="11">
        <v>11</v>
      </c>
      <c r="Y371" s="11">
        <v>0</v>
      </c>
      <c r="Z371" s="11" t="s">
        <v>881</v>
      </c>
      <c r="AA371" s="12" t="s">
        <v>873</v>
      </c>
      <c r="AB371" s="11">
        <v>0</v>
      </c>
      <c r="AC371" s="11">
        <v>10</v>
      </c>
      <c r="AD371" s="11" t="s">
        <v>879</v>
      </c>
      <c r="AE371" s="11" t="s">
        <v>26</v>
      </c>
      <c r="AF371" s="11">
        <v>10</v>
      </c>
      <c r="AG371" s="26" t="s">
        <v>3682</v>
      </c>
      <c r="AH371" s="31">
        <v>66556</v>
      </c>
      <c r="AI371" s="28" t="str">
        <f t="shared" si="36"/>
        <v>BR:Hutchison,Drew</v>
      </c>
      <c r="AJ371" s="28" t="str">
        <f t="shared" si="37"/>
        <v>BP:Hutchison,Drew</v>
      </c>
      <c r="AK371" s="13" t="s">
        <v>4172</v>
      </c>
      <c r="AL371" s="13" t="s">
        <v>4173</v>
      </c>
    </row>
    <row r="372" spans="1:38" ht="14.45" customHeight="1" x14ac:dyDescent="0.2">
      <c r="A372" t="s">
        <v>4876</v>
      </c>
      <c r="B372" s="11"/>
      <c r="C372" s="11"/>
      <c r="D372" s="14" t="s">
        <v>1382</v>
      </c>
      <c r="E372" s="11" t="s">
        <v>322</v>
      </c>
      <c r="F372" s="18">
        <v>32964</v>
      </c>
      <c r="G372" s="19">
        <f t="shared" si="38"/>
        <v>32</v>
      </c>
      <c r="H372" s="43">
        <v>70</v>
      </c>
      <c r="I372" s="11">
        <v>48</v>
      </c>
      <c r="J372" s="11">
        <v>0</v>
      </c>
      <c r="K372" s="11">
        <v>13.2</v>
      </c>
      <c r="L372" s="11">
        <v>13.2</v>
      </c>
      <c r="M372" s="11">
        <v>26.4</v>
      </c>
      <c r="N372" s="11">
        <v>3</v>
      </c>
      <c r="O372" s="11">
        <v>4</v>
      </c>
      <c r="P372" s="11">
        <v>4</v>
      </c>
      <c r="Q372" s="11">
        <v>56</v>
      </c>
      <c r="R372" s="11">
        <v>4</v>
      </c>
      <c r="S372" s="11">
        <v>6.2</v>
      </c>
      <c r="T372" s="11">
        <v>10.199999999999999</v>
      </c>
      <c r="U372" s="11">
        <v>15.2</v>
      </c>
      <c r="V372" s="11">
        <v>3</v>
      </c>
      <c r="W372" s="11">
        <v>4</v>
      </c>
      <c r="X372" s="11">
        <v>2</v>
      </c>
      <c r="Y372" s="11">
        <v>0</v>
      </c>
      <c r="Z372" s="11" t="s">
        <v>929</v>
      </c>
      <c r="AA372" s="12" t="s">
        <v>1010</v>
      </c>
      <c r="AB372" s="11">
        <v>6</v>
      </c>
      <c r="AC372" s="11">
        <v>6</v>
      </c>
      <c r="AD372" s="11" t="s">
        <v>875</v>
      </c>
      <c r="AE372" s="11" t="s">
        <v>26</v>
      </c>
      <c r="AF372" s="11">
        <v>10</v>
      </c>
      <c r="AG372" s="26" t="s">
        <v>2486</v>
      </c>
      <c r="AH372" s="30">
        <v>102294</v>
      </c>
      <c r="AI372" s="28" t="str">
        <f t="shared" si="36"/>
        <v>BR:Iglesias,Raisel</v>
      </c>
      <c r="AJ372" s="28" t="str">
        <f t="shared" si="37"/>
        <v>BP:Iglesias,Raisel</v>
      </c>
      <c r="AK372" s="13" t="s">
        <v>2487</v>
      </c>
      <c r="AL372" s="13" t="s">
        <v>2488</v>
      </c>
    </row>
    <row r="373" spans="1:38" ht="14.45" customHeight="1" x14ac:dyDescent="0.2">
      <c r="A373" t="s">
        <v>4685</v>
      </c>
      <c r="C373">
        <v>68</v>
      </c>
      <c r="D373" s="14" t="s">
        <v>1383</v>
      </c>
      <c r="E373" s="11" t="s">
        <v>482</v>
      </c>
      <c r="F373" s="18">
        <v>34365</v>
      </c>
      <c r="G373" s="19">
        <f t="shared" si="38"/>
        <v>28</v>
      </c>
      <c r="H373" s="43">
        <v>178</v>
      </c>
      <c r="I373" s="11">
        <v>12</v>
      </c>
      <c r="J373" s="11">
        <v>4</v>
      </c>
      <c r="K373" s="11">
        <v>28.8</v>
      </c>
      <c r="L373" s="11">
        <v>32.799999999999997</v>
      </c>
      <c r="M373" s="11">
        <v>42.2</v>
      </c>
      <c r="N373" s="11">
        <v>1.6</v>
      </c>
      <c r="O373" s="11">
        <v>3</v>
      </c>
      <c r="P373" s="11">
        <v>9</v>
      </c>
      <c r="Q373" s="11">
        <v>11</v>
      </c>
      <c r="R373" s="11">
        <v>3</v>
      </c>
      <c r="S373" s="11">
        <v>21.5</v>
      </c>
      <c r="T373" s="11">
        <v>24.5</v>
      </c>
      <c r="U373" s="11">
        <v>32</v>
      </c>
      <c r="V373" s="11">
        <v>2</v>
      </c>
      <c r="W373" s="11">
        <v>3</v>
      </c>
      <c r="X373" s="11">
        <v>9</v>
      </c>
      <c r="Y373" s="11">
        <v>-3</v>
      </c>
      <c r="Z373" s="11" t="s">
        <v>910</v>
      </c>
      <c r="AA373" s="12" t="s">
        <v>981</v>
      </c>
      <c r="AB373" s="11">
        <v>0</v>
      </c>
      <c r="AC373" s="11">
        <v>3</v>
      </c>
      <c r="AD373" s="11" t="s">
        <v>902</v>
      </c>
      <c r="AE373" s="11" t="s">
        <v>26</v>
      </c>
      <c r="AF373" s="11">
        <v>12</v>
      </c>
      <c r="AG373" s="26" t="s">
        <v>2489</v>
      </c>
      <c r="AH373" s="30">
        <v>108934</v>
      </c>
      <c r="AI373" s="28" t="str">
        <f t="shared" si="36"/>
        <v>BR:Irvin,Cole*</v>
      </c>
      <c r="AJ373" s="28" t="str">
        <f t="shared" si="37"/>
        <v>BP:Irvin,Cole*</v>
      </c>
      <c r="AK373" s="13" t="s">
        <v>2490</v>
      </c>
      <c r="AL373" s="13" t="s">
        <v>2491</v>
      </c>
    </row>
    <row r="374" spans="1:38" ht="14.45" customHeight="1" x14ac:dyDescent="0.2">
      <c r="A374" t="str">
        <f>" "</f>
        <v xml:space="preserve"> </v>
      </c>
      <c r="B374" s="11" t="s">
        <v>1120</v>
      </c>
      <c r="C374" s="11"/>
      <c r="D374" s="11" t="s">
        <v>3685</v>
      </c>
      <c r="E374" s="11" t="s">
        <v>280</v>
      </c>
      <c r="F374" s="18">
        <v>35197</v>
      </c>
      <c r="G374" s="19">
        <f t="shared" si="38"/>
        <v>26</v>
      </c>
      <c r="H374" s="43">
        <v>5</v>
      </c>
      <c r="I374" s="11">
        <v>27</v>
      </c>
      <c r="J374" s="11">
        <v>9</v>
      </c>
      <c r="K374" s="11">
        <v>26.6</v>
      </c>
      <c r="L374" s="11">
        <v>35.700000000000003</v>
      </c>
      <c r="M374" s="11">
        <v>63.3</v>
      </c>
      <c r="N374" s="11">
        <v>12.2</v>
      </c>
      <c r="O374" s="11">
        <v>8</v>
      </c>
      <c r="P374" s="11">
        <v>0</v>
      </c>
      <c r="Q374" s="11">
        <v>0</v>
      </c>
      <c r="R374" s="11">
        <v>0</v>
      </c>
      <c r="S374" s="11">
        <v>40.200000000000003</v>
      </c>
      <c r="T374" s="11">
        <v>40.200000000000003</v>
      </c>
      <c r="U374" s="11">
        <v>58.4</v>
      </c>
      <c r="V374" s="11">
        <v>0</v>
      </c>
      <c r="W374" s="11">
        <v>0</v>
      </c>
      <c r="X374" s="11">
        <v>0</v>
      </c>
      <c r="Y374" s="11">
        <v>9</v>
      </c>
      <c r="Z374" s="11" t="s">
        <v>874</v>
      </c>
      <c r="AA374" s="12" t="s">
        <v>873</v>
      </c>
      <c r="AB374" s="11">
        <v>0</v>
      </c>
      <c r="AC374" s="11">
        <v>20</v>
      </c>
      <c r="AD374" s="11" t="s">
        <v>875</v>
      </c>
      <c r="AE374" s="11" t="s">
        <v>26</v>
      </c>
      <c r="AF374" s="11">
        <v>10</v>
      </c>
      <c r="AG374" s="26" t="s">
        <v>3684</v>
      </c>
      <c r="AH374" s="31">
        <v>110064</v>
      </c>
      <c r="AI374" s="28" t="str">
        <f t="shared" si="36"/>
        <v>BR:Ivey,Tyler</v>
      </c>
      <c r="AJ374" s="28" t="str">
        <f t="shared" si="37"/>
        <v>BP:Ivey,Tyler</v>
      </c>
      <c r="AK374" s="13" t="s">
        <v>4174</v>
      </c>
      <c r="AL374" s="13" t="s">
        <v>4175</v>
      </c>
    </row>
    <row r="375" spans="1:38" ht="14.45" customHeight="1" x14ac:dyDescent="0.2">
      <c r="A375" t="str">
        <f>" "</f>
        <v xml:space="preserve"> </v>
      </c>
      <c r="B375" s="11" t="s">
        <v>1120</v>
      </c>
      <c r="C375" s="11"/>
      <c r="D375" s="11" t="s">
        <v>3687</v>
      </c>
      <c r="E375" s="11" t="s">
        <v>346</v>
      </c>
      <c r="F375" s="18">
        <v>35186</v>
      </c>
      <c r="G375" s="19">
        <f t="shared" si="38"/>
        <v>26</v>
      </c>
      <c r="H375" s="43">
        <v>12</v>
      </c>
      <c r="I375" s="11">
        <v>36</v>
      </c>
      <c r="J375" s="11">
        <v>7</v>
      </c>
      <c r="K375" s="11">
        <v>20</v>
      </c>
      <c r="L375" s="11">
        <v>27</v>
      </c>
      <c r="M375" s="11">
        <v>32.200000000000003</v>
      </c>
      <c r="N375" s="11">
        <v>0</v>
      </c>
      <c r="O375" s="11">
        <v>0</v>
      </c>
      <c r="P375" s="11">
        <v>0</v>
      </c>
      <c r="Q375" s="11">
        <v>0</v>
      </c>
      <c r="R375" s="11">
        <v>29</v>
      </c>
      <c r="S375" s="11">
        <v>9.1999999999999993</v>
      </c>
      <c r="T375" s="11">
        <v>38.200000000000003</v>
      </c>
      <c r="U375" s="11">
        <v>26.2</v>
      </c>
      <c r="V375" s="11">
        <v>4</v>
      </c>
      <c r="W375" s="11" t="s">
        <v>149</v>
      </c>
      <c r="X375" s="11">
        <v>0</v>
      </c>
      <c r="Y375" s="11">
        <v>-1</v>
      </c>
      <c r="Z375" s="11" t="s">
        <v>904</v>
      </c>
      <c r="AA375" s="12" t="s">
        <v>873</v>
      </c>
      <c r="AB375" s="11">
        <v>20</v>
      </c>
      <c r="AC375" s="11">
        <v>0</v>
      </c>
      <c r="AD375" s="11" t="s">
        <v>875</v>
      </c>
      <c r="AE375" s="11" t="s">
        <v>26</v>
      </c>
      <c r="AF375" s="11">
        <v>10</v>
      </c>
      <c r="AG375" s="26" t="s">
        <v>3686</v>
      </c>
      <c r="AH375" s="31">
        <v>124458</v>
      </c>
      <c r="AI375" s="28" t="str">
        <f t="shared" si="36"/>
        <v>BR:Jackson,Andre</v>
      </c>
      <c r="AJ375" s="28" t="str">
        <f t="shared" si="37"/>
        <v>BP:Jackson,Andre</v>
      </c>
      <c r="AK375" s="13" t="s">
        <v>4176</v>
      </c>
      <c r="AL375" s="13" t="s">
        <v>4177</v>
      </c>
    </row>
    <row r="376" spans="1:38" ht="14.45" customHeight="1" x14ac:dyDescent="0.2">
      <c r="A376" t="str">
        <f>" "</f>
        <v xml:space="preserve"> </v>
      </c>
      <c r="B376" s="11"/>
      <c r="C376" s="11"/>
      <c r="D376" s="11" t="s">
        <v>3689</v>
      </c>
      <c r="E376" s="11" t="s">
        <v>591</v>
      </c>
      <c r="F376" s="18">
        <v>32077</v>
      </c>
      <c r="G376" s="19">
        <f t="shared" si="38"/>
        <v>34</v>
      </c>
      <c r="H376" s="43">
        <v>22</v>
      </c>
      <c r="I376" s="11">
        <v>60</v>
      </c>
      <c r="J376" s="11">
        <v>10</v>
      </c>
      <c r="K376" s="11">
        <v>4.4000000000000004</v>
      </c>
      <c r="L376" s="11">
        <v>14.4</v>
      </c>
      <c r="M376" s="11">
        <v>5.8</v>
      </c>
      <c r="N376" s="11">
        <v>0</v>
      </c>
      <c r="O376" s="11" t="s">
        <v>273</v>
      </c>
      <c r="P376" s="11">
        <v>3</v>
      </c>
      <c r="Q376" s="11">
        <v>32</v>
      </c>
      <c r="R376" s="11">
        <v>26</v>
      </c>
      <c r="S376" s="11">
        <v>8.5</v>
      </c>
      <c r="T376" s="11">
        <v>34.5</v>
      </c>
      <c r="U376" s="11">
        <v>29.9</v>
      </c>
      <c r="V376" s="11">
        <v>5.8</v>
      </c>
      <c r="W376" s="11" t="s">
        <v>46</v>
      </c>
      <c r="X376" s="11">
        <v>0</v>
      </c>
      <c r="Y376" s="11">
        <v>2</v>
      </c>
      <c r="Z376" s="11" t="s">
        <v>877</v>
      </c>
      <c r="AA376" s="12" t="s">
        <v>873</v>
      </c>
      <c r="AB376" s="11">
        <v>0</v>
      </c>
      <c r="AC376" s="11">
        <v>0</v>
      </c>
      <c r="AD376" s="11" t="s">
        <v>875</v>
      </c>
      <c r="AE376" s="11" t="s">
        <v>26</v>
      </c>
      <c r="AF376" s="11">
        <v>10</v>
      </c>
      <c r="AG376" s="26" t="s">
        <v>3688</v>
      </c>
      <c r="AH376" s="31">
        <v>58309</v>
      </c>
      <c r="AI376" s="28" t="str">
        <f t="shared" si="36"/>
        <v>BR:Jackson,Jay</v>
      </c>
      <c r="AJ376" s="28" t="str">
        <f t="shared" si="37"/>
        <v>BP:Jackson,Jay</v>
      </c>
      <c r="AK376" s="13" t="s">
        <v>4178</v>
      </c>
      <c r="AL376" s="13" t="s">
        <v>4179</v>
      </c>
    </row>
    <row r="377" spans="1:38" ht="14.45" customHeight="1" x14ac:dyDescent="0.2">
      <c r="A377" t="s">
        <v>4855</v>
      </c>
      <c r="C377">
        <v>140</v>
      </c>
      <c r="D377" s="14" t="s">
        <v>1384</v>
      </c>
      <c r="E377" s="11" t="s">
        <v>49</v>
      </c>
      <c r="F377" s="18">
        <v>33474</v>
      </c>
      <c r="G377" s="19">
        <f t="shared" si="38"/>
        <v>30</v>
      </c>
      <c r="H377" s="43">
        <v>64</v>
      </c>
      <c r="I377" s="11">
        <v>24</v>
      </c>
      <c r="J377" s="11">
        <v>18</v>
      </c>
      <c r="K377" s="11">
        <v>9.3000000000000007</v>
      </c>
      <c r="L377" s="11">
        <v>27.3</v>
      </c>
      <c r="M377" s="11">
        <v>16.3</v>
      </c>
      <c r="N377" s="11">
        <v>0</v>
      </c>
      <c r="O377" s="11" t="s">
        <v>273</v>
      </c>
      <c r="P377" s="11">
        <v>12</v>
      </c>
      <c r="Q377" s="11">
        <v>37</v>
      </c>
      <c r="R377" s="11">
        <v>11</v>
      </c>
      <c r="S377" s="11">
        <v>7</v>
      </c>
      <c r="T377" s="11">
        <v>18</v>
      </c>
      <c r="U377" s="11">
        <v>16</v>
      </c>
      <c r="V377" s="11">
        <v>3</v>
      </c>
      <c r="W377" s="11">
        <v>5</v>
      </c>
      <c r="X377" s="11">
        <v>11</v>
      </c>
      <c r="Y377" s="11">
        <v>7</v>
      </c>
      <c r="Z377" s="11" t="s">
        <v>877</v>
      </c>
      <c r="AA377" s="12" t="s">
        <v>882</v>
      </c>
      <c r="AB377" s="11">
        <v>6</v>
      </c>
      <c r="AC377" s="11">
        <v>10</v>
      </c>
      <c r="AD377" s="11" t="s">
        <v>875</v>
      </c>
      <c r="AE377" s="11" t="s">
        <v>26</v>
      </c>
      <c r="AF377" s="11">
        <v>10</v>
      </c>
      <c r="AG377" s="26" t="s">
        <v>2492</v>
      </c>
      <c r="AH377" s="30">
        <v>68592</v>
      </c>
      <c r="AI377" s="28" t="str">
        <f t="shared" si="36"/>
        <v>BR:Jackson,Luke</v>
      </c>
      <c r="AJ377" s="28" t="str">
        <f t="shared" si="37"/>
        <v>BP:Jackson,Luke</v>
      </c>
      <c r="AK377" s="13" t="s">
        <v>2493</v>
      </c>
      <c r="AL377" s="13" t="s">
        <v>2494</v>
      </c>
    </row>
    <row r="378" spans="1:38" ht="14.45" customHeight="1" x14ac:dyDescent="0.2">
      <c r="A378" t="str">
        <f>" "</f>
        <v xml:space="preserve"> </v>
      </c>
      <c r="B378" s="11" t="s">
        <v>1120</v>
      </c>
      <c r="C378" s="11"/>
      <c r="D378" s="13" t="s">
        <v>1385</v>
      </c>
      <c r="E378" s="11" t="s">
        <v>280</v>
      </c>
      <c r="F378" s="18">
        <v>34036</v>
      </c>
      <c r="G378" s="19">
        <f t="shared" si="38"/>
        <v>29</v>
      </c>
      <c r="H378" s="43">
        <v>5</v>
      </c>
      <c r="I378" s="11">
        <v>66</v>
      </c>
      <c r="J378" s="11">
        <v>0</v>
      </c>
      <c r="K378" s="11">
        <v>10</v>
      </c>
      <c r="L378" s="11">
        <v>10</v>
      </c>
      <c r="M378" s="11">
        <v>22.8</v>
      </c>
      <c r="N378" s="11">
        <v>1.4</v>
      </c>
      <c r="O378" s="11" t="s">
        <v>28</v>
      </c>
      <c r="P378" s="11">
        <v>0</v>
      </c>
      <c r="Q378" s="11">
        <v>21</v>
      </c>
      <c r="R378" s="11">
        <v>35</v>
      </c>
      <c r="S378" s="11">
        <v>11.8</v>
      </c>
      <c r="T378" s="11">
        <v>46.8</v>
      </c>
      <c r="U378" s="11">
        <v>39.5</v>
      </c>
      <c r="V378" s="11">
        <v>8</v>
      </c>
      <c r="W378" s="11" t="s">
        <v>46</v>
      </c>
      <c r="X378" s="11">
        <v>0</v>
      </c>
      <c r="Y378" s="11">
        <v>-1</v>
      </c>
      <c r="Z378" s="11" t="s">
        <v>877</v>
      </c>
      <c r="AA378" s="12" t="s">
        <v>873</v>
      </c>
      <c r="AB378" s="11">
        <v>0</v>
      </c>
      <c r="AC378" s="11">
        <v>20</v>
      </c>
      <c r="AD378" s="11" t="s">
        <v>875</v>
      </c>
      <c r="AE378" s="11" t="s">
        <v>26</v>
      </c>
      <c r="AF378" s="11">
        <v>10</v>
      </c>
      <c r="AG378" s="26" t="s">
        <v>2495</v>
      </c>
      <c r="AH378" s="30">
        <v>105129</v>
      </c>
      <c r="AI378" s="28" t="str">
        <f t="shared" si="36"/>
        <v>BR:James,Josh</v>
      </c>
      <c r="AJ378" s="28" t="str">
        <f t="shared" si="37"/>
        <v>BP:James,Josh</v>
      </c>
      <c r="AK378" s="13" t="s">
        <v>2496</v>
      </c>
      <c r="AL378" s="13" t="s">
        <v>2497</v>
      </c>
    </row>
    <row r="379" spans="1:38" ht="14.45" customHeight="1" x14ac:dyDescent="0.2">
      <c r="A379" t="s">
        <v>5068</v>
      </c>
      <c r="B379" t="s">
        <v>1120</v>
      </c>
      <c r="C379">
        <v>241</v>
      </c>
      <c r="D379" s="14" t="s">
        <v>7345</v>
      </c>
      <c r="E379" t="s">
        <v>18</v>
      </c>
      <c r="F379" s="18">
        <v>35659</v>
      </c>
      <c r="G379" s="19">
        <f t="shared" si="38"/>
        <v>24</v>
      </c>
    </row>
    <row r="380" spans="1:38" ht="14.45" customHeight="1" x14ac:dyDescent="0.2">
      <c r="A380" t="str">
        <f>" "</f>
        <v xml:space="preserve"> </v>
      </c>
      <c r="B380" s="11" t="s">
        <v>1120</v>
      </c>
      <c r="C380" s="11"/>
      <c r="D380" s="11" t="s">
        <v>3691</v>
      </c>
      <c r="E380" s="11" t="s">
        <v>81</v>
      </c>
      <c r="F380" s="18">
        <v>32127</v>
      </c>
      <c r="G380" s="19">
        <f t="shared" si="38"/>
        <v>34</v>
      </c>
      <c r="H380" s="43">
        <v>3</v>
      </c>
      <c r="I380" s="11">
        <v>0</v>
      </c>
      <c r="J380" s="11">
        <v>21</v>
      </c>
      <c r="K380" s="11">
        <v>47.1</v>
      </c>
      <c r="L380" s="11">
        <v>68.099999999999994</v>
      </c>
      <c r="M380" s="11">
        <v>147.9</v>
      </c>
      <c r="N380" s="11">
        <v>27.1</v>
      </c>
      <c r="O380" s="11" t="s">
        <v>46</v>
      </c>
      <c r="P380" s="11">
        <v>0</v>
      </c>
      <c r="Q380" s="11">
        <v>0</v>
      </c>
      <c r="R380" s="11">
        <v>33</v>
      </c>
      <c r="S380" s="11">
        <v>35.5</v>
      </c>
      <c r="T380" s="11">
        <v>68.599999999999994</v>
      </c>
      <c r="U380" s="11">
        <v>107.8</v>
      </c>
      <c r="V380" s="11">
        <v>19.5</v>
      </c>
      <c r="W380" s="11" t="s">
        <v>46</v>
      </c>
      <c r="X380" s="11">
        <v>0</v>
      </c>
      <c r="Y380" s="11">
        <v>-1</v>
      </c>
      <c r="Z380" s="11" t="s">
        <v>877</v>
      </c>
      <c r="AA380" s="12" t="s">
        <v>873</v>
      </c>
      <c r="AB380" s="11">
        <v>0</v>
      </c>
      <c r="AC380" s="11">
        <v>0</v>
      </c>
      <c r="AD380" s="11" t="s">
        <v>875</v>
      </c>
      <c r="AE380" s="11" t="s">
        <v>26</v>
      </c>
      <c r="AF380" s="11">
        <v>10</v>
      </c>
      <c r="AG380" s="26" t="s">
        <v>3690</v>
      </c>
      <c r="AH380" s="31">
        <v>67958</v>
      </c>
      <c r="AI380" s="28" t="str">
        <f t="shared" ref="AI380:AI413" si="39">HYPERLINK(AK380,_xlfn.CONCAT("BR:",D380))</f>
        <v>BR:Jannis,Mickey</v>
      </c>
      <c r="AJ380" s="28" t="str">
        <f t="shared" ref="AJ380:AJ413" si="40">HYPERLINK(AL380,_xlfn.CONCAT("BP:",D380))</f>
        <v>BP:Jannis,Mickey</v>
      </c>
      <c r="AK380" s="13" t="s">
        <v>4180</v>
      </c>
      <c r="AL380" s="13" t="s">
        <v>4181</v>
      </c>
    </row>
    <row r="381" spans="1:38" ht="14.45" customHeight="1" x14ac:dyDescent="0.2">
      <c r="A381" t="s">
        <v>4596</v>
      </c>
      <c r="B381" s="11"/>
      <c r="C381" s="11"/>
      <c r="D381" s="14" t="s">
        <v>1386</v>
      </c>
      <c r="E381" s="11" t="s">
        <v>346</v>
      </c>
      <c r="F381" s="18">
        <v>32050</v>
      </c>
      <c r="G381" s="19">
        <f t="shared" si="38"/>
        <v>34</v>
      </c>
      <c r="H381" s="43">
        <v>69</v>
      </c>
      <c r="I381" s="11">
        <v>38</v>
      </c>
      <c r="J381" s="11">
        <v>13</v>
      </c>
      <c r="K381" s="11">
        <v>2.4</v>
      </c>
      <c r="L381" s="11">
        <v>15.4</v>
      </c>
      <c r="M381" s="11">
        <v>4</v>
      </c>
      <c r="N381" s="11">
        <v>0</v>
      </c>
      <c r="O381" s="11">
        <v>0</v>
      </c>
      <c r="P381" s="11">
        <v>2</v>
      </c>
      <c r="Q381" s="11">
        <v>49</v>
      </c>
      <c r="R381" s="11">
        <v>20</v>
      </c>
      <c r="S381" s="11">
        <v>0</v>
      </c>
      <c r="T381" s="11">
        <v>20</v>
      </c>
      <c r="U381" s="11">
        <v>0</v>
      </c>
      <c r="V381" s="11">
        <v>0</v>
      </c>
      <c r="W381" s="11" t="s">
        <v>273</v>
      </c>
      <c r="X381" s="11">
        <v>3</v>
      </c>
      <c r="Y381" s="11">
        <v>9</v>
      </c>
      <c r="Z381" s="11" t="s">
        <v>929</v>
      </c>
      <c r="AA381" s="12" t="s">
        <v>882</v>
      </c>
      <c r="AB381" s="11">
        <v>10</v>
      </c>
      <c r="AC381" s="11">
        <v>13</v>
      </c>
      <c r="AD381" s="11" t="s">
        <v>901</v>
      </c>
      <c r="AE381" s="11" t="s">
        <v>26</v>
      </c>
      <c r="AF381" s="11">
        <v>10</v>
      </c>
      <c r="AG381" s="26" t="s">
        <v>2498</v>
      </c>
      <c r="AH381" s="30">
        <v>47965</v>
      </c>
      <c r="AI381" s="28" t="str">
        <f t="shared" si="39"/>
        <v>BR:Jansen,Kenley</v>
      </c>
      <c r="AJ381" s="28" t="str">
        <f t="shared" si="40"/>
        <v>BP:Jansen,Kenley</v>
      </c>
      <c r="AK381" s="13" t="s">
        <v>2499</v>
      </c>
      <c r="AL381" s="13" t="s">
        <v>2500</v>
      </c>
    </row>
    <row r="382" spans="1:38" ht="14.45" customHeight="1" x14ac:dyDescent="0.2">
      <c r="A382" t="s">
        <v>4486</v>
      </c>
      <c r="B382" s="11"/>
      <c r="C382" s="11"/>
      <c r="D382" s="13" t="s">
        <v>1387</v>
      </c>
      <c r="E382" s="11" t="s">
        <v>280</v>
      </c>
      <c r="F382" s="18">
        <v>35515</v>
      </c>
      <c r="G382" s="19">
        <f t="shared" si="38"/>
        <v>25</v>
      </c>
      <c r="H382" s="43">
        <v>101</v>
      </c>
      <c r="I382" s="11">
        <v>28</v>
      </c>
      <c r="J382" s="11">
        <v>26</v>
      </c>
      <c r="K382" s="11">
        <v>4.2</v>
      </c>
      <c r="L382" s="11">
        <v>30.2</v>
      </c>
      <c r="M382" s="11">
        <v>13.8</v>
      </c>
      <c r="N382" s="11">
        <v>3.2</v>
      </c>
      <c r="O382" s="11" t="s">
        <v>74</v>
      </c>
      <c r="P382" s="11">
        <v>1</v>
      </c>
      <c r="Q382" s="11">
        <v>53</v>
      </c>
      <c r="R382" s="11">
        <v>12</v>
      </c>
      <c r="S382" s="11">
        <v>6.8</v>
      </c>
      <c r="T382" s="11">
        <v>18.8</v>
      </c>
      <c r="U382" s="11">
        <v>17.600000000000001</v>
      </c>
      <c r="V382" s="11">
        <v>2.6</v>
      </c>
      <c r="W382" s="11" t="s">
        <v>149</v>
      </c>
      <c r="X382" s="11">
        <v>0</v>
      </c>
      <c r="Y382" s="11">
        <v>1</v>
      </c>
      <c r="Z382" s="11" t="s">
        <v>1035</v>
      </c>
      <c r="AA382" s="12" t="s">
        <v>873</v>
      </c>
      <c r="AB382" s="11">
        <v>0</v>
      </c>
      <c r="AC382" s="11">
        <v>13</v>
      </c>
      <c r="AD382" s="11" t="s">
        <v>875</v>
      </c>
      <c r="AE382" s="11" t="s">
        <v>26</v>
      </c>
      <c r="AF382" s="11">
        <v>10</v>
      </c>
      <c r="AG382" s="26" t="s">
        <v>2501</v>
      </c>
      <c r="AH382" s="30">
        <v>106195</v>
      </c>
      <c r="AI382" s="28" t="str">
        <f t="shared" si="39"/>
        <v>BR:Javier,Cristian</v>
      </c>
      <c r="AJ382" s="28" t="str">
        <f t="shared" si="40"/>
        <v>BP:Javier,Cristian</v>
      </c>
      <c r="AK382" s="13" t="s">
        <v>2502</v>
      </c>
      <c r="AL382" s="13" t="s">
        <v>2503</v>
      </c>
    </row>
    <row r="383" spans="1:38" ht="14.45" customHeight="1" x14ac:dyDescent="0.2">
      <c r="A383" t="str">
        <f>" "</f>
        <v xml:space="preserve"> </v>
      </c>
      <c r="B383" s="11"/>
      <c r="C383" s="11"/>
      <c r="D383" s="11" t="s">
        <v>3693</v>
      </c>
      <c r="E383" s="11" t="s">
        <v>410</v>
      </c>
      <c r="F383" s="18">
        <v>34660</v>
      </c>
      <c r="G383" s="19">
        <f t="shared" si="38"/>
        <v>27</v>
      </c>
      <c r="H383" s="43">
        <v>82</v>
      </c>
      <c r="I383" s="11">
        <v>11</v>
      </c>
      <c r="J383" s="11">
        <v>12</v>
      </c>
      <c r="K383" s="11">
        <v>17.399999999999999</v>
      </c>
      <c r="L383" s="11">
        <v>29.4</v>
      </c>
      <c r="M383" s="11">
        <v>42.1</v>
      </c>
      <c r="N383" s="11">
        <v>4.3</v>
      </c>
      <c r="O383" s="11" t="s">
        <v>46</v>
      </c>
      <c r="P383" s="11">
        <v>0</v>
      </c>
      <c r="Q383" s="11">
        <v>16</v>
      </c>
      <c r="R383" s="11">
        <v>6</v>
      </c>
      <c r="S383" s="11">
        <v>18</v>
      </c>
      <c r="T383" s="11">
        <v>24</v>
      </c>
      <c r="U383" s="11">
        <v>53.4</v>
      </c>
      <c r="V383" s="11">
        <v>9.9</v>
      </c>
      <c r="W383" s="11">
        <v>8</v>
      </c>
      <c r="X383" s="11">
        <v>0</v>
      </c>
      <c r="Y383" s="11">
        <v>5</v>
      </c>
      <c r="Z383" s="11" t="s">
        <v>1004</v>
      </c>
      <c r="AA383" s="12" t="s">
        <v>1016</v>
      </c>
      <c r="AB383" s="11">
        <v>0</v>
      </c>
      <c r="AC383" s="11">
        <v>16</v>
      </c>
      <c r="AD383" s="11" t="s">
        <v>875</v>
      </c>
      <c r="AE383" s="11" t="s">
        <v>26</v>
      </c>
      <c r="AF383" s="11">
        <v>10</v>
      </c>
      <c r="AG383" s="26" t="s">
        <v>3692</v>
      </c>
      <c r="AH383" s="31">
        <v>108937</v>
      </c>
      <c r="AI383" s="28" t="str">
        <f t="shared" si="39"/>
        <v>BR:Jax,Griffin</v>
      </c>
      <c r="AJ383" s="28" t="str">
        <f t="shared" si="40"/>
        <v>BP:Jax,Griffin</v>
      </c>
      <c r="AK383" s="13" t="s">
        <v>4182</v>
      </c>
      <c r="AL383" s="13" t="s">
        <v>4183</v>
      </c>
    </row>
    <row r="384" spans="1:38" ht="14.45" customHeight="1" x14ac:dyDescent="0.2">
      <c r="A384" t="str">
        <f>" "</f>
        <v xml:space="preserve"> </v>
      </c>
      <c r="B384" s="11" t="s">
        <v>1120</v>
      </c>
      <c r="C384" s="11"/>
      <c r="D384" s="13" t="s">
        <v>1388</v>
      </c>
      <c r="E384" s="11" t="s">
        <v>482</v>
      </c>
      <c r="F384" s="18">
        <v>34913</v>
      </c>
      <c r="G384" s="19">
        <f t="shared" si="38"/>
        <v>26</v>
      </c>
      <c r="H384" s="43">
        <v>15</v>
      </c>
      <c r="I384" s="11">
        <v>6</v>
      </c>
      <c r="J384" s="11">
        <v>0</v>
      </c>
      <c r="K384" s="11">
        <v>18.8</v>
      </c>
      <c r="L384" s="11">
        <v>18.8</v>
      </c>
      <c r="M384" s="11">
        <v>37.5</v>
      </c>
      <c r="N384" s="11">
        <v>0</v>
      </c>
      <c r="O384" s="11" t="s">
        <v>273</v>
      </c>
      <c r="P384" s="11">
        <v>12</v>
      </c>
      <c r="Q384" s="11">
        <v>3</v>
      </c>
      <c r="R384" s="11">
        <v>14</v>
      </c>
      <c r="S384" s="11">
        <v>5.2</v>
      </c>
      <c r="T384" s="11">
        <v>19.100000000000001</v>
      </c>
      <c r="U384" s="11">
        <v>14.5</v>
      </c>
      <c r="V384" s="11">
        <v>2.2000000000000002</v>
      </c>
      <c r="W384" s="11" t="s">
        <v>246</v>
      </c>
      <c r="X384" s="11">
        <v>12</v>
      </c>
      <c r="Y384" s="11">
        <v>3</v>
      </c>
      <c r="Z384" s="11" t="s">
        <v>881</v>
      </c>
      <c r="AA384" s="12" t="s">
        <v>873</v>
      </c>
      <c r="AB384" s="11">
        <v>0</v>
      </c>
      <c r="AC384" s="11">
        <v>16</v>
      </c>
      <c r="AD384" s="11" t="s">
        <v>879</v>
      </c>
      <c r="AE384" s="11" t="s">
        <v>26</v>
      </c>
      <c r="AF384" s="11">
        <v>10</v>
      </c>
      <c r="AG384" s="26" t="s">
        <v>2504</v>
      </c>
      <c r="AH384" s="30">
        <v>109149</v>
      </c>
      <c r="AI384" s="28" t="str">
        <f t="shared" si="39"/>
        <v>BR:Jefferies,Daulton</v>
      </c>
      <c r="AJ384" s="28" t="str">
        <f t="shared" si="40"/>
        <v>BP:Jefferies,Daulton</v>
      </c>
      <c r="AK384" s="13" t="s">
        <v>2505</v>
      </c>
      <c r="AL384" s="13" t="s">
        <v>2506</v>
      </c>
    </row>
    <row r="385" spans="1:38" ht="14.45" customHeight="1" x14ac:dyDescent="0.2">
      <c r="A385" t="str">
        <f>" "</f>
        <v xml:space="preserve"> </v>
      </c>
      <c r="B385" s="11" t="s">
        <v>1120</v>
      </c>
      <c r="C385" s="11"/>
      <c r="D385" s="11" t="s">
        <v>3695</v>
      </c>
      <c r="E385" s="11" t="s">
        <v>166</v>
      </c>
      <c r="F385" s="18">
        <v>34105</v>
      </c>
      <c r="G385" s="19">
        <f t="shared" si="38"/>
        <v>29</v>
      </c>
      <c r="H385" s="43">
        <v>10</v>
      </c>
      <c r="I385" s="11">
        <v>0</v>
      </c>
      <c r="J385" s="11">
        <v>26</v>
      </c>
      <c r="K385" s="11">
        <v>38.299999999999997</v>
      </c>
      <c r="L385" s="11">
        <v>64.3</v>
      </c>
      <c r="M385" s="11">
        <v>53.5</v>
      </c>
      <c r="N385" s="11">
        <v>5.0999999999999996</v>
      </c>
      <c r="O385" s="11" t="s">
        <v>46</v>
      </c>
      <c r="P385" s="11">
        <v>0</v>
      </c>
      <c r="Q385" s="11">
        <v>17</v>
      </c>
      <c r="R385" s="11">
        <v>5</v>
      </c>
      <c r="S385" s="11">
        <v>42.8</v>
      </c>
      <c r="T385" s="11">
        <v>47.8</v>
      </c>
      <c r="U385" s="11">
        <v>108.9</v>
      </c>
      <c r="V385" s="11">
        <v>19.2</v>
      </c>
      <c r="W385" s="11">
        <v>8</v>
      </c>
      <c r="X385" s="11">
        <v>0</v>
      </c>
      <c r="Y385" s="11">
        <v>-1</v>
      </c>
      <c r="Z385" s="11" t="s">
        <v>877</v>
      </c>
      <c r="AA385" s="12" t="s">
        <v>882</v>
      </c>
      <c r="AB385" s="11">
        <v>0</v>
      </c>
      <c r="AC385" s="11">
        <v>18</v>
      </c>
      <c r="AD385" s="11" t="s">
        <v>875</v>
      </c>
      <c r="AE385" s="11" t="s">
        <v>26</v>
      </c>
      <c r="AF385" s="11">
        <v>10</v>
      </c>
      <c r="AG385" s="26" t="s">
        <v>3694</v>
      </c>
      <c r="AH385" s="31">
        <v>104985</v>
      </c>
      <c r="AI385" s="28" t="str">
        <f t="shared" si="39"/>
        <v>BR:Jewell,Jake</v>
      </c>
      <c r="AJ385" s="28" t="str">
        <f t="shared" si="40"/>
        <v>BP:Jewell,Jake</v>
      </c>
      <c r="AK385" s="13" t="s">
        <v>4184</v>
      </c>
      <c r="AL385" s="13" t="s">
        <v>4185</v>
      </c>
    </row>
    <row r="386" spans="1:38" ht="14.45" customHeight="1" x14ac:dyDescent="0.2">
      <c r="A386" t="str">
        <f>" "</f>
        <v xml:space="preserve"> </v>
      </c>
      <c r="B386" s="11"/>
      <c r="C386" s="11"/>
      <c r="D386" s="14" t="s">
        <v>1389</v>
      </c>
      <c r="E386" s="11" t="s">
        <v>255</v>
      </c>
      <c r="F386" s="18">
        <v>34716</v>
      </c>
      <c r="G386" s="19">
        <f t="shared" si="38"/>
        <v>27</v>
      </c>
      <c r="H386" s="43">
        <v>45</v>
      </c>
      <c r="I386" s="11">
        <v>36</v>
      </c>
      <c r="J386" s="11">
        <v>28</v>
      </c>
      <c r="K386" s="11">
        <v>7.2</v>
      </c>
      <c r="L386" s="11">
        <v>35.200000000000003</v>
      </c>
      <c r="M386" s="11">
        <v>18.3</v>
      </c>
      <c r="N386" s="11">
        <v>1.2</v>
      </c>
      <c r="O386" s="11" t="s">
        <v>149</v>
      </c>
      <c r="P386" s="11">
        <v>0</v>
      </c>
      <c r="Q386" s="11">
        <v>36</v>
      </c>
      <c r="R386" s="11">
        <v>28</v>
      </c>
      <c r="S386" s="11">
        <v>2.9</v>
      </c>
      <c r="T386" s="11">
        <v>30.9</v>
      </c>
      <c r="U386" s="11">
        <v>10.6</v>
      </c>
      <c r="V386" s="11">
        <v>2.4</v>
      </c>
      <c r="W386" s="11" t="s">
        <v>149</v>
      </c>
      <c r="X386" s="11">
        <v>2</v>
      </c>
      <c r="Y386" s="11">
        <v>9</v>
      </c>
      <c r="Z386" s="11" t="s">
        <v>890</v>
      </c>
      <c r="AA386" s="12" t="s">
        <v>1032</v>
      </c>
      <c r="AB386" s="11">
        <v>0</v>
      </c>
      <c r="AC386" s="11">
        <v>20</v>
      </c>
      <c r="AD386" s="11" t="s">
        <v>875</v>
      </c>
      <c r="AE386" s="11" t="s">
        <v>26</v>
      </c>
      <c r="AF386" s="11">
        <v>10</v>
      </c>
      <c r="AG386" s="26" t="s">
        <v>2507</v>
      </c>
      <c r="AH386" s="30">
        <v>102625</v>
      </c>
      <c r="AI386" s="28" t="str">
        <f t="shared" si="39"/>
        <v>BR:Jimenez,Joe</v>
      </c>
      <c r="AJ386" s="28" t="str">
        <f t="shared" si="40"/>
        <v>BP:Jimenez,Joe</v>
      </c>
      <c r="AK386" s="13" t="s">
        <v>2508</v>
      </c>
      <c r="AL386" s="13" t="s">
        <v>2509</v>
      </c>
    </row>
    <row r="387" spans="1:38" ht="14.45" customHeight="1" x14ac:dyDescent="0.2">
      <c r="A387" t="str">
        <f>" "</f>
        <v xml:space="preserve"> </v>
      </c>
      <c r="B387" s="11" t="s">
        <v>1120</v>
      </c>
      <c r="C387" s="11"/>
      <c r="D387" s="11" t="s">
        <v>3697</v>
      </c>
      <c r="E387" s="11" t="s">
        <v>627</v>
      </c>
      <c r="F387" s="18">
        <v>32750</v>
      </c>
      <c r="G387" s="19">
        <f t="shared" si="38"/>
        <v>32</v>
      </c>
      <c r="H387" s="43">
        <v>4</v>
      </c>
      <c r="I387" s="11">
        <v>54</v>
      </c>
      <c r="J387" s="11">
        <v>0</v>
      </c>
      <c r="K387" s="11">
        <v>16</v>
      </c>
      <c r="L387" s="11">
        <v>16</v>
      </c>
      <c r="M387" s="11">
        <v>64</v>
      </c>
      <c r="N387" s="11">
        <v>16</v>
      </c>
      <c r="O387" s="11" t="s">
        <v>46</v>
      </c>
      <c r="P387" s="11">
        <v>0</v>
      </c>
      <c r="Q387" s="11">
        <v>27</v>
      </c>
      <c r="R387" s="11">
        <v>0</v>
      </c>
      <c r="S387" s="11">
        <v>0</v>
      </c>
      <c r="T387" s="11">
        <v>0</v>
      </c>
      <c r="U387" s="11">
        <v>0</v>
      </c>
      <c r="V387" s="11">
        <v>0</v>
      </c>
      <c r="W387" s="11" t="s">
        <v>273</v>
      </c>
      <c r="X387" s="11">
        <v>0</v>
      </c>
      <c r="Y387" s="11">
        <v>-1</v>
      </c>
      <c r="Z387" s="11" t="s">
        <v>877</v>
      </c>
      <c r="AA387" s="12" t="s">
        <v>873</v>
      </c>
      <c r="AB387" s="11">
        <v>0</v>
      </c>
      <c r="AC387" s="11">
        <v>0</v>
      </c>
      <c r="AD387" s="11" t="s">
        <v>879</v>
      </c>
      <c r="AE387" s="11" t="s">
        <v>26</v>
      </c>
      <c r="AF387" s="11">
        <v>10</v>
      </c>
      <c r="AG387" s="26" t="s">
        <v>3696</v>
      </c>
      <c r="AH387" s="31">
        <v>68234</v>
      </c>
      <c r="AI387" s="28" t="str">
        <f t="shared" si="39"/>
        <v>BR:Johnson,DJ</v>
      </c>
      <c r="AJ387" s="28" t="str">
        <f t="shared" si="40"/>
        <v>BP:Johnson,DJ</v>
      </c>
      <c r="AK387" s="13" t="s">
        <v>4186</v>
      </c>
      <c r="AL387" s="13" t="s">
        <v>4187</v>
      </c>
    </row>
    <row r="388" spans="1:38" ht="14.45" customHeight="1" x14ac:dyDescent="0.2">
      <c r="A388" t="s">
        <v>4876</v>
      </c>
      <c r="C388">
        <v>164</v>
      </c>
      <c r="D388" s="13" t="s">
        <v>1390</v>
      </c>
      <c r="E388" s="11" t="s">
        <v>553</v>
      </c>
      <c r="F388" s="18">
        <v>33368</v>
      </c>
      <c r="G388" s="19">
        <f t="shared" si="38"/>
        <v>31</v>
      </c>
      <c r="H388" s="43">
        <v>59</v>
      </c>
      <c r="I388" s="11">
        <v>46</v>
      </c>
      <c r="J388" s="11">
        <v>11</v>
      </c>
      <c r="K388" s="11">
        <v>12.8</v>
      </c>
      <c r="L388" s="11">
        <v>23.8</v>
      </c>
      <c r="M388" s="11">
        <v>21.8</v>
      </c>
      <c r="N388" s="11">
        <v>1.4</v>
      </c>
      <c r="O388" s="11">
        <v>2</v>
      </c>
      <c r="P388" s="11">
        <v>1</v>
      </c>
      <c r="Q388" s="11">
        <v>41</v>
      </c>
      <c r="R388" s="11">
        <v>13</v>
      </c>
      <c r="S388" s="11">
        <v>13.1</v>
      </c>
      <c r="T388" s="11">
        <v>26</v>
      </c>
      <c r="U388" s="11">
        <v>28</v>
      </c>
      <c r="V388" s="11">
        <v>1.4</v>
      </c>
      <c r="W388" s="11">
        <v>1</v>
      </c>
      <c r="X388" s="11">
        <v>2</v>
      </c>
      <c r="Y388" s="11">
        <v>-3</v>
      </c>
      <c r="Z388" s="11" t="s">
        <v>888</v>
      </c>
      <c r="AA388" s="12" t="s">
        <v>873</v>
      </c>
      <c r="AB388" s="11">
        <v>0</v>
      </c>
      <c r="AC388" s="11">
        <v>20</v>
      </c>
      <c r="AD388" s="11" t="s">
        <v>875</v>
      </c>
      <c r="AE388" s="11" t="s">
        <v>26</v>
      </c>
      <c r="AF388" s="11">
        <v>10</v>
      </c>
      <c r="AG388" s="26" t="s">
        <v>2510</v>
      </c>
      <c r="AH388" s="30">
        <v>99839</v>
      </c>
      <c r="AI388" s="28" t="str">
        <f t="shared" si="39"/>
        <v>BR:Johnson,Pierce</v>
      </c>
      <c r="AJ388" s="28" t="str">
        <f t="shared" si="40"/>
        <v>BP:Johnson,Pierce</v>
      </c>
      <c r="AK388" s="28" t="s">
        <v>2511</v>
      </c>
      <c r="AL388" s="13" t="s">
        <v>2512</v>
      </c>
    </row>
    <row r="389" spans="1:38" ht="14.45" customHeight="1" x14ac:dyDescent="0.2">
      <c r="A389" t="str">
        <f>" "</f>
        <v xml:space="preserve"> </v>
      </c>
      <c r="B389" s="11" t="s">
        <v>1120</v>
      </c>
      <c r="C389" s="11"/>
      <c r="D389" s="11" t="s">
        <v>3699</v>
      </c>
      <c r="E389" s="11" t="s">
        <v>503</v>
      </c>
      <c r="F389" s="18">
        <v>34607</v>
      </c>
      <c r="G389" s="19">
        <f t="shared" si="38"/>
        <v>27</v>
      </c>
      <c r="H389" s="43">
        <v>0</v>
      </c>
      <c r="I389" s="11">
        <v>0</v>
      </c>
      <c r="J389" s="11">
        <v>76</v>
      </c>
      <c r="K389" s="11">
        <v>0</v>
      </c>
      <c r="L389" s="11">
        <v>76</v>
      </c>
      <c r="M389" s="11">
        <v>0</v>
      </c>
      <c r="N389" s="11">
        <v>0</v>
      </c>
      <c r="O389" s="11" t="s">
        <v>273</v>
      </c>
      <c r="P389" s="11">
        <v>0</v>
      </c>
      <c r="Q389" s="11">
        <v>0</v>
      </c>
      <c r="R389" s="11">
        <v>0</v>
      </c>
      <c r="S389" s="11">
        <v>69.7</v>
      </c>
      <c r="T389" s="11">
        <v>69.7</v>
      </c>
      <c r="U389" s="11">
        <v>69.7</v>
      </c>
      <c r="V389" s="11">
        <v>0</v>
      </c>
      <c r="W389" s="11">
        <v>0</v>
      </c>
      <c r="X389" s="11">
        <v>0</v>
      </c>
      <c r="Y389" s="11">
        <v>-1</v>
      </c>
      <c r="Z389" s="11" t="s">
        <v>877</v>
      </c>
      <c r="AA389" s="12" t="s">
        <v>873</v>
      </c>
      <c r="AB389" s="11">
        <v>0</v>
      </c>
      <c r="AC389" s="11">
        <v>0</v>
      </c>
      <c r="AD389" s="11" t="s">
        <v>879</v>
      </c>
      <c r="AE389" s="11" t="s">
        <v>26</v>
      </c>
      <c r="AF389" s="11">
        <v>10</v>
      </c>
      <c r="AG389" s="26" t="s">
        <v>3698</v>
      </c>
      <c r="AH389" s="31">
        <v>110099</v>
      </c>
      <c r="AI389" s="28" t="str">
        <f t="shared" si="39"/>
        <v>BR:Jones,Damon*</v>
      </c>
      <c r="AJ389" s="28" t="str">
        <f t="shared" si="40"/>
        <v>BP:Jones,Damon*</v>
      </c>
      <c r="AK389" s="13" t="s">
        <v>4188</v>
      </c>
      <c r="AL389" s="13" t="s">
        <v>4189</v>
      </c>
    </row>
    <row r="390" spans="1:38" ht="14.45" customHeight="1" x14ac:dyDescent="0.2">
      <c r="A390" t="str">
        <f>" "</f>
        <v xml:space="preserve"> </v>
      </c>
      <c r="B390" s="11" t="s">
        <v>1120</v>
      </c>
      <c r="C390" s="11"/>
      <c r="D390" s="14" t="s">
        <v>1391</v>
      </c>
      <c r="E390" s="11" t="s">
        <v>346</v>
      </c>
      <c r="F390" s="18">
        <v>31440</v>
      </c>
      <c r="G390" s="19">
        <f t="shared" si="38"/>
        <v>36</v>
      </c>
      <c r="H390" s="43">
        <v>19</v>
      </c>
      <c r="I390" s="11">
        <v>0</v>
      </c>
      <c r="J390" s="11">
        <v>27</v>
      </c>
      <c r="K390" s="11">
        <v>22.4</v>
      </c>
      <c r="L390" s="11">
        <v>49.3</v>
      </c>
      <c r="M390" s="11">
        <v>89.1</v>
      </c>
      <c r="N390" s="11">
        <v>22.3</v>
      </c>
      <c r="O390" s="11" t="s">
        <v>46</v>
      </c>
      <c r="P390" s="11">
        <v>0</v>
      </c>
      <c r="Q390" s="11">
        <v>18</v>
      </c>
      <c r="R390" s="11">
        <v>4</v>
      </c>
      <c r="S390" s="11">
        <v>5.0999999999999996</v>
      </c>
      <c r="T390" s="11">
        <v>9.1</v>
      </c>
      <c r="U390" s="11">
        <v>19.3</v>
      </c>
      <c r="V390" s="11">
        <v>4.8</v>
      </c>
      <c r="W390" s="11" t="s">
        <v>46</v>
      </c>
      <c r="X390" s="11">
        <v>0</v>
      </c>
      <c r="Y390" s="11">
        <v>-1</v>
      </c>
      <c r="Z390" s="11" t="s">
        <v>877</v>
      </c>
      <c r="AA390" s="12" t="s">
        <v>873</v>
      </c>
      <c r="AB390" s="11">
        <v>0</v>
      </c>
      <c r="AC390" s="11">
        <v>10</v>
      </c>
      <c r="AD390" s="11" t="s">
        <v>875</v>
      </c>
      <c r="AE390" s="11" t="s">
        <v>26</v>
      </c>
      <c r="AF390" s="11">
        <v>10</v>
      </c>
      <c r="AG390" s="26" t="s">
        <v>2513</v>
      </c>
      <c r="AH390" s="30">
        <v>56519</v>
      </c>
      <c r="AI390" s="28" t="str">
        <f t="shared" si="39"/>
        <v>BR:Jones,Nate</v>
      </c>
      <c r="AJ390" s="28" t="str">
        <f t="shared" si="40"/>
        <v>BP:Jones,Nate</v>
      </c>
      <c r="AK390" s="13" t="s">
        <v>2514</v>
      </c>
      <c r="AL390" s="13" t="s">
        <v>2515</v>
      </c>
    </row>
    <row r="391" spans="1:38" ht="14.45" customHeight="1" x14ac:dyDescent="0.2">
      <c r="A391" t="str">
        <f>" "</f>
        <v xml:space="preserve"> </v>
      </c>
      <c r="B391" s="11"/>
      <c r="C391" s="11"/>
      <c r="D391" s="14" t="s">
        <v>1392</v>
      </c>
      <c r="E391" s="11" t="s">
        <v>301</v>
      </c>
      <c r="F391" s="18">
        <v>33863</v>
      </c>
      <c r="G391" s="19">
        <f t="shared" si="38"/>
        <v>29</v>
      </c>
      <c r="H391" s="43">
        <v>39</v>
      </c>
      <c r="I391" s="11">
        <v>23</v>
      </c>
      <c r="J391" s="11">
        <v>8</v>
      </c>
      <c r="K391" s="11">
        <v>28.8</v>
      </c>
      <c r="L391" s="11">
        <v>36.799999999999997</v>
      </c>
      <c r="M391" s="11">
        <v>48</v>
      </c>
      <c r="N391" s="11">
        <v>3.6</v>
      </c>
      <c r="O391" s="11">
        <v>7</v>
      </c>
      <c r="P391" s="11">
        <v>3</v>
      </c>
      <c r="Q391" s="11">
        <v>33</v>
      </c>
      <c r="R391" s="11">
        <v>4</v>
      </c>
      <c r="S391" s="11">
        <v>23.2</v>
      </c>
      <c r="T391" s="11">
        <v>27.2</v>
      </c>
      <c r="U391" s="11">
        <v>34.799999999999997</v>
      </c>
      <c r="V391" s="11">
        <v>3.2</v>
      </c>
      <c r="W391" s="11">
        <v>6</v>
      </c>
      <c r="X391" s="11">
        <v>2</v>
      </c>
      <c r="Y391" s="11">
        <v>-2</v>
      </c>
      <c r="Z391" s="11" t="s">
        <v>889</v>
      </c>
      <c r="AA391" s="12" t="s">
        <v>876</v>
      </c>
      <c r="AB391" s="11">
        <v>0</v>
      </c>
      <c r="AC391" s="11">
        <v>11</v>
      </c>
      <c r="AD391" s="11" t="s">
        <v>896</v>
      </c>
      <c r="AE391" s="11" t="s">
        <v>26</v>
      </c>
      <c r="AF391" s="11">
        <v>10</v>
      </c>
      <c r="AG391" s="26" t="s">
        <v>2516</v>
      </c>
      <c r="AH391" s="30">
        <v>71017</v>
      </c>
      <c r="AI391" s="28" t="str">
        <f t="shared" si="39"/>
        <v>BR:Junis,Jakob</v>
      </c>
      <c r="AJ391" s="28" t="str">
        <f t="shared" si="40"/>
        <v>BP:Junis,Jakob</v>
      </c>
      <c r="AK391" s="13" t="s">
        <v>2517</v>
      </c>
      <c r="AL391" s="13" t="s">
        <v>2518</v>
      </c>
    </row>
    <row r="392" spans="1:38" ht="14.45" customHeight="1" x14ac:dyDescent="0.2">
      <c r="A392" t="str">
        <f>" "</f>
        <v xml:space="preserve"> </v>
      </c>
      <c r="B392" s="11" t="s">
        <v>1120</v>
      </c>
      <c r="C392" s="11"/>
      <c r="D392" s="11" t="s">
        <v>3701</v>
      </c>
      <c r="E392" s="11" t="s">
        <v>322</v>
      </c>
      <c r="F392" s="18">
        <v>35079</v>
      </c>
      <c r="G392" s="19">
        <f t="shared" si="38"/>
        <v>26</v>
      </c>
      <c r="H392" s="43">
        <v>16</v>
      </c>
      <c r="I392" s="11">
        <v>10</v>
      </c>
      <c r="J392" s="11">
        <v>0</v>
      </c>
      <c r="K392" s="11">
        <v>31.1</v>
      </c>
      <c r="L392" s="11">
        <v>31.1</v>
      </c>
      <c r="M392" s="11">
        <v>57.4</v>
      </c>
      <c r="N392" s="11">
        <v>8.5</v>
      </c>
      <c r="O392" s="11">
        <v>8</v>
      </c>
      <c r="P392" s="11">
        <v>12</v>
      </c>
      <c r="Q392" s="11">
        <v>0</v>
      </c>
      <c r="R392" s="11">
        <v>0</v>
      </c>
      <c r="S392" s="11">
        <v>19.2</v>
      </c>
      <c r="T392" s="11">
        <v>19.2</v>
      </c>
      <c r="U392" s="11">
        <v>36.5</v>
      </c>
      <c r="V392" s="11">
        <v>5.8</v>
      </c>
      <c r="W392" s="11">
        <v>8</v>
      </c>
      <c r="X392" s="11">
        <v>12</v>
      </c>
      <c r="Y392" s="11">
        <v>8</v>
      </c>
      <c r="Z392" s="11" t="s">
        <v>874</v>
      </c>
      <c r="AA392" s="12" t="s">
        <v>873</v>
      </c>
      <c r="AB392" s="11">
        <v>0</v>
      </c>
      <c r="AC392" s="11">
        <v>0</v>
      </c>
      <c r="AD392" s="11" t="s">
        <v>875</v>
      </c>
      <c r="AE392" s="11" t="s">
        <v>26</v>
      </c>
      <c r="AF392" s="11">
        <v>10</v>
      </c>
      <c r="AG392" s="26" t="s">
        <v>3700</v>
      </c>
      <c r="AH392" s="31">
        <v>110107</v>
      </c>
      <c r="AI392" s="28" t="str">
        <f t="shared" si="39"/>
        <v>BR:Junk,Janson</v>
      </c>
      <c r="AJ392" s="28" t="str">
        <f t="shared" si="40"/>
        <v>BP:Junk,Janson</v>
      </c>
      <c r="AK392" s="13" t="s">
        <v>4190</v>
      </c>
      <c r="AL392" s="13" t="s">
        <v>4191</v>
      </c>
    </row>
    <row r="393" spans="1:38" ht="14.45" customHeight="1" x14ac:dyDescent="0.2">
      <c r="A393" t="s">
        <v>4685</v>
      </c>
      <c r="C393">
        <v>56</v>
      </c>
      <c r="D393" s="13" t="s">
        <v>1393</v>
      </c>
      <c r="E393" s="11" t="s">
        <v>482</v>
      </c>
      <c r="F393" s="18">
        <v>34395</v>
      </c>
      <c r="G393" s="19">
        <f t="shared" si="38"/>
        <v>28</v>
      </c>
      <c r="H393" s="43">
        <v>119</v>
      </c>
      <c r="I393" s="11">
        <v>20</v>
      </c>
      <c r="J393" s="11">
        <v>16</v>
      </c>
      <c r="K393" s="11">
        <v>17.2</v>
      </c>
      <c r="L393" s="11">
        <v>33.200000000000003</v>
      </c>
      <c r="M393" s="11">
        <v>37.700000000000003</v>
      </c>
      <c r="N393" s="11">
        <v>3.4</v>
      </c>
      <c r="O393" s="11">
        <v>7</v>
      </c>
      <c r="P393" s="11">
        <v>6</v>
      </c>
      <c r="Q393" s="11">
        <v>37</v>
      </c>
      <c r="R393" s="11">
        <v>1</v>
      </c>
      <c r="S393" s="11">
        <v>8.8000000000000007</v>
      </c>
      <c r="T393" s="11">
        <v>9.8000000000000007</v>
      </c>
      <c r="U393" s="11">
        <v>21.9</v>
      </c>
      <c r="V393" s="11">
        <v>2.2000000000000002</v>
      </c>
      <c r="W393" s="11">
        <v>4</v>
      </c>
      <c r="X393" s="11">
        <v>7</v>
      </c>
      <c r="Y393" s="11">
        <v>5</v>
      </c>
      <c r="Z393" s="11" t="s">
        <v>889</v>
      </c>
      <c r="AA393" s="12" t="s">
        <v>1001</v>
      </c>
      <c r="AB393" s="11">
        <v>0</v>
      </c>
      <c r="AC393" s="11">
        <v>1</v>
      </c>
      <c r="AD393" s="11" t="s">
        <v>897</v>
      </c>
      <c r="AE393" s="11" t="s">
        <v>26</v>
      </c>
      <c r="AF393" s="11">
        <v>10</v>
      </c>
      <c r="AG393" s="26" t="s">
        <v>2519</v>
      </c>
      <c r="AH393" s="30">
        <v>107171</v>
      </c>
      <c r="AI393" s="28" t="str">
        <f t="shared" si="39"/>
        <v>BR:Kaprielian,James</v>
      </c>
      <c r="AJ393" s="28" t="str">
        <f t="shared" si="40"/>
        <v>BP:Kaprielian,James</v>
      </c>
      <c r="AK393" s="13" t="s">
        <v>2520</v>
      </c>
      <c r="AL393" s="13" t="s">
        <v>2521</v>
      </c>
    </row>
    <row r="394" spans="1:38" ht="14.45" customHeight="1" x14ac:dyDescent="0.2">
      <c r="A394" t="s">
        <v>4897</v>
      </c>
      <c r="B394" s="11"/>
      <c r="C394" s="11"/>
      <c r="D394" s="14" t="s">
        <v>1394</v>
      </c>
      <c r="E394" s="11" t="s">
        <v>210</v>
      </c>
      <c r="F394" s="18">
        <v>34964</v>
      </c>
      <c r="G394" s="19">
        <f t="shared" si="38"/>
        <v>26</v>
      </c>
      <c r="H394" s="43">
        <v>55</v>
      </c>
      <c r="I394" s="11">
        <v>54</v>
      </c>
      <c r="J394" s="11">
        <v>17</v>
      </c>
      <c r="K394" s="11">
        <v>1.8</v>
      </c>
      <c r="L394" s="11">
        <v>18.8</v>
      </c>
      <c r="M394" s="11">
        <v>6.8</v>
      </c>
      <c r="N394" s="11">
        <v>1.6</v>
      </c>
      <c r="O394" s="11" t="s">
        <v>149</v>
      </c>
      <c r="P394" s="11">
        <v>0</v>
      </c>
      <c r="Q394" s="11">
        <v>39</v>
      </c>
      <c r="R394" s="11">
        <v>24</v>
      </c>
      <c r="S394" s="11">
        <v>3.8</v>
      </c>
      <c r="T394" s="11">
        <v>27.8</v>
      </c>
      <c r="U394" s="11">
        <v>15.2</v>
      </c>
      <c r="V394" s="11">
        <v>3.8</v>
      </c>
      <c r="W394" s="11" t="s">
        <v>47</v>
      </c>
      <c r="X394" s="11">
        <v>0</v>
      </c>
      <c r="Y394" s="11">
        <v>5</v>
      </c>
      <c r="Z394" s="11" t="s">
        <v>911</v>
      </c>
      <c r="AA394" s="12" t="s">
        <v>882</v>
      </c>
      <c r="AB394" s="11">
        <v>0</v>
      </c>
      <c r="AC394" s="11">
        <v>12</v>
      </c>
      <c r="AD394" s="11" t="s">
        <v>875</v>
      </c>
      <c r="AE394" s="11" t="s">
        <v>26</v>
      </c>
      <c r="AF394" s="11">
        <v>10</v>
      </c>
      <c r="AG394" s="26" t="s">
        <v>2522</v>
      </c>
      <c r="AH394" s="30">
        <v>110111</v>
      </c>
      <c r="AI394" s="28" t="str">
        <f t="shared" si="39"/>
        <v>BR:Karinchak,James</v>
      </c>
      <c r="AJ394" s="28" t="str">
        <f t="shared" si="40"/>
        <v>BP:Karinchak,James</v>
      </c>
      <c r="AK394" s="13" t="s">
        <v>2523</v>
      </c>
      <c r="AL394" s="13" t="s">
        <v>2524</v>
      </c>
    </row>
    <row r="395" spans="1:38" ht="14.45" customHeight="1" x14ac:dyDescent="0.2">
      <c r="A395" t="str">
        <f>" "</f>
        <v xml:space="preserve"> </v>
      </c>
      <c r="B395" s="11"/>
      <c r="C395" s="11"/>
      <c r="D395" s="14" t="s">
        <v>1395</v>
      </c>
      <c r="E395" s="11" t="s">
        <v>675</v>
      </c>
      <c r="F395" s="18">
        <v>34779</v>
      </c>
      <c r="G395" s="19">
        <f t="shared" si="38"/>
        <v>27</v>
      </c>
      <c r="H395" s="43">
        <v>34</v>
      </c>
      <c r="I395" s="11">
        <v>10</v>
      </c>
      <c r="J395" s="11">
        <v>23</v>
      </c>
      <c r="K395" s="11">
        <v>30.4</v>
      </c>
      <c r="L395" s="11">
        <v>53.4</v>
      </c>
      <c r="M395" s="11">
        <v>97</v>
      </c>
      <c r="N395" s="11">
        <v>16.3</v>
      </c>
      <c r="O395" s="11" t="s">
        <v>46</v>
      </c>
      <c r="P395" s="11">
        <v>0</v>
      </c>
      <c r="Q395" s="11">
        <v>38</v>
      </c>
      <c r="R395" s="11">
        <v>14</v>
      </c>
      <c r="S395" s="11">
        <v>15.1</v>
      </c>
      <c r="T395" s="11">
        <v>29.1</v>
      </c>
      <c r="U395" s="11">
        <v>22.4</v>
      </c>
      <c r="V395" s="11">
        <v>0</v>
      </c>
      <c r="W395" s="11">
        <v>0</v>
      </c>
      <c r="X395" s="11">
        <v>2</v>
      </c>
      <c r="Y395" s="11">
        <v>-2</v>
      </c>
      <c r="Z395" s="11" t="s">
        <v>881</v>
      </c>
      <c r="AA395" s="12" t="s">
        <v>876</v>
      </c>
      <c r="AB395" s="11">
        <v>0</v>
      </c>
      <c r="AC395" s="11">
        <v>12</v>
      </c>
      <c r="AD395" s="11" t="s">
        <v>879</v>
      </c>
      <c r="AE395" s="11" t="s">
        <v>26</v>
      </c>
      <c r="AF395" s="11">
        <v>10</v>
      </c>
      <c r="AG395" s="26" t="s">
        <v>2525</v>
      </c>
      <c r="AH395" s="30">
        <v>109127</v>
      </c>
      <c r="AI395" s="28" t="str">
        <f t="shared" si="39"/>
        <v>BR:Kay,Anthony*</v>
      </c>
      <c r="AJ395" s="28" t="str">
        <f t="shared" si="40"/>
        <v>BP:Kay,Anthony*</v>
      </c>
      <c r="AK395" s="13" t="s">
        <v>2526</v>
      </c>
      <c r="AL395" s="13" t="s">
        <v>2527</v>
      </c>
    </row>
    <row r="396" spans="1:38" ht="14.45" customHeight="1" x14ac:dyDescent="0.2">
      <c r="A396" t="str">
        <f>" "</f>
        <v xml:space="preserve"> </v>
      </c>
      <c r="B396" s="11" t="s">
        <v>1120</v>
      </c>
      <c r="C396" s="11"/>
      <c r="D396" s="11" t="s">
        <v>3702</v>
      </c>
      <c r="E396" s="11" t="s">
        <v>591</v>
      </c>
      <c r="F396" s="18">
        <v>30705</v>
      </c>
      <c r="G396" s="19">
        <f t="shared" si="38"/>
        <v>38</v>
      </c>
      <c r="H396" s="43">
        <v>11</v>
      </c>
      <c r="I396" s="11">
        <v>0</v>
      </c>
      <c r="J396" s="11">
        <v>16</v>
      </c>
      <c r="K396" s="11">
        <v>37</v>
      </c>
      <c r="L396" s="11">
        <v>53</v>
      </c>
      <c r="M396" s="11">
        <v>106.6</v>
      </c>
      <c r="N396" s="11">
        <v>20.3</v>
      </c>
      <c r="O396" s="11">
        <v>8</v>
      </c>
      <c r="P396" s="11">
        <v>4</v>
      </c>
      <c r="Q396" s="11">
        <v>23</v>
      </c>
      <c r="R396" s="11">
        <v>9</v>
      </c>
      <c r="S396" s="11">
        <v>24.4</v>
      </c>
      <c r="T396" s="11">
        <v>33.4</v>
      </c>
      <c r="U396" s="11">
        <v>35.200000000000003</v>
      </c>
      <c r="V396" s="11">
        <v>1.4</v>
      </c>
      <c r="W396" s="11">
        <v>2</v>
      </c>
      <c r="X396" s="11">
        <v>4</v>
      </c>
      <c r="Y396" s="11">
        <v>-1</v>
      </c>
      <c r="Z396" s="11" t="s">
        <v>881</v>
      </c>
      <c r="AA396" s="12" t="s">
        <v>873</v>
      </c>
      <c r="AB396" s="11">
        <v>0</v>
      </c>
      <c r="AC396" s="11">
        <v>0</v>
      </c>
      <c r="AD396" s="11" t="s">
        <v>879</v>
      </c>
      <c r="AE396" s="11" t="s">
        <v>26</v>
      </c>
      <c r="AF396" s="11">
        <v>10</v>
      </c>
      <c r="AG396" s="26" t="s">
        <v>3703</v>
      </c>
      <c r="AH396" s="30">
        <v>31506</v>
      </c>
      <c r="AI396" s="28" t="str">
        <f t="shared" si="39"/>
        <v>BR:Kazmir,Scott*</v>
      </c>
      <c r="AJ396" s="28" t="str">
        <f t="shared" si="40"/>
        <v>BP:Kazmir,Scott*</v>
      </c>
      <c r="AK396" s="13" t="s">
        <v>4192</v>
      </c>
      <c r="AL396" s="13" t="s">
        <v>4193</v>
      </c>
    </row>
    <row r="397" spans="1:38" ht="14.45" customHeight="1" x14ac:dyDescent="0.2">
      <c r="A397" t="str">
        <f>" "</f>
        <v xml:space="preserve"> </v>
      </c>
      <c r="B397" s="11" t="s">
        <v>1120</v>
      </c>
      <c r="C397" s="11"/>
      <c r="D397" s="14" t="s">
        <v>1396</v>
      </c>
      <c r="E397" s="11" t="s">
        <v>553</v>
      </c>
      <c r="F397" s="18">
        <v>34075</v>
      </c>
      <c r="G397" s="19">
        <f t="shared" si="38"/>
        <v>29</v>
      </c>
      <c r="H397" s="43">
        <v>11</v>
      </c>
      <c r="I397" s="11">
        <v>48</v>
      </c>
      <c r="J397" s="11">
        <v>0</v>
      </c>
      <c r="K397" s="11">
        <v>11.5</v>
      </c>
      <c r="L397" s="11">
        <v>11.5</v>
      </c>
      <c r="M397" s="11">
        <v>34.799999999999997</v>
      </c>
      <c r="N397" s="11">
        <v>7.8</v>
      </c>
      <c r="O397" s="11">
        <v>8</v>
      </c>
      <c r="P397" s="11">
        <v>0</v>
      </c>
      <c r="Q397" s="11">
        <v>7</v>
      </c>
      <c r="R397" s="11">
        <v>14</v>
      </c>
      <c r="S397" s="11">
        <v>24.5</v>
      </c>
      <c r="T397" s="11">
        <v>38.5</v>
      </c>
      <c r="U397" s="11">
        <v>38.799999999999997</v>
      </c>
      <c r="V397" s="11">
        <v>4.8</v>
      </c>
      <c r="W397" s="11">
        <v>8</v>
      </c>
      <c r="X397" s="11">
        <v>0</v>
      </c>
      <c r="Y397" s="11">
        <v>5</v>
      </c>
      <c r="Z397" s="11" t="s">
        <v>877</v>
      </c>
      <c r="AA397" s="12" t="s">
        <v>873</v>
      </c>
      <c r="AB397" s="11">
        <v>0</v>
      </c>
      <c r="AC397" s="11">
        <v>20</v>
      </c>
      <c r="AD397" s="11" t="s">
        <v>875</v>
      </c>
      <c r="AE397" s="11" t="s">
        <v>26</v>
      </c>
      <c r="AF397" s="11">
        <v>10</v>
      </c>
      <c r="AG397" s="26" t="s">
        <v>2528</v>
      </c>
      <c r="AH397" s="30">
        <v>71016</v>
      </c>
      <c r="AI397" s="28" t="str">
        <f t="shared" si="39"/>
        <v>BR:Kela,Keone</v>
      </c>
      <c r="AJ397" s="28" t="str">
        <f t="shared" si="40"/>
        <v>BP:Kela,Keone</v>
      </c>
      <c r="AK397" s="13" t="s">
        <v>2529</v>
      </c>
      <c r="AL397" s="13" t="s">
        <v>2530</v>
      </c>
    </row>
    <row r="398" spans="1:38" ht="14.45" customHeight="1" x14ac:dyDescent="0.2">
      <c r="A398" t="s">
        <v>4855</v>
      </c>
      <c r="C398">
        <v>45</v>
      </c>
      <c r="D398" s="14" t="s">
        <v>1397</v>
      </c>
      <c r="E398" s="11" t="s">
        <v>301</v>
      </c>
      <c r="F398" s="18">
        <v>34907</v>
      </c>
      <c r="G398" s="19">
        <f t="shared" si="38"/>
        <v>26</v>
      </c>
      <c r="H398" s="43">
        <v>134</v>
      </c>
      <c r="I398" s="11">
        <v>23</v>
      </c>
      <c r="J398" s="11">
        <v>11</v>
      </c>
      <c r="K398" s="11">
        <v>27.5</v>
      </c>
      <c r="L398" s="11">
        <v>38.5</v>
      </c>
      <c r="M398" s="11">
        <v>38.299999999999997</v>
      </c>
      <c r="N398" s="11">
        <v>1.8</v>
      </c>
      <c r="O398" s="11">
        <v>3</v>
      </c>
      <c r="P398" s="11">
        <v>7</v>
      </c>
      <c r="Q398" s="11">
        <v>10</v>
      </c>
      <c r="R398" s="11">
        <v>16</v>
      </c>
      <c r="S398" s="11">
        <v>24</v>
      </c>
      <c r="T398" s="11">
        <v>40</v>
      </c>
      <c r="U398" s="11">
        <v>35.299999999999997</v>
      </c>
      <c r="V398" s="11">
        <v>1.8</v>
      </c>
      <c r="W398" s="11">
        <v>4</v>
      </c>
      <c r="X398" s="11">
        <v>5</v>
      </c>
      <c r="Y398" s="11">
        <v>2</v>
      </c>
      <c r="Z398" s="11" t="s">
        <v>907</v>
      </c>
      <c r="AA398" s="12" t="s">
        <v>927</v>
      </c>
      <c r="AB398" s="11">
        <v>0</v>
      </c>
      <c r="AC398" s="11">
        <v>7</v>
      </c>
      <c r="AD398" s="11" t="s">
        <v>896</v>
      </c>
      <c r="AE398" s="11" t="s">
        <v>26</v>
      </c>
      <c r="AF398" s="11">
        <v>10</v>
      </c>
      <c r="AG398" s="26" t="s">
        <v>2531</v>
      </c>
      <c r="AH398" s="30">
        <v>102632</v>
      </c>
      <c r="AI398" s="28" t="str">
        <f t="shared" si="39"/>
        <v>BR:Keller,Brad</v>
      </c>
      <c r="AJ398" s="28" t="str">
        <f t="shared" si="40"/>
        <v>BP:Keller,Brad</v>
      </c>
      <c r="AK398" s="13" t="s">
        <v>2532</v>
      </c>
      <c r="AL398" s="13" t="s">
        <v>2533</v>
      </c>
    </row>
    <row r="399" spans="1:38" ht="14.45" customHeight="1" x14ac:dyDescent="0.2">
      <c r="A399" t="str">
        <f>" "</f>
        <v xml:space="preserve"> </v>
      </c>
      <c r="B399" s="11"/>
      <c r="C399" s="11"/>
      <c r="D399" s="14" t="s">
        <v>1398</v>
      </c>
      <c r="E399" s="11" t="s">
        <v>525</v>
      </c>
      <c r="F399" s="18">
        <v>34087</v>
      </c>
      <c r="G399" s="19">
        <f t="shared" si="38"/>
        <v>29</v>
      </c>
      <c r="H399" s="43">
        <v>33</v>
      </c>
      <c r="I399" s="11">
        <v>28</v>
      </c>
      <c r="J399" s="11">
        <v>14</v>
      </c>
      <c r="K399" s="11">
        <v>16.899999999999999</v>
      </c>
      <c r="L399" s="11">
        <v>30.9</v>
      </c>
      <c r="M399" s="11">
        <v>51.5</v>
      </c>
      <c r="N399" s="11">
        <v>7.8</v>
      </c>
      <c r="O399" s="11" t="s">
        <v>46</v>
      </c>
      <c r="P399" s="11">
        <v>2</v>
      </c>
      <c r="Q399" s="11">
        <v>25</v>
      </c>
      <c r="R399" s="11">
        <v>24</v>
      </c>
      <c r="S399" s="11">
        <v>7.9</v>
      </c>
      <c r="T399" s="11">
        <v>31.9</v>
      </c>
      <c r="U399" s="11">
        <v>26.8</v>
      </c>
      <c r="V399" s="11">
        <v>6</v>
      </c>
      <c r="W399" s="11" t="s">
        <v>46</v>
      </c>
      <c r="X399" s="11">
        <v>4</v>
      </c>
      <c r="Y399" s="11">
        <v>0</v>
      </c>
      <c r="Z399" s="11" t="s">
        <v>877</v>
      </c>
      <c r="AA399" s="12" t="s">
        <v>876</v>
      </c>
      <c r="AB399" s="11">
        <v>0</v>
      </c>
      <c r="AC399" s="11">
        <v>5</v>
      </c>
      <c r="AD399" s="11" t="s">
        <v>875</v>
      </c>
      <c r="AE399" s="11" t="s">
        <v>26</v>
      </c>
      <c r="AF399" s="11">
        <v>10</v>
      </c>
      <c r="AG399" s="26" t="s">
        <v>2534</v>
      </c>
      <c r="AH399" s="30">
        <v>106241</v>
      </c>
      <c r="AI399" s="28" t="str">
        <f t="shared" si="39"/>
        <v>BR:Keller,Kyle</v>
      </c>
      <c r="AJ399" s="28" t="str">
        <f t="shared" si="40"/>
        <v>BP:Keller,Kyle</v>
      </c>
      <c r="AK399" s="13" t="s">
        <v>2535</v>
      </c>
      <c r="AL399" s="13" t="s">
        <v>2536</v>
      </c>
    </row>
    <row r="400" spans="1:38" ht="14.45" customHeight="1" x14ac:dyDescent="0.2">
      <c r="A400" t="s">
        <v>4814</v>
      </c>
      <c r="C400">
        <v>123</v>
      </c>
      <c r="D400" s="14" t="s">
        <v>1399</v>
      </c>
      <c r="E400" s="11" t="s">
        <v>525</v>
      </c>
      <c r="F400" s="18">
        <v>35159</v>
      </c>
      <c r="G400" s="19">
        <f t="shared" si="38"/>
        <v>26</v>
      </c>
      <c r="H400" s="43">
        <v>101</v>
      </c>
      <c r="I400" s="11">
        <v>7</v>
      </c>
      <c r="J400" s="11">
        <v>16</v>
      </c>
      <c r="K400" s="11">
        <v>33.700000000000003</v>
      </c>
      <c r="L400" s="11">
        <v>49.7</v>
      </c>
      <c r="M400" s="11">
        <v>47</v>
      </c>
      <c r="N400" s="11">
        <v>0</v>
      </c>
      <c r="O400" s="11">
        <v>0</v>
      </c>
      <c r="P400" s="11">
        <v>8</v>
      </c>
      <c r="Q400" s="11">
        <v>27</v>
      </c>
      <c r="R400" s="11">
        <v>11</v>
      </c>
      <c r="S400" s="11">
        <v>26</v>
      </c>
      <c r="T400" s="11">
        <v>37</v>
      </c>
      <c r="U400" s="11">
        <v>40.1</v>
      </c>
      <c r="V400" s="11">
        <v>2.4</v>
      </c>
      <c r="W400" s="11">
        <v>4</v>
      </c>
      <c r="X400" s="11">
        <v>4</v>
      </c>
      <c r="Y400" s="11">
        <v>4</v>
      </c>
      <c r="Z400" s="11" t="s">
        <v>907</v>
      </c>
      <c r="AA400" s="12" t="s">
        <v>873</v>
      </c>
      <c r="AB400" s="11">
        <v>0</v>
      </c>
      <c r="AC400" s="11">
        <v>3</v>
      </c>
      <c r="AD400" s="11" t="s">
        <v>896</v>
      </c>
      <c r="AE400" s="11" t="s">
        <v>26</v>
      </c>
      <c r="AF400" s="11">
        <v>10</v>
      </c>
      <c r="AG400" s="26" t="s">
        <v>2537</v>
      </c>
      <c r="AH400" s="30">
        <v>104816</v>
      </c>
      <c r="AI400" s="28" t="str">
        <f t="shared" si="39"/>
        <v>BR:Keller,Mitch</v>
      </c>
      <c r="AJ400" s="28" t="str">
        <f t="shared" si="40"/>
        <v>BP:Keller,Mitch</v>
      </c>
      <c r="AK400" s="13" t="s">
        <v>2538</v>
      </c>
      <c r="AL400" s="13" t="s">
        <v>2539</v>
      </c>
    </row>
    <row r="401" spans="1:38" ht="14.45" customHeight="1" x14ac:dyDescent="0.2">
      <c r="A401" t="s">
        <v>4510</v>
      </c>
      <c r="C401">
        <v>96</v>
      </c>
      <c r="D401" s="14" t="s">
        <v>1400</v>
      </c>
      <c r="E401" s="11" t="s">
        <v>346</v>
      </c>
      <c r="F401" s="18">
        <v>32303</v>
      </c>
      <c r="G401" s="19">
        <f t="shared" si="38"/>
        <v>34</v>
      </c>
      <c r="H401" s="43">
        <v>44</v>
      </c>
      <c r="I401" s="11">
        <v>30</v>
      </c>
      <c r="J401" s="11">
        <v>12</v>
      </c>
      <c r="K401" s="11">
        <v>7</v>
      </c>
      <c r="L401" s="11">
        <v>19</v>
      </c>
      <c r="M401" s="11">
        <v>14</v>
      </c>
      <c r="N401" s="11">
        <v>0</v>
      </c>
      <c r="O401" s="11" t="s">
        <v>273</v>
      </c>
      <c r="P401" s="11">
        <v>0</v>
      </c>
      <c r="Q401" s="11">
        <v>40</v>
      </c>
      <c r="R401" s="11">
        <v>5</v>
      </c>
      <c r="S401" s="11">
        <v>5.4</v>
      </c>
      <c r="T401" s="11">
        <v>10.4</v>
      </c>
      <c r="U401" s="11">
        <v>13.6</v>
      </c>
      <c r="V401" s="11">
        <v>1</v>
      </c>
      <c r="W401" s="11" t="s">
        <v>273</v>
      </c>
      <c r="X401" s="11">
        <v>0</v>
      </c>
      <c r="Y401" s="11">
        <v>0</v>
      </c>
      <c r="Z401" s="11" t="s">
        <v>885</v>
      </c>
      <c r="AA401" s="12" t="s">
        <v>873</v>
      </c>
      <c r="AB401" s="11">
        <v>9</v>
      </c>
      <c r="AC401" s="11">
        <v>0</v>
      </c>
      <c r="AD401" s="11" t="s">
        <v>875</v>
      </c>
      <c r="AE401" s="11" t="s">
        <v>26</v>
      </c>
      <c r="AF401" s="11">
        <v>10</v>
      </c>
      <c r="AG401" s="26" t="s">
        <v>2540</v>
      </c>
      <c r="AH401" s="30">
        <v>59351</v>
      </c>
      <c r="AI401" s="28" t="str">
        <f t="shared" si="39"/>
        <v>BR:Kelly,Joe</v>
      </c>
      <c r="AJ401" s="28" t="str">
        <f t="shared" si="40"/>
        <v>BP:Kelly,Joe</v>
      </c>
      <c r="AK401" s="13" t="s">
        <v>2541</v>
      </c>
      <c r="AL401" s="13" t="s">
        <v>2542</v>
      </c>
    </row>
    <row r="402" spans="1:38" ht="14.45" customHeight="1" x14ac:dyDescent="0.2">
      <c r="A402" t="s">
        <v>4796</v>
      </c>
      <c r="B402" s="11"/>
      <c r="C402" s="11"/>
      <c r="D402" s="14" t="s">
        <v>1401</v>
      </c>
      <c r="E402" s="11" t="s">
        <v>18</v>
      </c>
      <c r="F402" s="18">
        <v>32430</v>
      </c>
      <c r="G402" s="19">
        <f t="shared" si="38"/>
        <v>33</v>
      </c>
      <c r="H402" s="43">
        <v>158</v>
      </c>
      <c r="I402" s="11">
        <v>13</v>
      </c>
      <c r="J402" s="11">
        <v>3</v>
      </c>
      <c r="K402" s="11">
        <v>14.3</v>
      </c>
      <c r="L402" s="11">
        <v>17.3</v>
      </c>
      <c r="M402" s="11">
        <v>23.7</v>
      </c>
      <c r="N402" s="11">
        <v>0.8</v>
      </c>
      <c r="O402" s="11">
        <v>1</v>
      </c>
      <c r="P402" s="11">
        <v>4</v>
      </c>
      <c r="Q402" s="11">
        <v>21</v>
      </c>
      <c r="R402" s="11">
        <v>3</v>
      </c>
      <c r="S402" s="11">
        <v>25.8</v>
      </c>
      <c r="T402" s="11">
        <v>28.8</v>
      </c>
      <c r="U402" s="11">
        <v>42.5</v>
      </c>
      <c r="V402" s="11">
        <v>3.2</v>
      </c>
      <c r="W402" s="11">
        <v>7</v>
      </c>
      <c r="X402" s="11">
        <v>4</v>
      </c>
      <c r="Y402" s="11">
        <v>0</v>
      </c>
      <c r="Z402" s="11" t="s">
        <v>910</v>
      </c>
      <c r="AA402" s="12" t="s">
        <v>876</v>
      </c>
      <c r="AB402" s="11">
        <v>0</v>
      </c>
      <c r="AC402" s="11">
        <v>2</v>
      </c>
      <c r="AD402" s="11" t="s">
        <v>896</v>
      </c>
      <c r="AE402" s="11" t="s">
        <v>26</v>
      </c>
      <c r="AF402" s="11">
        <v>10</v>
      </c>
      <c r="AG402" s="26" t="s">
        <v>2543</v>
      </c>
      <c r="AH402" s="30">
        <v>65879</v>
      </c>
      <c r="AI402" s="28" t="str">
        <f t="shared" si="39"/>
        <v>BR:Kelly,Merrill</v>
      </c>
      <c r="AJ402" s="28" t="str">
        <f t="shared" si="40"/>
        <v>BP:Kelly,Merrill</v>
      </c>
      <c r="AK402" s="13" t="s">
        <v>2544</v>
      </c>
      <c r="AL402" s="13" t="s">
        <v>2545</v>
      </c>
    </row>
    <row r="403" spans="1:38" ht="14.45" customHeight="1" x14ac:dyDescent="0.2">
      <c r="A403" t="s">
        <v>5068</v>
      </c>
      <c r="C403">
        <v>234</v>
      </c>
      <c r="D403" s="14" t="s">
        <v>1402</v>
      </c>
      <c r="E403" s="11" t="s">
        <v>503</v>
      </c>
      <c r="F403" s="18">
        <v>31035</v>
      </c>
      <c r="G403" s="19">
        <f t="shared" si="38"/>
        <v>37</v>
      </c>
      <c r="H403" s="43">
        <v>56</v>
      </c>
      <c r="I403" s="11">
        <v>35</v>
      </c>
      <c r="J403" s="11">
        <v>9</v>
      </c>
      <c r="K403" s="11">
        <v>9.5</v>
      </c>
      <c r="L403" s="11">
        <v>18.5</v>
      </c>
      <c r="M403" s="11">
        <v>27.5</v>
      </c>
      <c r="N403" s="11">
        <v>5.5</v>
      </c>
      <c r="O403" s="11">
        <v>8</v>
      </c>
      <c r="P403" s="11">
        <v>3</v>
      </c>
      <c r="Q403" s="11">
        <v>34</v>
      </c>
      <c r="R403" s="11">
        <v>0</v>
      </c>
      <c r="S403" s="11">
        <v>7.6</v>
      </c>
      <c r="T403" s="11">
        <v>7.6</v>
      </c>
      <c r="U403" s="11">
        <v>20.399999999999999</v>
      </c>
      <c r="V403" s="11">
        <v>4</v>
      </c>
      <c r="W403" s="11">
        <v>7</v>
      </c>
      <c r="X403" s="11">
        <v>5</v>
      </c>
      <c r="Y403" s="11">
        <v>-2</v>
      </c>
      <c r="Z403" s="11" t="s">
        <v>929</v>
      </c>
      <c r="AA403" s="12" t="s">
        <v>873</v>
      </c>
      <c r="AB403" s="11">
        <v>0</v>
      </c>
      <c r="AC403" s="11">
        <v>0</v>
      </c>
      <c r="AD403" s="11" t="s">
        <v>875</v>
      </c>
      <c r="AE403" s="11" t="s">
        <v>26</v>
      </c>
      <c r="AF403" s="11">
        <v>10</v>
      </c>
      <c r="AG403" s="26" t="s">
        <v>2546</v>
      </c>
      <c r="AH403" s="30">
        <v>52572</v>
      </c>
      <c r="AI403" s="28" t="str">
        <f t="shared" si="39"/>
        <v>BR:Kennedy,Ian</v>
      </c>
      <c r="AJ403" s="28" t="str">
        <f t="shared" si="40"/>
        <v>BP:Kennedy,Ian</v>
      </c>
      <c r="AK403" s="13" t="s">
        <v>2547</v>
      </c>
      <c r="AL403" s="13" t="s">
        <v>2548</v>
      </c>
    </row>
    <row r="404" spans="1:38" ht="14.45" customHeight="1" x14ac:dyDescent="0.2">
      <c r="A404" t="s">
        <v>4573</v>
      </c>
      <c r="B404" s="11"/>
      <c r="C404" s="11"/>
      <c r="D404" s="14" t="s">
        <v>1403</v>
      </c>
      <c r="E404" s="11" t="s">
        <v>346</v>
      </c>
      <c r="F404" s="18">
        <v>32221</v>
      </c>
      <c r="G404" s="19">
        <f t="shared" si="38"/>
        <v>34</v>
      </c>
      <c r="H404" s="43">
        <v>122</v>
      </c>
      <c r="I404" s="11">
        <v>33</v>
      </c>
      <c r="J404" s="11">
        <v>0</v>
      </c>
      <c r="K404" s="11">
        <v>7.8</v>
      </c>
      <c r="L404" s="11">
        <v>7.8</v>
      </c>
      <c r="M404" s="11">
        <v>8.6</v>
      </c>
      <c r="N404" s="11">
        <v>0</v>
      </c>
      <c r="O404" s="11">
        <v>0</v>
      </c>
      <c r="P404" s="11">
        <v>7</v>
      </c>
      <c r="Q404" s="11">
        <v>43</v>
      </c>
      <c r="R404" s="11">
        <v>0</v>
      </c>
      <c r="S404" s="11">
        <v>17.2</v>
      </c>
      <c r="T404" s="11">
        <v>17.2</v>
      </c>
      <c r="U404" s="11">
        <v>34.1</v>
      </c>
      <c r="V404" s="11">
        <v>3.4</v>
      </c>
      <c r="W404" s="11">
        <v>2</v>
      </c>
      <c r="X404" s="11">
        <v>7</v>
      </c>
      <c r="Y404" s="11">
        <v>-2</v>
      </c>
      <c r="Z404" s="11" t="s">
        <v>910</v>
      </c>
      <c r="AA404" s="12" t="s">
        <v>876</v>
      </c>
      <c r="AB404" s="11">
        <v>3</v>
      </c>
      <c r="AC404" s="11">
        <v>13</v>
      </c>
      <c r="AD404" s="11" t="s">
        <v>1026</v>
      </c>
      <c r="AE404" s="11" t="s">
        <v>26</v>
      </c>
      <c r="AF404" s="11">
        <v>14</v>
      </c>
      <c r="AG404" s="26" t="s">
        <v>2549</v>
      </c>
      <c r="AH404" s="30">
        <v>49786</v>
      </c>
      <c r="AI404" s="28" t="str">
        <f t="shared" si="39"/>
        <v>BR:Kershaw,Clayton*</v>
      </c>
      <c r="AJ404" s="28" t="str">
        <f t="shared" si="40"/>
        <v>BP:Kershaw,Clayton*</v>
      </c>
      <c r="AK404" s="13" t="s">
        <v>2550</v>
      </c>
      <c r="AL404" s="13" t="s">
        <v>2551</v>
      </c>
    </row>
    <row r="405" spans="1:38" ht="14.45" customHeight="1" x14ac:dyDescent="0.2">
      <c r="A405" t="s">
        <v>4814</v>
      </c>
      <c r="C405">
        <v>163</v>
      </c>
      <c r="D405" s="14" t="s">
        <v>1404</v>
      </c>
      <c r="E405" s="11" t="s">
        <v>138</v>
      </c>
      <c r="F405" s="18">
        <v>32143</v>
      </c>
      <c r="G405" s="19">
        <f t="shared" si="38"/>
        <v>34</v>
      </c>
      <c r="H405" s="43">
        <v>162</v>
      </c>
      <c r="I405" s="11">
        <v>14</v>
      </c>
      <c r="J405" s="11">
        <v>8</v>
      </c>
      <c r="K405" s="11">
        <v>30.7</v>
      </c>
      <c r="L405" s="11">
        <v>38.700000000000003</v>
      </c>
      <c r="M405" s="11">
        <v>47</v>
      </c>
      <c r="N405" s="11">
        <v>2</v>
      </c>
      <c r="O405" s="11">
        <v>2</v>
      </c>
      <c r="P405" s="11">
        <v>12</v>
      </c>
      <c r="Q405" s="11">
        <v>2</v>
      </c>
      <c r="R405" s="11">
        <v>9</v>
      </c>
      <c r="S405" s="11">
        <v>23.6</v>
      </c>
      <c r="T405" s="11">
        <v>32.6</v>
      </c>
      <c r="U405" s="11">
        <v>39.700000000000003</v>
      </c>
      <c r="V405" s="11">
        <v>2.8</v>
      </c>
      <c r="W405" s="11">
        <v>2</v>
      </c>
      <c r="X405" s="11">
        <v>12</v>
      </c>
      <c r="Y405" s="11">
        <v>-6</v>
      </c>
      <c r="Z405" s="11" t="s">
        <v>1004</v>
      </c>
      <c r="AA405" s="12" t="s">
        <v>1049</v>
      </c>
      <c r="AB405" s="11">
        <v>0</v>
      </c>
      <c r="AC405" s="11">
        <v>6</v>
      </c>
      <c r="AD405" s="11" t="s">
        <v>879</v>
      </c>
      <c r="AE405" s="11" t="s">
        <v>26</v>
      </c>
      <c r="AF405" s="11">
        <v>10</v>
      </c>
      <c r="AG405" s="26" t="s">
        <v>2552</v>
      </c>
      <c r="AH405" s="30">
        <v>60448</v>
      </c>
      <c r="AI405" s="28" t="str">
        <f t="shared" si="39"/>
        <v>BR:Keuchel,Dallas*</v>
      </c>
      <c r="AJ405" s="28" t="str">
        <f t="shared" si="40"/>
        <v>BP:Keuchel,Dallas*</v>
      </c>
      <c r="AK405" s="13" t="s">
        <v>2553</v>
      </c>
      <c r="AL405" s="13" t="s">
        <v>2554</v>
      </c>
    </row>
    <row r="406" spans="1:38" ht="14.45" customHeight="1" x14ac:dyDescent="0.2">
      <c r="A406" t="str">
        <f>" "</f>
        <v xml:space="preserve"> </v>
      </c>
      <c r="B406" s="11" t="s">
        <v>1120</v>
      </c>
      <c r="C406" s="11"/>
      <c r="D406" s="13" t="s">
        <v>1405</v>
      </c>
      <c r="E406" s="11" t="s">
        <v>346</v>
      </c>
      <c r="F406" s="18">
        <v>32489</v>
      </c>
      <c r="G406" s="19">
        <f t="shared" si="38"/>
        <v>33</v>
      </c>
      <c r="H406" s="43">
        <v>2</v>
      </c>
      <c r="I406" s="11">
        <v>10</v>
      </c>
      <c r="J406" s="11">
        <v>19</v>
      </c>
      <c r="K406" s="11">
        <v>37.799999999999997</v>
      </c>
      <c r="L406" s="11">
        <v>56.8</v>
      </c>
      <c r="M406" s="11">
        <v>62</v>
      </c>
      <c r="N406" s="11">
        <v>0</v>
      </c>
      <c r="O406" s="11">
        <v>0</v>
      </c>
      <c r="P406" s="11">
        <v>4</v>
      </c>
      <c r="Q406" s="11">
        <v>0</v>
      </c>
      <c r="R406" s="11">
        <v>5</v>
      </c>
      <c r="S406" s="11">
        <v>64.2</v>
      </c>
      <c r="T406" s="11">
        <v>69.2</v>
      </c>
      <c r="U406" s="11">
        <v>122.6</v>
      </c>
      <c r="V406" s="11">
        <v>15.5</v>
      </c>
      <c r="W406" s="11" t="s">
        <v>46</v>
      </c>
      <c r="X406" s="11">
        <v>0</v>
      </c>
      <c r="Y406" s="11">
        <v>-1</v>
      </c>
      <c r="Z406" s="11" t="s">
        <v>877</v>
      </c>
      <c r="AA406" s="12" t="s">
        <v>873</v>
      </c>
      <c r="AB406" s="11">
        <v>0</v>
      </c>
      <c r="AC406" s="11">
        <v>0</v>
      </c>
      <c r="AD406" s="11" t="s">
        <v>879</v>
      </c>
      <c r="AE406" s="11" t="s">
        <v>26</v>
      </c>
      <c r="AF406" s="11">
        <v>10</v>
      </c>
      <c r="AG406" s="26" t="s">
        <v>2555</v>
      </c>
      <c r="AH406" s="30">
        <v>67030</v>
      </c>
      <c r="AI406" s="28" t="str">
        <f t="shared" si="39"/>
        <v>BR:Kickham,Mike*</v>
      </c>
      <c r="AJ406" s="28" t="str">
        <f t="shared" si="40"/>
        <v>BP:Kickham,Mike*</v>
      </c>
      <c r="AK406" s="28" t="s">
        <v>2556</v>
      </c>
      <c r="AL406" s="13" t="s">
        <v>2557</v>
      </c>
    </row>
    <row r="407" spans="1:38" ht="14.45" customHeight="1" x14ac:dyDescent="0.2">
      <c r="A407" t="s">
        <v>4855</v>
      </c>
      <c r="B407" s="11"/>
      <c r="C407" s="11"/>
      <c r="D407" s="14" t="s">
        <v>1406</v>
      </c>
      <c r="E407" s="11" t="s">
        <v>570</v>
      </c>
      <c r="F407" s="18">
        <v>33406</v>
      </c>
      <c r="G407" s="19">
        <f t="shared" si="38"/>
        <v>31</v>
      </c>
      <c r="H407" s="43">
        <v>157</v>
      </c>
      <c r="I407" s="11">
        <v>33</v>
      </c>
      <c r="J407" s="11">
        <v>6</v>
      </c>
      <c r="K407" s="11">
        <v>3.5</v>
      </c>
      <c r="L407" s="11">
        <v>9.5</v>
      </c>
      <c r="M407" s="11">
        <v>10.1</v>
      </c>
      <c r="N407" s="11">
        <v>2.2000000000000002</v>
      </c>
      <c r="O407" s="11">
        <v>4</v>
      </c>
      <c r="P407" s="11">
        <v>10</v>
      </c>
      <c r="Q407" s="11">
        <v>25</v>
      </c>
      <c r="R407" s="11">
        <v>13</v>
      </c>
      <c r="S407" s="11">
        <v>18</v>
      </c>
      <c r="T407" s="11">
        <v>30.9</v>
      </c>
      <c r="U407" s="11">
        <v>34.799999999999997</v>
      </c>
      <c r="V407" s="11">
        <v>3.4</v>
      </c>
      <c r="W407" s="11">
        <v>5</v>
      </c>
      <c r="X407" s="11">
        <v>9</v>
      </c>
      <c r="Y407" s="11">
        <v>-4</v>
      </c>
      <c r="Z407" s="11" t="s">
        <v>907</v>
      </c>
      <c r="AA407" s="12" t="s">
        <v>876</v>
      </c>
      <c r="AB407" s="11">
        <v>0</v>
      </c>
      <c r="AC407" s="11">
        <v>8</v>
      </c>
      <c r="AD407" s="11" t="s">
        <v>879</v>
      </c>
      <c r="AE407" s="11" t="s">
        <v>26</v>
      </c>
      <c r="AF407" s="11">
        <v>10</v>
      </c>
      <c r="AG407" s="26" t="s">
        <v>2558</v>
      </c>
      <c r="AH407" s="30">
        <v>125512</v>
      </c>
      <c r="AI407" s="28" t="str">
        <f t="shared" si="39"/>
        <v>BR:Kikuchi,Yusei*</v>
      </c>
      <c r="AJ407" s="28" t="str">
        <f t="shared" si="40"/>
        <v>BP:Kikuchi,Yusei*</v>
      </c>
      <c r="AK407" s="13" t="s">
        <v>2559</v>
      </c>
      <c r="AL407" s="13" t="s">
        <v>2560</v>
      </c>
    </row>
    <row r="408" spans="1:38" ht="14.45" customHeight="1" x14ac:dyDescent="0.2">
      <c r="A408" t="s">
        <v>4596</v>
      </c>
      <c r="B408" s="11"/>
      <c r="C408" s="11"/>
      <c r="D408" s="13" t="s">
        <v>1407</v>
      </c>
      <c r="E408" s="11" t="s">
        <v>608</v>
      </c>
      <c r="F408" s="18">
        <v>32346</v>
      </c>
      <c r="G408" s="19">
        <f t="shared" si="38"/>
        <v>33</v>
      </c>
      <c r="H408" s="43">
        <v>107</v>
      </c>
      <c r="I408" s="11">
        <v>28</v>
      </c>
      <c r="J408" s="11">
        <v>16</v>
      </c>
      <c r="K408" s="11">
        <v>5.9</v>
      </c>
      <c r="L408" s="11">
        <v>22</v>
      </c>
      <c r="M408" s="11">
        <v>10.7</v>
      </c>
      <c r="N408" s="11">
        <v>0</v>
      </c>
      <c r="O408" s="11" t="s">
        <v>273</v>
      </c>
      <c r="P408" s="11">
        <v>8</v>
      </c>
      <c r="Q408" s="11">
        <v>9</v>
      </c>
      <c r="R408" s="11">
        <v>6</v>
      </c>
      <c r="S408" s="11">
        <v>21.2</v>
      </c>
      <c r="T408" s="11">
        <v>27.2</v>
      </c>
      <c r="U408" s="11">
        <v>30.8</v>
      </c>
      <c r="V408" s="11">
        <v>2.4</v>
      </c>
      <c r="W408" s="11">
        <v>4</v>
      </c>
      <c r="X408" s="11">
        <v>8</v>
      </c>
      <c r="Y408" s="11">
        <v>-3</v>
      </c>
      <c r="Z408" s="11" t="s">
        <v>945</v>
      </c>
      <c r="AA408" s="12" t="s">
        <v>914</v>
      </c>
      <c r="AB408" s="11">
        <v>0</v>
      </c>
      <c r="AC408" s="11">
        <v>8</v>
      </c>
      <c r="AD408" s="11" t="s">
        <v>879</v>
      </c>
      <c r="AE408" s="11" t="s">
        <v>26</v>
      </c>
      <c r="AF408" s="11">
        <v>10</v>
      </c>
      <c r="AG408" s="26" t="s">
        <v>2561</v>
      </c>
      <c r="AH408" s="30">
        <v>59494</v>
      </c>
      <c r="AI408" s="28" t="str">
        <f t="shared" si="39"/>
        <v>BR:Kim,Kwang-hyun*</v>
      </c>
      <c r="AJ408" s="28" t="str">
        <f t="shared" si="40"/>
        <v>BP:Kim,Kwang-hyun*</v>
      </c>
      <c r="AK408" s="13" t="s">
        <v>2562</v>
      </c>
      <c r="AL408" s="13" t="s">
        <v>2563</v>
      </c>
    </row>
    <row r="409" spans="1:38" ht="14.45" customHeight="1" x14ac:dyDescent="0.2">
      <c r="A409" t="s">
        <v>4754</v>
      </c>
      <c r="B409" s="11"/>
      <c r="C409" s="11"/>
      <c r="D409" s="14" t="s">
        <v>1408</v>
      </c>
      <c r="E409" s="11" t="s">
        <v>138</v>
      </c>
      <c r="F409" s="18">
        <v>32291</v>
      </c>
      <c r="G409" s="19">
        <f t="shared" si="38"/>
        <v>34</v>
      </c>
      <c r="H409" s="43">
        <v>60</v>
      </c>
      <c r="I409" s="11">
        <v>70</v>
      </c>
      <c r="J409" s="11">
        <v>4</v>
      </c>
      <c r="K409" s="11">
        <v>1.6</v>
      </c>
      <c r="L409" s="11">
        <v>5.6</v>
      </c>
      <c r="M409" s="11">
        <v>6.4</v>
      </c>
      <c r="N409" s="11">
        <v>1.6</v>
      </c>
      <c r="O409" s="11" t="s">
        <v>133</v>
      </c>
      <c r="P409" s="11">
        <v>0</v>
      </c>
      <c r="Q409" s="11">
        <v>57</v>
      </c>
      <c r="R409" s="11">
        <v>18</v>
      </c>
      <c r="S409" s="11">
        <v>1.6</v>
      </c>
      <c r="T409" s="11">
        <v>19.600000000000001</v>
      </c>
      <c r="U409" s="11">
        <v>6.4</v>
      </c>
      <c r="V409" s="11">
        <v>1.6</v>
      </c>
      <c r="W409" s="11" t="s">
        <v>28</v>
      </c>
      <c r="X409" s="11">
        <v>0</v>
      </c>
      <c r="Y409" s="11">
        <v>3</v>
      </c>
      <c r="Z409" s="11" t="s">
        <v>913</v>
      </c>
      <c r="AA409" s="12" t="s">
        <v>882</v>
      </c>
      <c r="AB409" s="11">
        <v>6</v>
      </c>
      <c r="AC409" s="11">
        <v>20</v>
      </c>
      <c r="AD409" s="11" t="s">
        <v>875</v>
      </c>
      <c r="AE409" s="11" t="s">
        <v>26</v>
      </c>
      <c r="AF409" s="11">
        <v>10</v>
      </c>
      <c r="AG409" s="26" t="s">
        <v>2564</v>
      </c>
      <c r="AH409" s="30">
        <v>58350</v>
      </c>
      <c r="AI409" s="28" t="str">
        <f t="shared" si="39"/>
        <v>BR:Kimbrel,Craig</v>
      </c>
      <c r="AJ409" s="28" t="str">
        <f t="shared" si="40"/>
        <v>BP:Kimbrel,Craig</v>
      </c>
      <c r="AK409" s="13" t="s">
        <v>2565</v>
      </c>
      <c r="AL409" s="13" t="s">
        <v>2566</v>
      </c>
    </row>
    <row r="410" spans="1:38" ht="14.45" customHeight="1" x14ac:dyDescent="0.2">
      <c r="A410" t="s">
        <v>4552</v>
      </c>
      <c r="C410">
        <v>215</v>
      </c>
      <c r="D410" s="13" t="s">
        <v>1409</v>
      </c>
      <c r="E410" s="11" t="s">
        <v>651</v>
      </c>
      <c r="F410" s="18">
        <v>34591</v>
      </c>
      <c r="G410" s="19">
        <f t="shared" si="38"/>
        <v>27</v>
      </c>
      <c r="H410" s="43">
        <v>46</v>
      </c>
      <c r="I410" s="11">
        <v>25</v>
      </c>
      <c r="J410" s="11">
        <v>9</v>
      </c>
      <c r="K410" s="11">
        <v>2.8</v>
      </c>
      <c r="L410" s="11">
        <v>11.8</v>
      </c>
      <c r="M410" s="11">
        <v>2.8</v>
      </c>
      <c r="N410" s="11">
        <v>0</v>
      </c>
      <c r="O410" s="11" t="s">
        <v>273</v>
      </c>
      <c r="P410" s="11">
        <v>7</v>
      </c>
      <c r="Q410" s="11">
        <v>20</v>
      </c>
      <c r="R410" s="11">
        <v>1</v>
      </c>
      <c r="S410" s="11">
        <v>22</v>
      </c>
      <c r="T410" s="11">
        <v>23</v>
      </c>
      <c r="U410" s="11">
        <v>28.7</v>
      </c>
      <c r="V410" s="11">
        <v>0</v>
      </c>
      <c r="W410" s="11">
        <v>0</v>
      </c>
      <c r="X410" s="11">
        <v>7</v>
      </c>
      <c r="Y410" s="11">
        <v>-2</v>
      </c>
      <c r="Z410" s="11" t="s">
        <v>878</v>
      </c>
      <c r="AA410" s="12" t="s">
        <v>942</v>
      </c>
      <c r="AB410" s="11">
        <v>0</v>
      </c>
      <c r="AC410" s="11">
        <v>9</v>
      </c>
      <c r="AD410" s="11" t="s">
        <v>933</v>
      </c>
      <c r="AE410" s="11" t="s">
        <v>26</v>
      </c>
      <c r="AF410" s="11">
        <v>10</v>
      </c>
      <c r="AG410" s="26" t="s">
        <v>2567</v>
      </c>
      <c r="AH410" s="30">
        <v>125575</v>
      </c>
      <c r="AI410" s="28" t="str">
        <f t="shared" si="39"/>
        <v>BR:King,John*</v>
      </c>
      <c r="AJ410" s="28" t="str">
        <f t="shared" si="40"/>
        <v>BP:King,John*</v>
      </c>
      <c r="AK410" s="13" t="s">
        <v>2568</v>
      </c>
      <c r="AL410" s="13" t="s">
        <v>2569</v>
      </c>
    </row>
    <row r="411" spans="1:38" ht="14.45" customHeight="1" x14ac:dyDescent="0.2">
      <c r="A411" t="s">
        <v>4730</v>
      </c>
      <c r="B411" s="11"/>
      <c r="C411" s="11"/>
      <c r="D411" s="13" t="s">
        <v>1410</v>
      </c>
      <c r="E411" s="11" t="s">
        <v>433</v>
      </c>
      <c r="F411" s="18">
        <v>34844</v>
      </c>
      <c r="G411" s="19">
        <f t="shared" si="38"/>
        <v>27</v>
      </c>
      <c r="H411" s="43">
        <v>63</v>
      </c>
      <c r="I411" s="11">
        <v>32</v>
      </c>
      <c r="J411" s="11">
        <v>9</v>
      </c>
      <c r="K411" s="11">
        <v>18.3</v>
      </c>
      <c r="L411" s="11">
        <v>27.3</v>
      </c>
      <c r="M411" s="11">
        <v>35.299999999999997</v>
      </c>
      <c r="N411" s="11">
        <v>3.4</v>
      </c>
      <c r="O411" s="11">
        <v>5</v>
      </c>
      <c r="P411" s="11">
        <v>0</v>
      </c>
      <c r="Q411" s="11">
        <v>21</v>
      </c>
      <c r="R411" s="11">
        <v>11</v>
      </c>
      <c r="S411" s="11">
        <v>13.6</v>
      </c>
      <c r="T411" s="11">
        <v>24.6</v>
      </c>
      <c r="U411" s="11">
        <v>16.3</v>
      </c>
      <c r="V411" s="11">
        <v>0</v>
      </c>
      <c r="W411" s="11">
        <v>0</v>
      </c>
      <c r="X411" s="11">
        <v>3</v>
      </c>
      <c r="Y411" s="11">
        <v>-5</v>
      </c>
      <c r="Z411" s="11" t="s">
        <v>881</v>
      </c>
      <c r="AA411" s="12" t="s">
        <v>876</v>
      </c>
      <c r="AB411" s="11">
        <v>0</v>
      </c>
      <c r="AC411" s="11">
        <v>17</v>
      </c>
      <c r="AD411" s="11" t="s">
        <v>875</v>
      </c>
      <c r="AE411" s="11" t="s">
        <v>26</v>
      </c>
      <c r="AF411" s="11">
        <v>10</v>
      </c>
      <c r="AG411" s="26" t="s">
        <v>2570</v>
      </c>
      <c r="AH411" s="30">
        <v>108053</v>
      </c>
      <c r="AI411" s="28" t="str">
        <f t="shared" si="39"/>
        <v>BR:King,Michael</v>
      </c>
      <c r="AJ411" s="28" t="str">
        <f t="shared" si="40"/>
        <v>BP:King,Michael</v>
      </c>
      <c r="AK411" s="13" t="s">
        <v>2571</v>
      </c>
      <c r="AL411" s="13" t="s">
        <v>2572</v>
      </c>
    </row>
    <row r="412" spans="1:38" ht="14.45" customHeight="1" x14ac:dyDescent="0.2">
      <c r="A412" t="s">
        <v>4897</v>
      </c>
      <c r="C412">
        <v>249</v>
      </c>
      <c r="D412" s="13" t="s">
        <v>1411</v>
      </c>
      <c r="E412" s="11" t="s">
        <v>233</v>
      </c>
      <c r="F412" s="18">
        <v>33269</v>
      </c>
      <c r="G412" s="19">
        <f t="shared" si="38"/>
        <v>31</v>
      </c>
      <c r="H412" s="43">
        <v>70</v>
      </c>
      <c r="I412" s="11">
        <v>27</v>
      </c>
      <c r="J412" s="11">
        <v>16</v>
      </c>
      <c r="K412" s="11">
        <v>6.4</v>
      </c>
      <c r="L412" s="11">
        <v>22.4</v>
      </c>
      <c r="M412" s="11">
        <v>18.5</v>
      </c>
      <c r="N412" s="11">
        <v>2.2000000000000002</v>
      </c>
      <c r="O412" s="11" t="s">
        <v>149</v>
      </c>
      <c r="P412" s="11">
        <v>0</v>
      </c>
      <c r="Q412" s="11">
        <v>22</v>
      </c>
      <c r="R412" s="11">
        <v>2</v>
      </c>
      <c r="S412" s="11">
        <v>16.100000000000001</v>
      </c>
      <c r="T412" s="11">
        <v>18.100000000000001</v>
      </c>
      <c r="U412" s="11">
        <v>35.9</v>
      </c>
      <c r="V412" s="11">
        <v>3.8</v>
      </c>
      <c r="W412" s="11">
        <v>6</v>
      </c>
      <c r="X412" s="11">
        <v>0</v>
      </c>
      <c r="Y412" s="11">
        <v>1</v>
      </c>
      <c r="Z412" s="11" t="s">
        <v>878</v>
      </c>
      <c r="AA412" s="12" t="s">
        <v>873</v>
      </c>
      <c r="AB412" s="11">
        <v>0</v>
      </c>
      <c r="AC412" s="11">
        <v>12</v>
      </c>
      <c r="AD412" s="11" t="s">
        <v>875</v>
      </c>
      <c r="AE412" s="11" t="s">
        <v>26</v>
      </c>
      <c r="AF412" s="11">
        <v>10</v>
      </c>
      <c r="AG412" s="26" t="s">
        <v>2573</v>
      </c>
      <c r="AH412" s="30">
        <v>102634</v>
      </c>
      <c r="AI412" s="28" t="str">
        <f t="shared" si="39"/>
        <v>BR:Kinley,Tyler</v>
      </c>
      <c r="AJ412" s="28" t="str">
        <f t="shared" si="40"/>
        <v>BP:Kinley,Tyler</v>
      </c>
      <c r="AK412" s="28" t="s">
        <v>2574</v>
      </c>
      <c r="AL412" s="13" t="s">
        <v>2575</v>
      </c>
    </row>
    <row r="413" spans="1:38" ht="14.45" customHeight="1" x14ac:dyDescent="0.2">
      <c r="A413" t="str">
        <f>" "</f>
        <v xml:space="preserve"> </v>
      </c>
      <c r="B413" s="11"/>
      <c r="C413" s="11"/>
      <c r="D413" s="14" t="s">
        <v>1412</v>
      </c>
      <c r="E413" s="11" t="s">
        <v>503</v>
      </c>
      <c r="F413" s="18">
        <v>30895</v>
      </c>
      <c r="G413" s="19">
        <f t="shared" si="38"/>
        <v>37</v>
      </c>
      <c r="H413" s="43">
        <v>30</v>
      </c>
      <c r="I413" s="11">
        <v>2</v>
      </c>
      <c r="J413" s="11">
        <v>0</v>
      </c>
      <c r="K413" s="11">
        <v>25.8</v>
      </c>
      <c r="L413" s="11">
        <v>25.8</v>
      </c>
      <c r="M413" s="11">
        <v>32.799999999999997</v>
      </c>
      <c r="N413" s="11">
        <v>0.2</v>
      </c>
      <c r="O413" s="11">
        <v>0</v>
      </c>
      <c r="P413" s="11">
        <v>11</v>
      </c>
      <c r="Q413" s="11">
        <v>10</v>
      </c>
      <c r="R413" s="11">
        <v>5</v>
      </c>
      <c r="S413" s="11">
        <v>40.9</v>
      </c>
      <c r="T413" s="11">
        <v>45.9</v>
      </c>
      <c r="U413" s="11">
        <v>77.7</v>
      </c>
      <c r="V413" s="11">
        <v>7.8</v>
      </c>
      <c r="W413" s="11">
        <v>8</v>
      </c>
      <c r="X413" s="11">
        <v>8</v>
      </c>
      <c r="Y413" s="11">
        <v>5</v>
      </c>
      <c r="Z413" s="11" t="s">
        <v>878</v>
      </c>
      <c r="AA413" s="12" t="s">
        <v>873</v>
      </c>
      <c r="AB413" s="11">
        <v>0</v>
      </c>
      <c r="AC413" s="11">
        <v>0</v>
      </c>
      <c r="AD413" s="11" t="s">
        <v>875</v>
      </c>
      <c r="AE413" s="11" t="s">
        <v>26</v>
      </c>
      <c r="AF413" s="11">
        <v>10</v>
      </c>
      <c r="AG413" s="26" t="s">
        <v>2576</v>
      </c>
      <c r="AH413" s="30">
        <v>46298</v>
      </c>
      <c r="AI413" s="28" t="str">
        <f t="shared" si="39"/>
        <v>BR:Kintzler,Brandon</v>
      </c>
      <c r="AJ413" s="28" t="str">
        <f t="shared" si="40"/>
        <v>BP:Kintzler,Brandon</v>
      </c>
      <c r="AK413" s="13" t="s">
        <v>2577</v>
      </c>
      <c r="AL413" s="13" t="s">
        <v>2578</v>
      </c>
    </row>
    <row r="414" spans="1:38" ht="14.45" customHeight="1" x14ac:dyDescent="0.2">
      <c r="A414" t="s">
        <v>4664</v>
      </c>
      <c r="B414" t="s">
        <v>1120</v>
      </c>
      <c r="C414">
        <v>26</v>
      </c>
      <c r="D414" s="14" t="s">
        <v>7316</v>
      </c>
      <c r="E414" t="s">
        <v>570</v>
      </c>
      <c r="F414" s="18">
        <v>35830</v>
      </c>
      <c r="G414" s="19">
        <f t="shared" si="38"/>
        <v>24</v>
      </c>
    </row>
    <row r="415" spans="1:38" ht="14.45" customHeight="1" x14ac:dyDescent="0.2">
      <c r="A415" t="s">
        <v>4664</v>
      </c>
      <c r="C415">
        <v>9</v>
      </c>
      <c r="D415" s="14" t="s">
        <v>1413</v>
      </c>
      <c r="E415" s="11" t="s">
        <v>627</v>
      </c>
      <c r="F415" s="18">
        <v>32949</v>
      </c>
      <c r="G415" s="19">
        <f t="shared" si="38"/>
        <v>32</v>
      </c>
      <c r="H415" s="43">
        <v>72</v>
      </c>
      <c r="I415" s="11">
        <v>29</v>
      </c>
      <c r="J415" s="11">
        <v>0</v>
      </c>
      <c r="K415" s="11">
        <v>12.1</v>
      </c>
      <c r="L415" s="11">
        <v>12.1</v>
      </c>
      <c r="M415" s="11">
        <v>24.7</v>
      </c>
      <c r="N415" s="11">
        <v>1.2</v>
      </c>
      <c r="O415" s="11" t="s">
        <v>133</v>
      </c>
      <c r="P415" s="11">
        <v>7</v>
      </c>
      <c r="Q415" s="11">
        <v>37</v>
      </c>
      <c r="R415" s="11">
        <v>0</v>
      </c>
      <c r="S415" s="11">
        <v>13.1</v>
      </c>
      <c r="T415" s="11">
        <v>13.1</v>
      </c>
      <c r="U415" s="11">
        <v>18.5</v>
      </c>
      <c r="V415" s="11">
        <v>1.2</v>
      </c>
      <c r="W415" s="11">
        <v>2</v>
      </c>
      <c r="X415" s="11">
        <v>7</v>
      </c>
      <c r="Y415" s="11">
        <v>1</v>
      </c>
      <c r="Z415" s="11" t="s">
        <v>949</v>
      </c>
      <c r="AA415" s="12" t="s">
        <v>948</v>
      </c>
      <c r="AB415" s="11">
        <v>0</v>
      </c>
      <c r="AC415" s="11">
        <v>17</v>
      </c>
      <c r="AD415" s="11" t="s">
        <v>875</v>
      </c>
      <c r="AE415" s="11" t="s">
        <v>26</v>
      </c>
      <c r="AF415" s="11">
        <v>10</v>
      </c>
      <c r="AG415" s="26" t="s">
        <v>2579</v>
      </c>
      <c r="AH415" s="30">
        <v>59541</v>
      </c>
      <c r="AI415" s="28" t="str">
        <f t="shared" ref="AI415:AI430" si="41">HYPERLINK(AK415,_xlfn.CONCAT("BR:",D415))</f>
        <v>BR:Kittredge,Andrew</v>
      </c>
      <c r="AJ415" s="28" t="str">
        <f t="shared" ref="AJ415:AJ430" si="42">HYPERLINK(AL415,_xlfn.CONCAT("BP:",D415))</f>
        <v>BP:Kittredge,Andrew</v>
      </c>
      <c r="AK415" s="13" t="s">
        <v>2580</v>
      </c>
      <c r="AL415" s="13" t="s">
        <v>2581</v>
      </c>
    </row>
    <row r="416" spans="1:38" ht="14.45" customHeight="1" x14ac:dyDescent="0.2">
      <c r="A416" t="str">
        <f>" "</f>
        <v xml:space="preserve"> </v>
      </c>
      <c r="B416" s="11" t="s">
        <v>1120</v>
      </c>
      <c r="C416" s="11"/>
      <c r="D416" s="11" t="s">
        <v>3704</v>
      </c>
      <c r="E416" s="11" t="s">
        <v>696</v>
      </c>
      <c r="F416" s="18">
        <v>34835</v>
      </c>
      <c r="G416" s="19">
        <f t="shared" si="38"/>
        <v>27</v>
      </c>
      <c r="H416" s="43">
        <v>11</v>
      </c>
      <c r="I416" s="11">
        <v>0</v>
      </c>
      <c r="J416" s="11">
        <v>5</v>
      </c>
      <c r="K416" s="11">
        <v>16</v>
      </c>
      <c r="L416" s="11">
        <v>21</v>
      </c>
      <c r="M416" s="11">
        <v>18.600000000000001</v>
      </c>
      <c r="N416" s="11">
        <v>0</v>
      </c>
      <c r="O416" s="11">
        <v>0</v>
      </c>
      <c r="P416" s="11">
        <v>3</v>
      </c>
      <c r="Q416" s="11">
        <v>0</v>
      </c>
      <c r="R416" s="11">
        <v>12</v>
      </c>
      <c r="S416" s="11">
        <v>35</v>
      </c>
      <c r="T416" s="11">
        <v>47</v>
      </c>
      <c r="U416" s="11">
        <v>51</v>
      </c>
      <c r="V416" s="11">
        <v>0</v>
      </c>
      <c r="W416" s="11">
        <v>0</v>
      </c>
      <c r="X416" s="11">
        <v>3</v>
      </c>
      <c r="Y416" s="11">
        <v>9</v>
      </c>
      <c r="Z416" s="11" t="s">
        <v>877</v>
      </c>
      <c r="AA416" s="12" t="s">
        <v>876</v>
      </c>
      <c r="AB416" s="11">
        <v>0</v>
      </c>
      <c r="AC416" s="11">
        <v>20</v>
      </c>
      <c r="AD416" s="11" t="s">
        <v>879</v>
      </c>
      <c r="AE416" s="11" t="s">
        <v>26</v>
      </c>
      <c r="AF416" s="11">
        <v>10</v>
      </c>
      <c r="AG416" s="26" t="s">
        <v>3705</v>
      </c>
      <c r="AH416" s="31">
        <v>110134</v>
      </c>
      <c r="AI416" s="28" t="str">
        <f t="shared" si="41"/>
        <v>BR:Klobosits,Gabe</v>
      </c>
      <c r="AJ416" s="28" t="str">
        <f t="shared" si="42"/>
        <v>BP:Klobosits,Gabe</v>
      </c>
      <c r="AK416" s="13" t="s">
        <v>4194</v>
      </c>
      <c r="AL416" s="13" t="s">
        <v>4195</v>
      </c>
    </row>
    <row r="417" spans="1:38" ht="14.45" customHeight="1" x14ac:dyDescent="0.2">
      <c r="A417" t="s">
        <v>4754</v>
      </c>
      <c r="B417" s="11"/>
      <c r="C417" s="11"/>
      <c r="D417" s="14" t="s">
        <v>1414</v>
      </c>
      <c r="E417" s="11" t="s">
        <v>433</v>
      </c>
      <c r="F417" s="18">
        <v>31512</v>
      </c>
      <c r="G417" s="19">
        <f t="shared" si="38"/>
        <v>36</v>
      </c>
      <c r="H417" s="43">
        <v>80</v>
      </c>
      <c r="I417" s="11">
        <v>39</v>
      </c>
      <c r="J417" s="11">
        <v>5</v>
      </c>
      <c r="K417" s="11">
        <v>13.6</v>
      </c>
      <c r="L417" s="11">
        <v>18.600000000000001</v>
      </c>
      <c r="M417" s="11">
        <v>15.3</v>
      </c>
      <c r="N417" s="11">
        <v>0</v>
      </c>
      <c r="O417" s="11">
        <v>0</v>
      </c>
      <c r="P417" s="11">
        <v>11</v>
      </c>
      <c r="Q417" s="11">
        <v>20</v>
      </c>
      <c r="R417" s="11">
        <v>18</v>
      </c>
      <c r="S417" s="11">
        <v>18</v>
      </c>
      <c r="T417" s="11">
        <v>36</v>
      </c>
      <c r="U417" s="11">
        <v>30.5</v>
      </c>
      <c r="V417" s="11">
        <v>2.6</v>
      </c>
      <c r="W417" s="11">
        <v>4</v>
      </c>
      <c r="X417" s="11">
        <v>9</v>
      </c>
      <c r="Y417" s="11">
        <v>9</v>
      </c>
      <c r="Z417" s="11" t="s">
        <v>874</v>
      </c>
      <c r="AA417" s="12" t="s">
        <v>984</v>
      </c>
      <c r="AB417" s="11">
        <v>0</v>
      </c>
      <c r="AC417" s="11">
        <v>8</v>
      </c>
      <c r="AD417" s="11" t="s">
        <v>875</v>
      </c>
      <c r="AE417" s="11" t="s">
        <v>26</v>
      </c>
      <c r="AF417" s="11">
        <v>10</v>
      </c>
      <c r="AG417" s="26" t="s">
        <v>2582</v>
      </c>
      <c r="AH417" s="30">
        <v>57424</v>
      </c>
      <c r="AI417" s="28" t="str">
        <f t="shared" si="41"/>
        <v>BR:Kluber,Corey</v>
      </c>
      <c r="AJ417" s="28" t="str">
        <f t="shared" si="42"/>
        <v>BP:Kluber,Corey</v>
      </c>
      <c r="AK417" s="13" t="s">
        <v>2583</v>
      </c>
      <c r="AL417" s="13" t="s">
        <v>2584</v>
      </c>
    </row>
    <row r="418" spans="1:38" ht="14.45" customHeight="1" x14ac:dyDescent="0.2">
      <c r="A418" t="s">
        <v>4876</v>
      </c>
      <c r="C418">
        <v>127</v>
      </c>
      <c r="D418" s="15" t="s">
        <v>1415</v>
      </c>
      <c r="E418" s="11" t="s">
        <v>346</v>
      </c>
      <c r="F418" s="20">
        <v>33568</v>
      </c>
      <c r="G418" s="19">
        <f t="shared" si="38"/>
        <v>30</v>
      </c>
      <c r="H418" s="43">
        <v>26</v>
      </c>
      <c r="I418" s="11">
        <v>30</v>
      </c>
      <c r="J418" s="11">
        <v>12</v>
      </c>
      <c r="K418" s="11">
        <v>3</v>
      </c>
      <c r="L418" s="11">
        <v>15</v>
      </c>
      <c r="M418" s="11">
        <v>6</v>
      </c>
      <c r="N418" s="11">
        <v>1</v>
      </c>
      <c r="O418" s="11" t="s">
        <v>273</v>
      </c>
      <c r="P418" s="11">
        <v>2</v>
      </c>
      <c r="Q418" s="11">
        <v>49</v>
      </c>
      <c r="R418" s="11">
        <v>4</v>
      </c>
      <c r="S418" s="11">
        <v>8.1999999999999993</v>
      </c>
      <c r="T418" s="11">
        <v>12.2</v>
      </c>
      <c r="U418" s="11">
        <v>15.2</v>
      </c>
      <c r="V418" s="11">
        <v>1</v>
      </c>
      <c r="W418" s="11">
        <v>0</v>
      </c>
      <c r="X418" s="11">
        <v>0</v>
      </c>
      <c r="Y418" s="11">
        <v>-1</v>
      </c>
      <c r="Z418" s="11" t="s">
        <v>1025</v>
      </c>
      <c r="AA418" s="12" t="s">
        <v>873</v>
      </c>
      <c r="AB418" s="11">
        <v>16</v>
      </c>
      <c r="AC418" s="11">
        <v>0</v>
      </c>
      <c r="AD418" s="11" t="s">
        <v>875</v>
      </c>
      <c r="AE418" s="11" t="s">
        <v>26</v>
      </c>
      <c r="AF418" s="11">
        <v>10</v>
      </c>
      <c r="AG418" s="26" t="s">
        <v>2585</v>
      </c>
      <c r="AH418" s="30">
        <v>70620</v>
      </c>
      <c r="AI418" s="28" t="str">
        <f t="shared" si="41"/>
        <v>BR:Knebel,Corey</v>
      </c>
      <c r="AJ418" s="28" t="str">
        <f t="shared" si="42"/>
        <v>BP:Knebel,Corey</v>
      </c>
      <c r="AK418" s="13" t="s">
        <v>2586</v>
      </c>
      <c r="AL418" s="13" t="s">
        <v>2587</v>
      </c>
    </row>
    <row r="419" spans="1:38" ht="14.45" customHeight="1" x14ac:dyDescent="0.2">
      <c r="A419" t="str">
        <f>" "</f>
        <v xml:space="preserve"> </v>
      </c>
      <c r="B419" s="11"/>
      <c r="C419" s="11"/>
      <c r="D419" s="11" t="s">
        <v>3707</v>
      </c>
      <c r="E419" s="11" t="s">
        <v>553</v>
      </c>
      <c r="F419" s="20">
        <v>35372</v>
      </c>
      <c r="G419" s="19">
        <f t="shared" si="38"/>
        <v>25</v>
      </c>
      <c r="H419" s="43">
        <v>29</v>
      </c>
      <c r="I419" s="11">
        <v>1</v>
      </c>
      <c r="J419" s="11">
        <v>16</v>
      </c>
      <c r="K419" s="11">
        <v>9.5</v>
      </c>
      <c r="L419" s="11">
        <v>25.5</v>
      </c>
      <c r="M419" s="11">
        <v>17.5</v>
      </c>
      <c r="N419" s="11">
        <v>0</v>
      </c>
      <c r="O419" s="11">
        <v>0</v>
      </c>
      <c r="P419" s="11">
        <v>0</v>
      </c>
      <c r="Q419" s="11">
        <v>14</v>
      </c>
      <c r="R419" s="11">
        <v>30</v>
      </c>
      <c r="S419" s="11">
        <v>11.9</v>
      </c>
      <c r="T419" s="11">
        <v>41.9</v>
      </c>
      <c r="U419" s="11">
        <v>25</v>
      </c>
      <c r="V419" s="11">
        <v>0</v>
      </c>
      <c r="W419" s="11">
        <v>0</v>
      </c>
      <c r="X419" s="11">
        <v>0</v>
      </c>
      <c r="Y419" s="11">
        <v>6</v>
      </c>
      <c r="Z419" s="11" t="s">
        <v>881</v>
      </c>
      <c r="AA419" s="12" t="s">
        <v>882</v>
      </c>
      <c r="AB419" s="11">
        <v>0</v>
      </c>
      <c r="AC419" s="11">
        <v>20</v>
      </c>
      <c r="AD419" s="11" t="s">
        <v>879</v>
      </c>
      <c r="AE419" s="11" t="s">
        <v>26</v>
      </c>
      <c r="AF419" s="11">
        <v>10</v>
      </c>
      <c r="AG419" s="26" t="s">
        <v>3706</v>
      </c>
      <c r="AH419" s="31">
        <v>125692</v>
      </c>
      <c r="AI419" s="28" t="str">
        <f t="shared" si="41"/>
        <v>BR:Knehr,Reiss</v>
      </c>
      <c r="AJ419" s="28" t="str">
        <f t="shared" si="42"/>
        <v>BP:Knehr,Reiss</v>
      </c>
      <c r="AK419" s="13" t="s">
        <v>4196</v>
      </c>
      <c r="AL419" s="13" t="s">
        <v>4197</v>
      </c>
    </row>
    <row r="420" spans="1:38" ht="14.45" customHeight="1" x14ac:dyDescent="0.2">
      <c r="A420" t="str">
        <f>" "</f>
        <v xml:space="preserve"> </v>
      </c>
      <c r="B420" s="11" t="s">
        <v>1120</v>
      </c>
      <c r="C420" s="11"/>
      <c r="D420" s="11" t="s">
        <v>3709</v>
      </c>
      <c r="E420" s="11" t="s">
        <v>81</v>
      </c>
      <c r="F420" s="20">
        <v>33123</v>
      </c>
      <c r="G420" s="19">
        <f t="shared" si="38"/>
        <v>31</v>
      </c>
      <c r="H420" s="43">
        <v>9</v>
      </c>
      <c r="I420" s="11">
        <v>23</v>
      </c>
      <c r="J420" s="11">
        <v>22</v>
      </c>
      <c r="K420" s="11">
        <v>18</v>
      </c>
      <c r="L420" s="11">
        <v>40</v>
      </c>
      <c r="M420" s="11">
        <v>25</v>
      </c>
      <c r="N420" s="11">
        <v>0</v>
      </c>
      <c r="O420" s="11">
        <v>0</v>
      </c>
      <c r="P420" s="11">
        <v>0</v>
      </c>
      <c r="Q420" s="11">
        <v>35</v>
      </c>
      <c r="R420" s="11">
        <v>10</v>
      </c>
      <c r="S420" s="11">
        <v>27.7</v>
      </c>
      <c r="T420" s="11">
        <v>37.700000000000003</v>
      </c>
      <c r="U420" s="11">
        <v>60.8</v>
      </c>
      <c r="V420" s="11">
        <v>3.6</v>
      </c>
      <c r="W420" s="11" t="s">
        <v>149</v>
      </c>
      <c r="X420" s="11">
        <v>0</v>
      </c>
      <c r="Y420" s="11">
        <v>-1</v>
      </c>
      <c r="Z420" s="11" t="s">
        <v>878</v>
      </c>
      <c r="AA420" s="12" t="s">
        <v>873</v>
      </c>
      <c r="AB420" s="11">
        <v>0</v>
      </c>
      <c r="AC420" s="11">
        <v>20</v>
      </c>
      <c r="AD420" s="11" t="s">
        <v>875</v>
      </c>
      <c r="AE420" s="11" t="s">
        <v>26</v>
      </c>
      <c r="AF420" s="11">
        <v>10</v>
      </c>
      <c r="AG420" s="26" t="s">
        <v>3708</v>
      </c>
      <c r="AH420" s="31">
        <v>103422</v>
      </c>
      <c r="AI420" s="28" t="str">
        <f t="shared" si="41"/>
        <v>BR:Knight,Dusten</v>
      </c>
      <c r="AJ420" s="28" t="str">
        <f t="shared" si="42"/>
        <v>BP:Knight,Dusten</v>
      </c>
      <c r="AK420" s="13" t="s">
        <v>4198</v>
      </c>
      <c r="AL420" s="13" t="s">
        <v>4199</v>
      </c>
    </row>
    <row r="421" spans="1:38" ht="14.45" customHeight="1" x14ac:dyDescent="0.2">
      <c r="A421" t="str">
        <f>" "</f>
        <v xml:space="preserve"> </v>
      </c>
      <c r="B421" s="11" t="s">
        <v>1120</v>
      </c>
      <c r="C421" s="11"/>
      <c r="D421" s="11" t="s">
        <v>3711</v>
      </c>
      <c r="E421" s="11" t="s">
        <v>433</v>
      </c>
      <c r="F421" s="20">
        <v>34259</v>
      </c>
      <c r="G421" s="19">
        <f t="shared" si="38"/>
        <v>28</v>
      </c>
      <c r="H421" s="43">
        <v>3</v>
      </c>
      <c r="I421" s="11">
        <v>0</v>
      </c>
      <c r="J421" s="11">
        <v>0</v>
      </c>
      <c r="K421" s="11">
        <v>31.8</v>
      </c>
      <c r="L421" s="11">
        <v>31.8</v>
      </c>
      <c r="M421" s="11">
        <v>61</v>
      </c>
      <c r="N421" s="11">
        <v>0</v>
      </c>
      <c r="O421" s="11">
        <v>0</v>
      </c>
      <c r="P421" s="11">
        <v>12</v>
      </c>
      <c r="Q421" s="11">
        <v>0</v>
      </c>
      <c r="R421" s="11">
        <v>40</v>
      </c>
      <c r="S421" s="11">
        <v>0</v>
      </c>
      <c r="T421" s="11">
        <v>40</v>
      </c>
      <c r="U421" s="11">
        <v>0</v>
      </c>
      <c r="V421" s="11">
        <v>0</v>
      </c>
      <c r="W421" s="11" t="s">
        <v>273</v>
      </c>
      <c r="X421" s="11">
        <v>12</v>
      </c>
      <c r="Y421" s="11">
        <v>-1</v>
      </c>
      <c r="Z421" s="11" t="s">
        <v>877</v>
      </c>
      <c r="AA421" s="12" t="s">
        <v>873</v>
      </c>
      <c r="AB421" s="11">
        <v>0</v>
      </c>
      <c r="AC421" s="11">
        <v>0</v>
      </c>
      <c r="AD421" s="11" t="s">
        <v>875</v>
      </c>
      <c r="AE421" s="11" t="s">
        <v>26</v>
      </c>
      <c r="AF421" s="11">
        <v>10</v>
      </c>
      <c r="AG421" s="26" t="s">
        <v>3710</v>
      </c>
      <c r="AH421" s="31">
        <v>106267</v>
      </c>
      <c r="AI421" s="28" t="str">
        <f t="shared" si="41"/>
        <v>BR:Koerner,Brody</v>
      </c>
      <c r="AJ421" s="28" t="str">
        <f t="shared" si="42"/>
        <v>BP:Koerner,Brody</v>
      </c>
      <c r="AK421" s="13" t="s">
        <v>4200</v>
      </c>
      <c r="AL421" s="13" t="s">
        <v>4201</v>
      </c>
    </row>
    <row r="422" spans="1:38" ht="14.45" customHeight="1" x14ac:dyDescent="0.2">
      <c r="A422" t="str">
        <f>" "</f>
        <v xml:space="preserve"> </v>
      </c>
      <c r="B422" s="11" t="s">
        <v>1120</v>
      </c>
      <c r="C422" s="11"/>
      <c r="D422" s="14" t="s">
        <v>1416</v>
      </c>
      <c r="E422" s="11" t="s">
        <v>482</v>
      </c>
      <c r="F422" s="18">
        <v>32522</v>
      </c>
      <c r="G422" s="19">
        <f t="shared" si="38"/>
        <v>33</v>
      </c>
      <c r="H422" s="43">
        <v>9</v>
      </c>
      <c r="I422" s="11">
        <v>0</v>
      </c>
      <c r="J422" s="11">
        <v>2</v>
      </c>
      <c r="K422" s="11">
        <v>20.8</v>
      </c>
      <c r="L422" s="11">
        <v>22.8</v>
      </c>
      <c r="M422" s="11">
        <v>36.5</v>
      </c>
      <c r="N422" s="11">
        <v>5.3</v>
      </c>
      <c r="O422" s="11">
        <v>8</v>
      </c>
      <c r="P422" s="11">
        <v>0</v>
      </c>
      <c r="Q422" s="11">
        <v>0</v>
      </c>
      <c r="R422" s="11">
        <v>21</v>
      </c>
      <c r="S422" s="11">
        <v>40.799999999999997</v>
      </c>
      <c r="T422" s="11">
        <v>61.8</v>
      </c>
      <c r="U422" s="11">
        <v>57.2</v>
      </c>
      <c r="V422" s="11">
        <v>2.2000000000000002</v>
      </c>
      <c r="W422" s="11">
        <v>4</v>
      </c>
      <c r="X422" s="11">
        <v>0</v>
      </c>
      <c r="Y422" s="11">
        <v>-1</v>
      </c>
      <c r="Z422" s="11" t="s">
        <v>877</v>
      </c>
      <c r="AA422" s="12" t="s">
        <v>882</v>
      </c>
      <c r="AB422" s="11">
        <v>0</v>
      </c>
      <c r="AC422" s="11">
        <v>18</v>
      </c>
      <c r="AD422" s="11" t="s">
        <v>879</v>
      </c>
      <c r="AE422" s="11" t="s">
        <v>26</v>
      </c>
      <c r="AF422" s="11">
        <v>10</v>
      </c>
      <c r="AG422" s="26" t="s">
        <v>2588</v>
      </c>
      <c r="AH422" s="30">
        <v>67034</v>
      </c>
      <c r="AI422" s="28" t="str">
        <f t="shared" si="41"/>
        <v>BR:Kolarek,Adam*</v>
      </c>
      <c r="AJ422" s="28" t="str">
        <f t="shared" si="42"/>
        <v>BP:Kolarek,Adam*</v>
      </c>
      <c r="AK422" s="13" t="s">
        <v>2589</v>
      </c>
      <c r="AL422" s="13" t="s">
        <v>2590</v>
      </c>
    </row>
    <row r="423" spans="1:38" ht="14.45" customHeight="1" x14ac:dyDescent="0.2">
      <c r="A423" t="s">
        <v>4486</v>
      </c>
      <c r="B423" s="11"/>
      <c r="C423" s="11"/>
      <c r="D423" s="15" t="s">
        <v>1417</v>
      </c>
      <c r="E423" s="11" t="s">
        <v>138</v>
      </c>
      <c r="F423" s="20">
        <v>35185</v>
      </c>
      <c r="G423" s="19">
        <f t="shared" si="38"/>
        <v>26</v>
      </c>
      <c r="H423" s="43">
        <v>69</v>
      </c>
      <c r="I423" s="11">
        <v>59</v>
      </c>
      <c r="J423" s="11">
        <v>1</v>
      </c>
      <c r="K423" s="11">
        <v>7.3</v>
      </c>
      <c r="L423" s="11">
        <v>8.3000000000000007</v>
      </c>
      <c r="M423" s="11">
        <v>22.1</v>
      </c>
      <c r="N423" s="11">
        <v>3.8</v>
      </c>
      <c r="O423" s="11">
        <v>3</v>
      </c>
      <c r="P423" s="11">
        <v>0</v>
      </c>
      <c r="Q423" s="11">
        <v>44</v>
      </c>
      <c r="R423" s="11">
        <v>14</v>
      </c>
      <c r="S423" s="11">
        <v>11.8</v>
      </c>
      <c r="T423" s="11">
        <v>25.7</v>
      </c>
      <c r="U423" s="11">
        <v>22.8</v>
      </c>
      <c r="V423" s="11">
        <v>0.8</v>
      </c>
      <c r="W423" s="11">
        <v>1</v>
      </c>
      <c r="X423" s="11">
        <v>0</v>
      </c>
      <c r="Y423" s="11">
        <v>9</v>
      </c>
      <c r="Z423" s="11" t="s">
        <v>881</v>
      </c>
      <c r="AA423" s="12" t="s">
        <v>927</v>
      </c>
      <c r="AB423" s="11">
        <v>0</v>
      </c>
      <c r="AC423" s="11">
        <v>9</v>
      </c>
      <c r="AD423" s="11" t="s">
        <v>875</v>
      </c>
      <c r="AE423" s="11" t="s">
        <v>26</v>
      </c>
      <c r="AF423" s="11">
        <v>10</v>
      </c>
      <c r="AG423" s="29" t="s">
        <v>2591</v>
      </c>
      <c r="AH423" s="30">
        <v>104824</v>
      </c>
      <c r="AI423" s="28" t="str">
        <f t="shared" si="41"/>
        <v>BR:Kopech,Michael</v>
      </c>
      <c r="AJ423" s="28" t="str">
        <f t="shared" si="42"/>
        <v>BP:Kopech,Michael</v>
      </c>
      <c r="AK423" s="13" t="s">
        <v>2592</v>
      </c>
      <c r="AL423" s="13" t="s">
        <v>2593</v>
      </c>
    </row>
    <row r="424" spans="1:38" ht="14.45" customHeight="1" x14ac:dyDescent="0.2">
      <c r="A424" t="str">
        <f t="shared" ref="A424:A430" si="43">" "</f>
        <v xml:space="preserve"> </v>
      </c>
      <c r="B424" s="11"/>
      <c r="C424" s="11"/>
      <c r="D424" s="11" t="s">
        <v>3713</v>
      </c>
      <c r="E424" s="11" t="s">
        <v>301</v>
      </c>
      <c r="F424" s="20">
        <v>35342</v>
      </c>
      <c r="G424" s="19">
        <f t="shared" si="38"/>
        <v>25</v>
      </c>
      <c r="H424" s="43">
        <v>30</v>
      </c>
      <c r="I424" s="11">
        <v>8</v>
      </c>
      <c r="J424" s="11">
        <v>26</v>
      </c>
      <c r="K424" s="11">
        <v>27.5</v>
      </c>
      <c r="L424" s="11">
        <v>53.5</v>
      </c>
      <c r="M424" s="11">
        <v>61.2</v>
      </c>
      <c r="N424" s="11">
        <v>7.3</v>
      </c>
      <c r="O424" s="11">
        <v>8</v>
      </c>
      <c r="P424" s="11">
        <v>0</v>
      </c>
      <c r="Q424" s="11">
        <v>18</v>
      </c>
      <c r="R424" s="11">
        <v>15</v>
      </c>
      <c r="S424" s="11">
        <v>33</v>
      </c>
      <c r="T424" s="11">
        <v>48</v>
      </c>
      <c r="U424" s="11">
        <v>51.8</v>
      </c>
      <c r="V424" s="11">
        <v>2.6</v>
      </c>
      <c r="W424" s="11">
        <v>5</v>
      </c>
      <c r="X424" s="11">
        <v>0</v>
      </c>
      <c r="Y424" s="11">
        <v>1</v>
      </c>
      <c r="Z424" s="11" t="s">
        <v>881</v>
      </c>
      <c r="AA424" s="12" t="s">
        <v>873</v>
      </c>
      <c r="AB424" s="11">
        <v>0</v>
      </c>
      <c r="AC424" s="11">
        <v>20</v>
      </c>
      <c r="AD424" s="11" t="s">
        <v>875</v>
      </c>
      <c r="AE424" s="11" t="s">
        <v>26</v>
      </c>
      <c r="AF424" s="11">
        <v>10</v>
      </c>
      <c r="AG424" s="29" t="s">
        <v>3712</v>
      </c>
      <c r="AH424" s="31">
        <v>125864</v>
      </c>
      <c r="AI424" s="28" t="str">
        <f t="shared" si="41"/>
        <v>BR:Kowar,Jackson</v>
      </c>
      <c r="AJ424" s="28" t="str">
        <f t="shared" si="42"/>
        <v>BP:Kowar,Jackson</v>
      </c>
      <c r="AK424" s="13" t="s">
        <v>4202</v>
      </c>
      <c r="AL424" s="13" t="s">
        <v>4203</v>
      </c>
    </row>
    <row r="425" spans="1:38" ht="14.45" customHeight="1" x14ac:dyDescent="0.2">
      <c r="A425" t="str">
        <f t="shared" si="43"/>
        <v xml:space="preserve"> </v>
      </c>
      <c r="B425" s="11"/>
      <c r="C425" s="11"/>
      <c r="D425" s="11" t="s">
        <v>3715</v>
      </c>
      <c r="E425" s="11" t="s">
        <v>525</v>
      </c>
      <c r="F425" s="20">
        <v>35632</v>
      </c>
      <c r="G425" s="19">
        <f t="shared" si="38"/>
        <v>24</v>
      </c>
      <c r="H425" s="43">
        <v>39</v>
      </c>
      <c r="I425" s="11">
        <v>16</v>
      </c>
      <c r="J425" s="11">
        <v>17</v>
      </c>
      <c r="K425" s="11">
        <v>31.2</v>
      </c>
      <c r="L425" s="11">
        <v>48.2</v>
      </c>
      <c r="M425" s="11">
        <v>45.8</v>
      </c>
      <c r="N425" s="11">
        <v>0</v>
      </c>
      <c r="O425" s="11">
        <v>0</v>
      </c>
      <c r="P425" s="11">
        <v>2</v>
      </c>
      <c r="Q425" s="11">
        <v>11</v>
      </c>
      <c r="R425" s="11">
        <v>5</v>
      </c>
      <c r="S425" s="11">
        <v>21</v>
      </c>
      <c r="T425" s="11">
        <v>26</v>
      </c>
      <c r="U425" s="11">
        <v>38.700000000000003</v>
      </c>
      <c r="V425" s="11">
        <v>2.2000000000000002</v>
      </c>
      <c r="W425" s="11">
        <v>5</v>
      </c>
      <c r="X425" s="11">
        <v>0</v>
      </c>
      <c r="Y425" s="11">
        <v>5</v>
      </c>
      <c r="Z425" s="11" t="s">
        <v>874</v>
      </c>
      <c r="AA425" s="12" t="s">
        <v>873</v>
      </c>
      <c r="AB425" s="11">
        <v>0</v>
      </c>
      <c r="AC425" s="11">
        <v>10</v>
      </c>
      <c r="AD425" s="11" t="s">
        <v>875</v>
      </c>
      <c r="AE425" s="11" t="s">
        <v>26</v>
      </c>
      <c r="AF425" s="11">
        <v>10</v>
      </c>
      <c r="AG425" s="29" t="s">
        <v>3714</v>
      </c>
      <c r="AH425" s="31">
        <v>108952</v>
      </c>
      <c r="AI425" s="28" t="str">
        <f t="shared" si="41"/>
        <v>BR:Kranick,Max</v>
      </c>
      <c r="AJ425" s="28" t="str">
        <f t="shared" si="42"/>
        <v>BP:Kranick,Max</v>
      </c>
      <c r="AK425" s="13" t="s">
        <v>4204</v>
      </c>
      <c r="AL425" s="13" t="s">
        <v>4205</v>
      </c>
    </row>
    <row r="426" spans="1:38" ht="14.45" customHeight="1" x14ac:dyDescent="0.2">
      <c r="A426" t="str">
        <f t="shared" si="43"/>
        <v xml:space="preserve"> </v>
      </c>
      <c r="B426" s="11" t="s">
        <v>1120</v>
      </c>
      <c r="C426" s="11"/>
      <c r="D426" s="11" t="s">
        <v>3717</v>
      </c>
      <c r="E426" s="11" t="s">
        <v>81</v>
      </c>
      <c r="F426" s="20">
        <v>33958</v>
      </c>
      <c r="G426" s="19">
        <f t="shared" si="38"/>
        <v>29</v>
      </c>
      <c r="H426" s="43">
        <v>8</v>
      </c>
      <c r="I426" s="11">
        <v>23</v>
      </c>
      <c r="J426" s="11">
        <v>37</v>
      </c>
      <c r="K426" s="11">
        <v>0</v>
      </c>
      <c r="L426" s="11">
        <v>37</v>
      </c>
      <c r="M426" s="11">
        <v>0</v>
      </c>
      <c r="N426" s="11">
        <v>0</v>
      </c>
      <c r="O426" s="11" t="s">
        <v>273</v>
      </c>
      <c r="P426" s="11">
        <v>12</v>
      </c>
      <c r="Q426" s="11">
        <v>17</v>
      </c>
      <c r="R426" s="11">
        <v>18</v>
      </c>
      <c r="S426" s="11">
        <v>10.8</v>
      </c>
      <c r="T426" s="11">
        <v>28.8</v>
      </c>
      <c r="U426" s="11">
        <v>27.1</v>
      </c>
      <c r="V426" s="11">
        <v>2.8</v>
      </c>
      <c r="W426" s="11" t="s">
        <v>149</v>
      </c>
      <c r="X426" s="11">
        <v>12</v>
      </c>
      <c r="Y426" s="11">
        <v>-1</v>
      </c>
      <c r="Z426" s="11" t="s">
        <v>878</v>
      </c>
      <c r="AA426" s="12" t="s">
        <v>873</v>
      </c>
      <c r="AB426" s="11">
        <v>0</v>
      </c>
      <c r="AC426" s="11">
        <v>20</v>
      </c>
      <c r="AD426" s="11" t="s">
        <v>875</v>
      </c>
      <c r="AE426" s="11" t="s">
        <v>26</v>
      </c>
      <c r="AF426" s="11">
        <v>10</v>
      </c>
      <c r="AG426" s="29" t="s">
        <v>3716</v>
      </c>
      <c r="AH426" s="31">
        <v>70550</v>
      </c>
      <c r="AI426" s="28" t="str">
        <f t="shared" si="41"/>
        <v>BR:Krehbiel,Joey</v>
      </c>
      <c r="AJ426" s="28" t="str">
        <f t="shared" si="42"/>
        <v>BP:Krehbiel,Joey</v>
      </c>
      <c r="AK426" s="13" t="s">
        <v>4206</v>
      </c>
      <c r="AL426" s="13" t="s">
        <v>4207</v>
      </c>
    </row>
    <row r="427" spans="1:38" ht="14.45" customHeight="1" x14ac:dyDescent="0.2">
      <c r="A427" t="str">
        <f t="shared" si="43"/>
        <v xml:space="preserve"> </v>
      </c>
      <c r="B427" s="11"/>
      <c r="C427" s="11"/>
      <c r="D427" s="13" t="s">
        <v>1418</v>
      </c>
      <c r="E427" s="11" t="s">
        <v>81</v>
      </c>
      <c r="F427" s="20">
        <v>35071</v>
      </c>
      <c r="G427" s="19">
        <f t="shared" si="38"/>
        <v>26</v>
      </c>
      <c r="H427" s="43">
        <v>54</v>
      </c>
      <c r="I427" s="11">
        <v>27</v>
      </c>
      <c r="J427" s="11">
        <v>19</v>
      </c>
      <c r="K427" s="11">
        <v>13.1</v>
      </c>
      <c r="L427" s="11">
        <v>32.1</v>
      </c>
      <c r="M427" s="11">
        <v>31.4</v>
      </c>
      <c r="N427" s="11">
        <v>5</v>
      </c>
      <c r="O427" s="11">
        <v>6</v>
      </c>
      <c r="P427" s="11">
        <v>4</v>
      </c>
      <c r="Q427" s="11">
        <v>7</v>
      </c>
      <c r="R427" s="11">
        <v>9</v>
      </c>
      <c r="S427" s="11">
        <v>24.3</v>
      </c>
      <c r="T427" s="11">
        <v>33.299999999999997</v>
      </c>
      <c r="U427" s="11">
        <v>56.5</v>
      </c>
      <c r="V427" s="11">
        <v>7.8</v>
      </c>
      <c r="W427" s="11">
        <v>8</v>
      </c>
      <c r="X427" s="11">
        <v>7</v>
      </c>
      <c r="Y427" s="11">
        <v>-4</v>
      </c>
      <c r="Z427" s="11" t="s">
        <v>874</v>
      </c>
      <c r="AA427" s="12" t="s">
        <v>873</v>
      </c>
      <c r="AB427" s="11">
        <v>0</v>
      </c>
      <c r="AC427" s="11">
        <v>19</v>
      </c>
      <c r="AD427" s="11" t="s">
        <v>875</v>
      </c>
      <c r="AE427" s="11" t="s">
        <v>26</v>
      </c>
      <c r="AF427" s="11">
        <v>10</v>
      </c>
      <c r="AG427" s="26" t="s">
        <v>2594</v>
      </c>
      <c r="AH427" s="30">
        <v>108953</v>
      </c>
      <c r="AI427" s="28" t="str">
        <f t="shared" si="41"/>
        <v>BR:Kremer,Dean</v>
      </c>
      <c r="AJ427" s="28" t="str">
        <f t="shared" si="42"/>
        <v>BP:Kremer,Dean</v>
      </c>
      <c r="AK427" s="13" t="s">
        <v>2595</v>
      </c>
      <c r="AL427" s="13" t="s">
        <v>2596</v>
      </c>
    </row>
    <row r="428" spans="1:38" ht="14.45" customHeight="1" x14ac:dyDescent="0.2">
      <c r="A428" t="str">
        <f t="shared" si="43"/>
        <v xml:space="preserve"> </v>
      </c>
      <c r="B428" s="11" t="s">
        <v>1120</v>
      </c>
      <c r="C428" s="11"/>
      <c r="D428" s="13" t="s">
        <v>1419</v>
      </c>
      <c r="E428" s="11" t="s">
        <v>81</v>
      </c>
      <c r="F428" s="20">
        <v>34368</v>
      </c>
      <c r="G428" s="19">
        <f t="shared" si="38"/>
        <v>28</v>
      </c>
      <c r="H428" s="43">
        <v>11</v>
      </c>
      <c r="I428" s="11">
        <v>11</v>
      </c>
      <c r="J428" s="11">
        <v>18</v>
      </c>
      <c r="K428" s="11">
        <v>35.200000000000003</v>
      </c>
      <c r="L428" s="11">
        <v>53.2</v>
      </c>
      <c r="M428" s="11">
        <v>122.1</v>
      </c>
      <c r="N428" s="11">
        <v>19.8</v>
      </c>
      <c r="O428" s="11">
        <v>8</v>
      </c>
      <c r="P428" s="11">
        <v>0</v>
      </c>
      <c r="Q428" s="11">
        <v>23</v>
      </c>
      <c r="R428" s="11">
        <v>14</v>
      </c>
      <c r="S428" s="11">
        <v>32.299999999999997</v>
      </c>
      <c r="T428" s="11">
        <v>46.3</v>
      </c>
      <c r="U428" s="11">
        <v>102.3</v>
      </c>
      <c r="V428" s="11">
        <v>19.3</v>
      </c>
      <c r="W428" s="11" t="s">
        <v>46</v>
      </c>
      <c r="X428" s="11">
        <v>0</v>
      </c>
      <c r="Y428" s="11">
        <v>5</v>
      </c>
      <c r="Z428" s="11" t="s">
        <v>877</v>
      </c>
      <c r="AA428" s="12" t="s">
        <v>873</v>
      </c>
      <c r="AB428" s="11">
        <v>0</v>
      </c>
      <c r="AC428" s="11">
        <v>20</v>
      </c>
      <c r="AD428" s="11" t="s">
        <v>875</v>
      </c>
      <c r="AE428" s="11" t="s">
        <v>26</v>
      </c>
      <c r="AF428" s="11">
        <v>10</v>
      </c>
      <c r="AG428" s="26" t="s">
        <v>2597</v>
      </c>
      <c r="AH428" s="30">
        <v>108066</v>
      </c>
      <c r="AI428" s="28" t="str">
        <f t="shared" si="41"/>
        <v>BR:Kriske,Brooks</v>
      </c>
      <c r="AJ428" s="28" t="str">
        <f t="shared" si="42"/>
        <v>BP:Kriske,Brooks</v>
      </c>
      <c r="AK428" s="13" t="s">
        <v>2598</v>
      </c>
      <c r="AL428" s="13" t="s">
        <v>2599</v>
      </c>
    </row>
    <row r="429" spans="1:38" ht="14.45" customHeight="1" x14ac:dyDescent="0.2">
      <c r="A429" t="str">
        <f t="shared" si="43"/>
        <v xml:space="preserve"> </v>
      </c>
      <c r="B429" s="11" t="s">
        <v>1120</v>
      </c>
      <c r="C429" s="11"/>
      <c r="D429" s="11" t="s">
        <v>3719</v>
      </c>
      <c r="E429" s="11" t="s">
        <v>255</v>
      </c>
      <c r="F429" s="20">
        <v>33367</v>
      </c>
      <c r="G429" s="19">
        <f t="shared" si="38"/>
        <v>31</v>
      </c>
      <c r="H429" s="43">
        <v>19</v>
      </c>
      <c r="I429" s="11">
        <v>0</v>
      </c>
      <c r="J429" s="11">
        <v>16</v>
      </c>
      <c r="K429" s="11">
        <v>27.6</v>
      </c>
      <c r="L429" s="11">
        <v>43.7</v>
      </c>
      <c r="M429" s="11">
        <v>43.2</v>
      </c>
      <c r="N429" s="11">
        <v>0</v>
      </c>
      <c r="O429" s="11">
        <v>0</v>
      </c>
      <c r="P429" s="11">
        <v>11</v>
      </c>
      <c r="Q429" s="11">
        <v>32</v>
      </c>
      <c r="R429" s="11">
        <v>10</v>
      </c>
      <c r="S429" s="11">
        <v>22.8</v>
      </c>
      <c r="T429" s="11">
        <v>32.9</v>
      </c>
      <c r="U429" s="11">
        <v>43.7</v>
      </c>
      <c r="V429" s="11">
        <v>2.2000000000000002</v>
      </c>
      <c r="W429" s="11">
        <v>3</v>
      </c>
      <c r="X429" s="11">
        <v>4</v>
      </c>
      <c r="Y429" s="11">
        <v>-1</v>
      </c>
      <c r="Z429" s="11" t="s">
        <v>877</v>
      </c>
      <c r="AA429" s="12" t="s">
        <v>886</v>
      </c>
      <c r="AB429" s="11">
        <v>19</v>
      </c>
      <c r="AC429" s="11">
        <v>11</v>
      </c>
      <c r="AD429" s="11" t="s">
        <v>879</v>
      </c>
      <c r="AE429" s="11" t="s">
        <v>26</v>
      </c>
      <c r="AF429" s="11">
        <v>10</v>
      </c>
      <c r="AG429" s="26" t="s">
        <v>3718</v>
      </c>
      <c r="AH429" s="31">
        <v>60611</v>
      </c>
      <c r="AI429" s="28" t="str">
        <f t="shared" si="41"/>
        <v>BR:Krol,Ian*</v>
      </c>
      <c r="AJ429" s="28" t="str">
        <f t="shared" si="42"/>
        <v>BP:Krol,Ian*</v>
      </c>
      <c r="AK429" s="13" t="s">
        <v>4208</v>
      </c>
      <c r="AL429" s="13" t="s">
        <v>4209</v>
      </c>
    </row>
    <row r="430" spans="1:38" ht="14.45" customHeight="1" x14ac:dyDescent="0.2">
      <c r="A430" t="str">
        <f t="shared" si="43"/>
        <v xml:space="preserve"> </v>
      </c>
      <c r="B430" s="11"/>
      <c r="C430" s="11"/>
      <c r="D430" s="13" t="s">
        <v>1420</v>
      </c>
      <c r="E430" s="11" t="s">
        <v>525</v>
      </c>
      <c r="F430" s="20">
        <v>33857</v>
      </c>
      <c r="G430" s="19">
        <f t="shared" si="38"/>
        <v>29</v>
      </c>
      <c r="H430" s="43">
        <v>80</v>
      </c>
      <c r="I430" s="11">
        <v>25</v>
      </c>
      <c r="J430" s="11">
        <v>19</v>
      </c>
      <c r="K430" s="11">
        <v>13.6</v>
      </c>
      <c r="L430" s="11">
        <v>32.6</v>
      </c>
      <c r="M430" s="11">
        <v>32.4</v>
      </c>
      <c r="N430" s="11">
        <v>4.8</v>
      </c>
      <c r="O430" s="11">
        <v>8</v>
      </c>
      <c r="P430" s="11">
        <v>6</v>
      </c>
      <c r="Q430" s="11">
        <v>20</v>
      </c>
      <c r="R430" s="11">
        <v>18</v>
      </c>
      <c r="S430" s="11">
        <v>14</v>
      </c>
      <c r="T430" s="11">
        <v>32</v>
      </c>
      <c r="U430" s="11">
        <v>25.4</v>
      </c>
      <c r="V430" s="11">
        <v>1.2</v>
      </c>
      <c r="W430" s="11">
        <v>3</v>
      </c>
      <c r="X430" s="11">
        <v>13</v>
      </c>
      <c r="Y430" s="11">
        <v>3</v>
      </c>
      <c r="Z430" s="11" t="s">
        <v>889</v>
      </c>
      <c r="AA430" s="12" t="s">
        <v>986</v>
      </c>
      <c r="AB430" s="11">
        <v>0</v>
      </c>
      <c r="AC430" s="11">
        <v>20</v>
      </c>
      <c r="AD430" s="11" t="s">
        <v>896</v>
      </c>
      <c r="AE430" s="11" t="s">
        <v>26</v>
      </c>
      <c r="AF430" s="11">
        <v>10</v>
      </c>
      <c r="AG430" s="26" t="s">
        <v>2600</v>
      </c>
      <c r="AH430" s="30">
        <v>102639</v>
      </c>
      <c r="AI430" s="28" t="str">
        <f t="shared" si="41"/>
        <v>BR:Kuhl,Chad</v>
      </c>
      <c r="AJ430" s="28" t="str">
        <f t="shared" si="42"/>
        <v>BP:Kuhl,Chad</v>
      </c>
      <c r="AK430" s="28" t="s">
        <v>2601</v>
      </c>
      <c r="AL430" s="13" t="s">
        <v>2602</v>
      </c>
    </row>
    <row r="431" spans="1:38" ht="14.45" customHeight="1" x14ac:dyDescent="0.2">
      <c r="A431" t="s">
        <v>4705</v>
      </c>
      <c r="C431">
        <v>129</v>
      </c>
      <c r="D431" s="14" t="s">
        <v>7317</v>
      </c>
      <c r="E431" t="s">
        <v>301</v>
      </c>
      <c r="F431" s="18">
        <v>36313</v>
      </c>
      <c r="G431" s="19">
        <f t="shared" si="38"/>
        <v>23</v>
      </c>
    </row>
    <row r="432" spans="1:38" ht="14.45" customHeight="1" x14ac:dyDescent="0.2">
      <c r="A432" t="str">
        <f>" "</f>
        <v xml:space="preserve"> </v>
      </c>
      <c r="B432" s="11" t="s">
        <v>1120</v>
      </c>
      <c r="C432" s="11"/>
      <c r="D432" s="14" t="s">
        <v>1421</v>
      </c>
      <c r="E432" s="11" t="s">
        <v>570</v>
      </c>
      <c r="F432" s="18">
        <v>34190</v>
      </c>
      <c r="G432" s="19">
        <f t="shared" si="38"/>
        <v>28</v>
      </c>
      <c r="H432" s="43">
        <v>2</v>
      </c>
      <c r="I432" s="11">
        <v>0</v>
      </c>
      <c r="J432" s="11">
        <v>0</v>
      </c>
      <c r="K432" s="11">
        <v>57.7</v>
      </c>
      <c r="L432" s="11">
        <v>57.7</v>
      </c>
      <c r="M432" s="11">
        <v>104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45.9</v>
      </c>
      <c r="T432" s="11">
        <v>45.9</v>
      </c>
      <c r="U432" s="11">
        <v>129.30000000000001</v>
      </c>
      <c r="V432" s="11">
        <v>27.8</v>
      </c>
      <c r="W432" s="11">
        <v>8</v>
      </c>
      <c r="X432" s="11">
        <v>0</v>
      </c>
      <c r="Y432" s="11">
        <v>9</v>
      </c>
      <c r="Z432" s="11" t="s">
        <v>877</v>
      </c>
      <c r="AA432" s="12" t="s">
        <v>873</v>
      </c>
      <c r="AB432" s="11">
        <v>0</v>
      </c>
      <c r="AC432" s="11">
        <v>0</v>
      </c>
      <c r="AD432" s="11" t="s">
        <v>875</v>
      </c>
      <c r="AE432" s="11" t="s">
        <v>26</v>
      </c>
      <c r="AF432" s="11">
        <v>10</v>
      </c>
      <c r="AG432" s="26" t="s">
        <v>2603</v>
      </c>
      <c r="AH432" s="30">
        <v>100510</v>
      </c>
      <c r="AI432" s="28" t="str">
        <f t="shared" ref="AI432:AI443" si="44">HYPERLINK(AK432,_xlfn.CONCAT("BR:",D432))</f>
        <v>BR:Lail,Brady</v>
      </c>
      <c r="AJ432" s="28" t="str">
        <f t="shared" ref="AJ432:AJ443" si="45">HYPERLINK(AL432,_xlfn.CONCAT("BP:",D432))</f>
        <v>BP:Lail,Brady</v>
      </c>
      <c r="AK432" s="13" t="s">
        <v>2604</v>
      </c>
      <c r="AL432" s="13" t="s">
        <v>2605</v>
      </c>
    </row>
    <row r="433" spans="1:38" ht="14.45" customHeight="1" x14ac:dyDescent="0.2">
      <c r="A433" t="str">
        <f>" "</f>
        <v xml:space="preserve"> </v>
      </c>
      <c r="B433" s="11"/>
      <c r="C433" s="11"/>
      <c r="D433" s="14" t="s">
        <v>1422</v>
      </c>
      <c r="E433" s="11" t="s">
        <v>81</v>
      </c>
      <c r="F433" s="18">
        <v>34514</v>
      </c>
      <c r="G433" s="19">
        <f t="shared" si="38"/>
        <v>28</v>
      </c>
      <c r="H433" s="43">
        <v>28</v>
      </c>
      <c r="I433" s="11">
        <v>13</v>
      </c>
      <c r="J433" s="11">
        <v>15</v>
      </c>
      <c r="K433" s="11">
        <v>14.9</v>
      </c>
      <c r="L433" s="11">
        <v>29.9</v>
      </c>
      <c r="M433" s="11">
        <v>19.399999999999999</v>
      </c>
      <c r="N433" s="11">
        <v>0.4</v>
      </c>
      <c r="O433" s="11">
        <v>0</v>
      </c>
      <c r="P433" s="11">
        <v>3</v>
      </c>
      <c r="Q433" s="11">
        <v>21</v>
      </c>
      <c r="R433" s="11">
        <v>25</v>
      </c>
      <c r="S433" s="11">
        <v>4.4000000000000004</v>
      </c>
      <c r="T433" s="11">
        <v>29.4</v>
      </c>
      <c r="U433" s="11">
        <v>14.6</v>
      </c>
      <c r="V433" s="11">
        <v>3.4</v>
      </c>
      <c r="W433" s="11" t="s">
        <v>149</v>
      </c>
      <c r="X433" s="11">
        <v>3</v>
      </c>
      <c r="Y433" s="11">
        <v>7</v>
      </c>
      <c r="Z433" s="11" t="s">
        <v>877</v>
      </c>
      <c r="AA433" s="12" t="s">
        <v>876</v>
      </c>
      <c r="AB433" s="11">
        <v>12</v>
      </c>
      <c r="AC433" s="11">
        <v>20</v>
      </c>
      <c r="AD433" s="11" t="s">
        <v>875</v>
      </c>
      <c r="AE433" s="11" t="s">
        <v>26</v>
      </c>
      <c r="AF433" s="11">
        <v>10</v>
      </c>
      <c r="AG433" s="26" t="s">
        <v>2606</v>
      </c>
      <c r="AH433" s="30">
        <v>107232</v>
      </c>
      <c r="AI433" s="28" t="str">
        <f t="shared" si="44"/>
        <v>BR:Lakins,Travis</v>
      </c>
      <c r="AJ433" s="28" t="str">
        <f t="shared" si="45"/>
        <v>BP:Lakins,Travis</v>
      </c>
      <c r="AK433" s="13" t="s">
        <v>2607</v>
      </c>
      <c r="AL433" s="13" t="s">
        <v>2608</v>
      </c>
    </row>
    <row r="434" spans="1:38" ht="14.45" customHeight="1" x14ac:dyDescent="0.2">
      <c r="A434" t="str">
        <f>" "</f>
        <v xml:space="preserve"> </v>
      </c>
      <c r="B434" s="11" t="s">
        <v>1120</v>
      </c>
      <c r="C434" s="11"/>
      <c r="D434" s="13" t="s">
        <v>1423</v>
      </c>
      <c r="E434" s="11" t="s">
        <v>138</v>
      </c>
      <c r="F434" s="18">
        <v>34656</v>
      </c>
      <c r="G434" s="19">
        <f t="shared" si="38"/>
        <v>27</v>
      </c>
      <c r="H434" s="43">
        <v>13</v>
      </c>
      <c r="I434" s="11">
        <v>10</v>
      </c>
      <c r="J434" s="11">
        <v>33</v>
      </c>
      <c r="K434" s="11">
        <v>19.399999999999999</v>
      </c>
      <c r="L434" s="11">
        <v>52.4</v>
      </c>
      <c r="M434" s="11">
        <v>28.4</v>
      </c>
      <c r="N434" s="11">
        <v>3</v>
      </c>
      <c r="O434" s="11">
        <v>3</v>
      </c>
      <c r="P434" s="11">
        <v>6</v>
      </c>
      <c r="Q434" s="11">
        <v>14</v>
      </c>
      <c r="R434" s="11">
        <v>0</v>
      </c>
      <c r="S434" s="11">
        <v>32.5</v>
      </c>
      <c r="T434" s="11">
        <v>32.5</v>
      </c>
      <c r="U434" s="11">
        <v>64.3</v>
      </c>
      <c r="V434" s="11">
        <v>5.5</v>
      </c>
      <c r="W434" s="11">
        <v>7</v>
      </c>
      <c r="X434" s="11">
        <v>11</v>
      </c>
      <c r="Y434" s="11">
        <v>9</v>
      </c>
      <c r="Z434" s="11" t="s">
        <v>881</v>
      </c>
      <c r="AA434" s="12" t="s">
        <v>882</v>
      </c>
      <c r="AB434" s="11">
        <v>20</v>
      </c>
      <c r="AC434" s="11">
        <v>0</v>
      </c>
      <c r="AD434" s="11" t="s">
        <v>875</v>
      </c>
      <c r="AE434" s="11" t="s">
        <v>26</v>
      </c>
      <c r="AF434" s="11">
        <v>10</v>
      </c>
      <c r="AG434" s="26" t="s">
        <v>2609</v>
      </c>
      <c r="AH434" s="30">
        <v>108073</v>
      </c>
      <c r="AI434" s="28" t="str">
        <f t="shared" si="44"/>
        <v>BR:Lambert,Jimmy</v>
      </c>
      <c r="AJ434" s="28" t="str">
        <f t="shared" si="45"/>
        <v>BP:Lambert,Jimmy</v>
      </c>
      <c r="AK434" s="13" t="s">
        <v>2610</v>
      </c>
      <c r="AL434" s="13" t="s">
        <v>2611</v>
      </c>
    </row>
    <row r="435" spans="1:38" ht="14.45" customHeight="1" x14ac:dyDescent="0.2">
      <c r="A435" t="str">
        <f>" "</f>
        <v xml:space="preserve"> </v>
      </c>
      <c r="B435" s="11" t="s">
        <v>1120</v>
      </c>
      <c r="C435" s="11"/>
      <c r="D435" s="11" t="s">
        <v>3721</v>
      </c>
      <c r="E435" s="11" t="s">
        <v>233</v>
      </c>
      <c r="F435" s="18">
        <v>35538</v>
      </c>
      <c r="G435" s="19">
        <f t="shared" ref="G435:G498" si="46">IF(MONTH(F435)&lt;7,2022-YEAR(F435),2022-YEAR(F435)-1)</f>
        <v>25</v>
      </c>
      <c r="H435" s="43">
        <v>6</v>
      </c>
      <c r="I435" s="11">
        <v>0</v>
      </c>
      <c r="J435" s="11">
        <v>3</v>
      </c>
      <c r="K435" s="11">
        <v>56.7</v>
      </c>
      <c r="L435" s="11">
        <v>59.7</v>
      </c>
      <c r="M435" s="11">
        <v>117.2</v>
      </c>
      <c r="N435" s="11">
        <v>17.600000000000001</v>
      </c>
      <c r="O435" s="11">
        <v>8</v>
      </c>
      <c r="P435" s="11">
        <v>0</v>
      </c>
      <c r="Q435" s="11">
        <v>0</v>
      </c>
      <c r="R435" s="11">
        <v>8</v>
      </c>
      <c r="S435" s="11">
        <v>44.3</v>
      </c>
      <c r="T435" s="11">
        <v>52.3</v>
      </c>
      <c r="U435" s="11">
        <v>56.3</v>
      </c>
      <c r="V435" s="11">
        <v>0</v>
      </c>
      <c r="W435" s="11">
        <v>0</v>
      </c>
      <c r="X435" s="11">
        <v>0</v>
      </c>
      <c r="Y435" s="11">
        <v>-1</v>
      </c>
      <c r="Z435" s="11" t="s">
        <v>874</v>
      </c>
      <c r="AA435" s="12" t="s">
        <v>873</v>
      </c>
      <c r="AB435" s="11">
        <v>0</v>
      </c>
      <c r="AC435" s="11">
        <v>0</v>
      </c>
      <c r="AD435" s="11" t="s">
        <v>875</v>
      </c>
      <c r="AE435" s="11" t="s">
        <v>26</v>
      </c>
      <c r="AF435" s="11">
        <v>10</v>
      </c>
      <c r="AG435" s="26" t="s">
        <v>3720</v>
      </c>
      <c r="AH435" s="31">
        <v>106280</v>
      </c>
      <c r="AI435" s="28" t="str">
        <f t="shared" si="44"/>
        <v>BR:Lambert,Peter</v>
      </c>
      <c r="AJ435" s="28" t="str">
        <f t="shared" si="45"/>
        <v>BP:Lambert,Peter</v>
      </c>
      <c r="AK435" s="13" t="s">
        <v>4210</v>
      </c>
      <c r="AL435" s="13" t="s">
        <v>4211</v>
      </c>
    </row>
    <row r="436" spans="1:38" ht="14.45" customHeight="1" x14ac:dyDescent="0.2">
      <c r="A436" t="s">
        <v>4897</v>
      </c>
      <c r="B436" s="11"/>
      <c r="C436" s="11"/>
      <c r="D436" s="14" t="s">
        <v>1424</v>
      </c>
      <c r="E436" s="11" t="s">
        <v>553</v>
      </c>
      <c r="F436" s="18">
        <v>33803</v>
      </c>
      <c r="G436" s="19">
        <f t="shared" si="46"/>
        <v>29</v>
      </c>
      <c r="H436" s="43">
        <v>47</v>
      </c>
      <c r="I436" s="11">
        <v>29</v>
      </c>
      <c r="J436" s="11">
        <v>8</v>
      </c>
      <c r="K436" s="11">
        <v>28.1</v>
      </c>
      <c r="L436" s="11">
        <v>36.200000000000003</v>
      </c>
      <c r="M436" s="11">
        <v>42.8</v>
      </c>
      <c r="N436" s="11">
        <v>0.6</v>
      </c>
      <c r="O436" s="11">
        <v>0</v>
      </c>
      <c r="P436" s="11">
        <v>4</v>
      </c>
      <c r="Q436" s="11">
        <v>32</v>
      </c>
      <c r="R436" s="11">
        <v>19</v>
      </c>
      <c r="S436" s="11">
        <v>12.6</v>
      </c>
      <c r="T436" s="11">
        <v>31.6</v>
      </c>
      <c r="U436" s="11">
        <v>20.399999999999999</v>
      </c>
      <c r="V436" s="11">
        <v>2.6</v>
      </c>
      <c r="W436" s="11">
        <v>5</v>
      </c>
      <c r="X436" s="11">
        <v>1</v>
      </c>
      <c r="Y436" s="11">
        <v>4</v>
      </c>
      <c r="Z436" s="11" t="s">
        <v>881</v>
      </c>
      <c r="AA436" s="12" t="s">
        <v>882</v>
      </c>
      <c r="AB436" s="11">
        <v>0</v>
      </c>
      <c r="AC436" s="11">
        <v>13</v>
      </c>
      <c r="AD436" s="11" t="s">
        <v>899</v>
      </c>
      <c r="AE436" s="11" t="s">
        <v>26</v>
      </c>
      <c r="AF436" s="11">
        <v>10</v>
      </c>
      <c r="AG436" s="26" t="s">
        <v>2612</v>
      </c>
      <c r="AH436" s="30">
        <v>105417</v>
      </c>
      <c r="AI436" s="28" t="str">
        <f t="shared" si="44"/>
        <v>BR:Lamet,Dinelson</v>
      </c>
      <c r="AJ436" s="28" t="str">
        <f t="shared" si="45"/>
        <v>BP:Lamet,Dinelson</v>
      </c>
      <c r="AK436" s="13" t="s">
        <v>2613</v>
      </c>
      <c r="AL436" s="13" t="s">
        <v>2614</v>
      </c>
    </row>
    <row r="437" spans="1:38" ht="14.45" customHeight="1" x14ac:dyDescent="0.2">
      <c r="A437" t="str">
        <f>" "</f>
        <v xml:space="preserve"> </v>
      </c>
      <c r="B437" s="11"/>
      <c r="C437" s="11"/>
      <c r="D437" s="11" t="s">
        <v>3723</v>
      </c>
      <c r="E437" s="11" t="s">
        <v>255</v>
      </c>
      <c r="F437" s="18">
        <v>34974</v>
      </c>
      <c r="G437" s="19">
        <f t="shared" si="46"/>
        <v>26</v>
      </c>
      <c r="H437" s="43">
        <v>36</v>
      </c>
      <c r="I437" s="11">
        <v>22</v>
      </c>
      <c r="J437" s="11">
        <v>10</v>
      </c>
      <c r="K437" s="11">
        <v>13.5</v>
      </c>
      <c r="L437" s="11">
        <v>23.5</v>
      </c>
      <c r="M437" s="11">
        <v>23.6</v>
      </c>
      <c r="N437" s="11">
        <v>1.4</v>
      </c>
      <c r="O437" s="11">
        <v>3</v>
      </c>
      <c r="P437" s="11">
        <v>0</v>
      </c>
      <c r="Q437" s="11">
        <v>32</v>
      </c>
      <c r="R437" s="11">
        <v>15</v>
      </c>
      <c r="S437" s="11">
        <v>17.5</v>
      </c>
      <c r="T437" s="11">
        <v>32.5</v>
      </c>
      <c r="U437" s="11">
        <v>29.4</v>
      </c>
      <c r="V437" s="11">
        <v>2.2000000000000002</v>
      </c>
      <c r="W437" s="11">
        <v>4</v>
      </c>
      <c r="X437" s="11">
        <v>0</v>
      </c>
      <c r="Y437" s="11">
        <v>8</v>
      </c>
      <c r="Z437" s="11" t="s">
        <v>890</v>
      </c>
      <c r="AA437" s="12" t="s">
        <v>882</v>
      </c>
      <c r="AB437" s="11">
        <v>0</v>
      </c>
      <c r="AC437" s="11">
        <v>20</v>
      </c>
      <c r="AD437" s="11" t="s">
        <v>875</v>
      </c>
      <c r="AE437" s="11" t="s">
        <v>26</v>
      </c>
      <c r="AF437" s="11">
        <v>10</v>
      </c>
      <c r="AG437" s="26" t="s">
        <v>3722</v>
      </c>
      <c r="AH437" s="31">
        <v>111164</v>
      </c>
      <c r="AI437" s="28" t="str">
        <f t="shared" si="44"/>
        <v>BR:Lange,Alex</v>
      </c>
      <c r="AJ437" s="28" t="str">
        <f t="shared" si="45"/>
        <v>BP:Lange,Alex</v>
      </c>
      <c r="AK437" s="13" t="s">
        <v>4212</v>
      </c>
      <c r="AL437" s="13" t="s">
        <v>4213</v>
      </c>
    </row>
    <row r="438" spans="1:38" ht="14.45" customHeight="1" x14ac:dyDescent="0.2">
      <c r="A438" t="str">
        <f>" "</f>
        <v xml:space="preserve"> </v>
      </c>
      <c r="B438" s="11" t="s">
        <v>1120</v>
      </c>
      <c r="C438" s="11"/>
      <c r="D438" s="11" t="s">
        <v>3725</v>
      </c>
      <c r="E438" s="11" t="s">
        <v>651</v>
      </c>
      <c r="F438" s="18">
        <v>35163</v>
      </c>
      <c r="G438" s="19">
        <f t="shared" si="46"/>
        <v>26</v>
      </c>
      <c r="H438" s="43">
        <v>5</v>
      </c>
      <c r="I438" s="11">
        <v>77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 t="s">
        <v>273</v>
      </c>
      <c r="P438" s="11">
        <v>0</v>
      </c>
      <c r="Q438" s="11">
        <v>13</v>
      </c>
      <c r="R438" s="11">
        <v>0</v>
      </c>
      <c r="S438" s="11">
        <v>29.3</v>
      </c>
      <c r="T438" s="11">
        <v>29.3</v>
      </c>
      <c r="U438" s="11">
        <v>117</v>
      </c>
      <c r="V438" s="11">
        <v>29.3</v>
      </c>
      <c r="W438" s="11" t="s">
        <v>46</v>
      </c>
      <c r="X438" s="11">
        <v>0</v>
      </c>
      <c r="Y438" s="11">
        <v>-1</v>
      </c>
      <c r="Z438" s="11" t="s">
        <v>874</v>
      </c>
      <c r="AA438" s="12" t="s">
        <v>873</v>
      </c>
      <c r="AB438" s="11">
        <v>0</v>
      </c>
      <c r="AC438" s="11">
        <v>0</v>
      </c>
      <c r="AD438" s="11" t="s">
        <v>875</v>
      </c>
      <c r="AE438" s="11" t="s">
        <v>26</v>
      </c>
      <c r="AF438" s="11">
        <v>10</v>
      </c>
      <c r="AG438" s="26" t="s">
        <v>3724</v>
      </c>
      <c r="AH438" s="31">
        <v>110167</v>
      </c>
      <c r="AI438" s="28" t="str">
        <f t="shared" si="44"/>
        <v>BR:Latz,Jake*</v>
      </c>
      <c r="AJ438" s="28" t="str">
        <f t="shared" si="45"/>
        <v>BP:Latz,Jake*</v>
      </c>
      <c r="AK438" s="13" t="s">
        <v>4214</v>
      </c>
      <c r="AL438" s="13" t="s">
        <v>4215</v>
      </c>
    </row>
    <row r="439" spans="1:38" ht="14.45" customHeight="1" x14ac:dyDescent="0.2">
      <c r="A439" t="s">
        <v>4486</v>
      </c>
      <c r="C439">
        <v>50</v>
      </c>
      <c r="D439" s="14" t="s">
        <v>1425</v>
      </c>
      <c r="E439" s="11" t="s">
        <v>366</v>
      </c>
      <c r="F439" s="18">
        <v>34853</v>
      </c>
      <c r="G439" s="19">
        <f t="shared" si="46"/>
        <v>27</v>
      </c>
      <c r="H439" s="43">
        <v>119</v>
      </c>
      <c r="I439" s="11">
        <v>12</v>
      </c>
      <c r="J439" s="11">
        <v>17</v>
      </c>
      <c r="K439" s="11">
        <v>16.3</v>
      </c>
      <c r="L439" s="11">
        <v>33.299999999999997</v>
      </c>
      <c r="M439" s="11">
        <v>20.8</v>
      </c>
      <c r="N439" s="11">
        <v>0</v>
      </c>
      <c r="O439" s="11">
        <v>0</v>
      </c>
      <c r="P439" s="11">
        <v>0</v>
      </c>
      <c r="Q439" s="11">
        <v>32</v>
      </c>
      <c r="R439" s="11">
        <v>6</v>
      </c>
      <c r="S439" s="11">
        <v>10.7</v>
      </c>
      <c r="T439" s="11">
        <v>16.7</v>
      </c>
      <c r="U439" s="11">
        <v>19.7</v>
      </c>
      <c r="V439" s="11">
        <v>3</v>
      </c>
      <c r="W439" s="11">
        <v>4</v>
      </c>
      <c r="X439" s="11">
        <v>0</v>
      </c>
      <c r="Y439" s="11">
        <v>-6</v>
      </c>
      <c r="Z439" s="11" t="s">
        <v>1004</v>
      </c>
      <c r="AA439" s="12" t="s">
        <v>967</v>
      </c>
      <c r="AB439" s="11">
        <v>0</v>
      </c>
      <c r="AC439" s="11">
        <v>3</v>
      </c>
      <c r="AD439" s="11" t="s">
        <v>964</v>
      </c>
      <c r="AE439" s="11" t="s">
        <v>26</v>
      </c>
      <c r="AF439" s="11">
        <v>10</v>
      </c>
      <c r="AG439" s="26" t="s">
        <v>2615</v>
      </c>
      <c r="AH439" s="30">
        <v>108957</v>
      </c>
      <c r="AI439" s="28" t="str">
        <f t="shared" si="44"/>
        <v>BR:Lauer,Eric*</v>
      </c>
      <c r="AJ439" s="28" t="str">
        <f t="shared" si="45"/>
        <v>BP:Lauer,Eric*</v>
      </c>
      <c r="AK439" s="13" t="s">
        <v>2616</v>
      </c>
      <c r="AL439" s="13" t="s">
        <v>2617</v>
      </c>
    </row>
    <row r="440" spans="1:38" ht="14.45" customHeight="1" x14ac:dyDescent="0.2">
      <c r="A440" t="str">
        <f>" "</f>
        <v xml:space="preserve"> </v>
      </c>
      <c r="B440" s="11" t="s">
        <v>1120</v>
      </c>
      <c r="C440" s="11"/>
      <c r="D440" s="11" t="s">
        <v>3727</v>
      </c>
      <c r="E440" s="11" t="s">
        <v>410</v>
      </c>
      <c r="F440" s="18">
        <v>33130</v>
      </c>
      <c r="G440" s="19">
        <f t="shared" si="46"/>
        <v>31</v>
      </c>
      <c r="H440" s="43">
        <v>15</v>
      </c>
      <c r="I440" s="11">
        <v>6</v>
      </c>
      <c r="J440" s="11">
        <v>28</v>
      </c>
      <c r="K440" s="11">
        <v>27.5</v>
      </c>
      <c r="L440" s="11">
        <v>55.5</v>
      </c>
      <c r="M440" s="11">
        <v>59.8</v>
      </c>
      <c r="N440" s="11">
        <v>0</v>
      </c>
      <c r="O440" s="11">
        <v>0</v>
      </c>
      <c r="P440" s="11">
        <v>4</v>
      </c>
      <c r="Q440" s="11">
        <v>31</v>
      </c>
      <c r="R440" s="11">
        <v>9</v>
      </c>
      <c r="S440" s="11">
        <v>13.9</v>
      </c>
      <c r="T440" s="11">
        <v>22.9</v>
      </c>
      <c r="U440" s="11">
        <v>28.1</v>
      </c>
      <c r="V440" s="11">
        <v>4.8</v>
      </c>
      <c r="W440" s="11">
        <v>8</v>
      </c>
      <c r="X440" s="11">
        <v>4</v>
      </c>
      <c r="Y440" s="11">
        <v>2</v>
      </c>
      <c r="Z440" s="11" t="s">
        <v>878</v>
      </c>
      <c r="AA440" s="12" t="s">
        <v>873</v>
      </c>
      <c r="AB440" s="11">
        <v>0</v>
      </c>
      <c r="AC440" s="11">
        <v>14</v>
      </c>
      <c r="AD440" s="11" t="s">
        <v>875</v>
      </c>
      <c r="AE440" s="11" t="s">
        <v>26</v>
      </c>
      <c r="AF440" s="11">
        <v>10</v>
      </c>
      <c r="AG440" s="26" t="s">
        <v>3726</v>
      </c>
      <c r="AH440" s="31">
        <v>70359</v>
      </c>
      <c r="AI440" s="28" t="str">
        <f t="shared" si="44"/>
        <v>BR:Law,Derek</v>
      </c>
      <c r="AJ440" s="28" t="str">
        <f t="shared" si="45"/>
        <v>BP:Law,Derek</v>
      </c>
      <c r="AK440" s="13" t="s">
        <v>4216</v>
      </c>
      <c r="AL440" s="13" t="s">
        <v>4217</v>
      </c>
    </row>
    <row r="441" spans="1:38" ht="14.45" customHeight="1" x14ac:dyDescent="0.2">
      <c r="A441" t="str">
        <f>" "</f>
        <v xml:space="preserve"> </v>
      </c>
      <c r="B441" s="11" t="s">
        <v>1120</v>
      </c>
      <c r="C441" s="11"/>
      <c r="D441" s="11" t="s">
        <v>3729</v>
      </c>
      <c r="E441" s="11" t="s">
        <v>233</v>
      </c>
      <c r="F441" s="18">
        <v>34663</v>
      </c>
      <c r="G441" s="19">
        <f t="shared" si="46"/>
        <v>27</v>
      </c>
      <c r="H441" s="43">
        <v>17</v>
      </c>
      <c r="I441" s="11">
        <v>16</v>
      </c>
      <c r="J441" s="11">
        <v>42</v>
      </c>
      <c r="K441" s="11">
        <v>10.1</v>
      </c>
      <c r="L441" s="11">
        <v>52.1</v>
      </c>
      <c r="M441" s="11">
        <v>12.3</v>
      </c>
      <c r="N441" s="11">
        <v>0</v>
      </c>
      <c r="O441" s="11">
        <v>0</v>
      </c>
      <c r="P441" s="11">
        <v>3</v>
      </c>
      <c r="Q441" s="11">
        <v>13</v>
      </c>
      <c r="R441" s="11">
        <v>30</v>
      </c>
      <c r="S441" s="11">
        <v>25.7</v>
      </c>
      <c r="T441" s="11">
        <v>55.7</v>
      </c>
      <c r="U441" s="11">
        <v>38.5</v>
      </c>
      <c r="V441" s="11">
        <v>0</v>
      </c>
      <c r="W441" s="11">
        <v>0</v>
      </c>
      <c r="X441" s="11">
        <v>3</v>
      </c>
      <c r="Y441" s="11">
        <v>3</v>
      </c>
      <c r="Z441" s="11" t="s">
        <v>878</v>
      </c>
      <c r="AA441" s="12" t="s">
        <v>882</v>
      </c>
      <c r="AB441" s="11">
        <v>0</v>
      </c>
      <c r="AC441" s="11">
        <v>20</v>
      </c>
      <c r="AD441" s="11" t="s">
        <v>875</v>
      </c>
      <c r="AE441" s="11" t="s">
        <v>26</v>
      </c>
      <c r="AF441" s="11">
        <v>10</v>
      </c>
      <c r="AG441" s="26" t="s">
        <v>3728</v>
      </c>
      <c r="AH441" s="31">
        <v>106294</v>
      </c>
      <c r="AI441" s="28" t="str">
        <f t="shared" si="44"/>
        <v>BR:Lawrence,Justin</v>
      </c>
      <c r="AJ441" s="28" t="str">
        <f t="shared" si="45"/>
        <v>BP:Lawrence,Justin</v>
      </c>
      <c r="AK441" s="13" t="s">
        <v>4218</v>
      </c>
      <c r="AL441" s="13" t="s">
        <v>4219</v>
      </c>
    </row>
    <row r="442" spans="1:38" ht="14.45" customHeight="1" x14ac:dyDescent="0.2">
      <c r="A442" t="str">
        <f>" "</f>
        <v xml:space="preserve"> </v>
      </c>
      <c r="B442" s="11"/>
      <c r="C442" s="11"/>
      <c r="D442" s="14" t="s">
        <v>1426</v>
      </c>
      <c r="E442" s="11" t="s">
        <v>608</v>
      </c>
      <c r="F442" s="18">
        <v>30901</v>
      </c>
      <c r="G442" s="19">
        <f t="shared" si="46"/>
        <v>37</v>
      </c>
      <c r="H442" s="43">
        <v>49</v>
      </c>
      <c r="I442" s="11">
        <v>0</v>
      </c>
      <c r="J442" s="11">
        <v>0</v>
      </c>
      <c r="K442" s="11">
        <v>27.9</v>
      </c>
      <c r="L442" s="11">
        <v>27.9</v>
      </c>
      <c r="M442" s="11">
        <v>61.6</v>
      </c>
      <c r="N442" s="11">
        <v>7.3</v>
      </c>
      <c r="O442" s="11">
        <v>8</v>
      </c>
      <c r="P442" s="11">
        <v>0</v>
      </c>
      <c r="Q442" s="11">
        <v>7</v>
      </c>
      <c r="R442" s="11">
        <v>8</v>
      </c>
      <c r="S442" s="11">
        <v>24.1</v>
      </c>
      <c r="T442" s="11">
        <v>32.1</v>
      </c>
      <c r="U442" s="11">
        <v>37</v>
      </c>
      <c r="V442" s="11">
        <v>1.2</v>
      </c>
      <c r="W442" s="11">
        <v>2</v>
      </c>
      <c r="X442" s="11">
        <v>0</v>
      </c>
      <c r="Y442" s="11">
        <v>-2</v>
      </c>
      <c r="Z442" s="11" t="s">
        <v>881</v>
      </c>
      <c r="AA442" s="12" t="s">
        <v>873</v>
      </c>
      <c r="AB442" s="11">
        <v>0</v>
      </c>
      <c r="AC442" s="11">
        <v>8</v>
      </c>
      <c r="AD442" s="11" t="s">
        <v>902</v>
      </c>
      <c r="AE442" s="11" t="s">
        <v>26</v>
      </c>
      <c r="AF442" s="11">
        <v>10</v>
      </c>
      <c r="AG442" s="26" t="s">
        <v>2618</v>
      </c>
      <c r="AH442" s="30">
        <v>51959</v>
      </c>
      <c r="AI442" s="28" t="str">
        <f t="shared" si="44"/>
        <v>BR:LeBlanc,Wade*</v>
      </c>
      <c r="AJ442" s="28" t="str">
        <f t="shared" si="45"/>
        <v>BP:LeBlanc,Wade*</v>
      </c>
      <c r="AK442" s="13" t="s">
        <v>2619</v>
      </c>
      <c r="AL442" s="13" t="s">
        <v>2620</v>
      </c>
    </row>
    <row r="443" spans="1:38" ht="14.45" customHeight="1" x14ac:dyDescent="0.2">
      <c r="A443" t="str">
        <f>" "</f>
        <v xml:space="preserve"> </v>
      </c>
      <c r="B443" s="11" t="s">
        <v>1120</v>
      </c>
      <c r="C443" s="11"/>
      <c r="D443" s="11" t="s">
        <v>3731</v>
      </c>
      <c r="E443" s="11" t="s">
        <v>49</v>
      </c>
      <c r="F443" s="18">
        <v>34547</v>
      </c>
      <c r="G443" s="19">
        <f t="shared" si="46"/>
        <v>27</v>
      </c>
      <c r="H443" s="43">
        <v>2</v>
      </c>
      <c r="I443" s="11">
        <v>31</v>
      </c>
      <c r="J443" s="11">
        <v>0</v>
      </c>
      <c r="K443" s="11">
        <v>38.5</v>
      </c>
      <c r="L443" s="11">
        <v>38.5</v>
      </c>
      <c r="M443" s="11">
        <v>143.80000000000001</v>
      </c>
      <c r="N443" s="11">
        <v>28.3</v>
      </c>
      <c r="O443" s="11" t="s">
        <v>46</v>
      </c>
      <c r="P443" s="11">
        <v>0</v>
      </c>
      <c r="Q443" s="11">
        <v>27</v>
      </c>
      <c r="R443" s="11">
        <v>0</v>
      </c>
      <c r="S443" s="11">
        <v>34.299999999999997</v>
      </c>
      <c r="T443" s="11">
        <v>34.299999999999997</v>
      </c>
      <c r="U443" s="11">
        <v>110.9</v>
      </c>
      <c r="V443" s="11">
        <v>9.6</v>
      </c>
      <c r="W443" s="11">
        <v>8</v>
      </c>
      <c r="X443" s="11">
        <v>2</v>
      </c>
      <c r="Y443" s="11">
        <v>-1</v>
      </c>
      <c r="Z443" s="11" t="s">
        <v>877</v>
      </c>
      <c r="AA443" s="12" t="s">
        <v>873</v>
      </c>
      <c r="AB443" s="11">
        <v>0</v>
      </c>
      <c r="AC443" s="11">
        <v>0</v>
      </c>
      <c r="AD443" s="11" t="s">
        <v>879</v>
      </c>
      <c r="AE443" s="11" t="s">
        <v>26</v>
      </c>
      <c r="AF443" s="11">
        <v>10</v>
      </c>
      <c r="AG443" s="26" t="s">
        <v>3730</v>
      </c>
      <c r="AH443" s="31">
        <v>108089</v>
      </c>
      <c r="AI443" s="28" t="str">
        <f t="shared" si="44"/>
        <v>BR:Lee,Dylan*</v>
      </c>
      <c r="AJ443" s="28" t="str">
        <f t="shared" si="45"/>
        <v>BP:Lee,Dylan*</v>
      </c>
      <c r="AK443" s="13" t="s">
        <v>4220</v>
      </c>
      <c r="AL443" s="13" t="s">
        <v>4221</v>
      </c>
    </row>
    <row r="444" spans="1:38" ht="14.45" customHeight="1" x14ac:dyDescent="0.2">
      <c r="A444" t="s">
        <v>4876</v>
      </c>
      <c r="B444" t="s">
        <v>1120</v>
      </c>
      <c r="C444">
        <v>67</v>
      </c>
      <c r="D444" s="14" t="s">
        <v>7318</v>
      </c>
      <c r="E444" t="s">
        <v>651</v>
      </c>
      <c r="F444" s="18">
        <v>36637</v>
      </c>
      <c r="G444" s="19">
        <f t="shared" si="46"/>
        <v>22</v>
      </c>
    </row>
    <row r="445" spans="1:38" ht="14.45" customHeight="1" x14ac:dyDescent="0.2">
      <c r="A445" t="s">
        <v>4552</v>
      </c>
      <c r="C445">
        <v>95</v>
      </c>
      <c r="D445" s="14" t="s">
        <v>1427</v>
      </c>
      <c r="E445" s="11" t="s">
        <v>591</v>
      </c>
      <c r="F445" s="18">
        <v>33537</v>
      </c>
      <c r="G445" s="19">
        <f t="shared" si="46"/>
        <v>30</v>
      </c>
      <c r="H445" s="43">
        <v>54</v>
      </c>
      <c r="I445" s="11">
        <v>31</v>
      </c>
      <c r="J445" s="11">
        <v>18</v>
      </c>
      <c r="K445" s="11">
        <v>0.6</v>
      </c>
      <c r="L445" s="11">
        <v>18.600000000000001</v>
      </c>
      <c r="M445" s="11">
        <v>0.6</v>
      </c>
      <c r="N445" s="11">
        <v>0</v>
      </c>
      <c r="O445" s="11" t="s">
        <v>273</v>
      </c>
      <c r="P445" s="11">
        <v>7</v>
      </c>
      <c r="Q445" s="11">
        <v>21</v>
      </c>
      <c r="R445" s="11">
        <v>7</v>
      </c>
      <c r="S445" s="11">
        <v>14</v>
      </c>
      <c r="T445" s="11">
        <v>21</v>
      </c>
      <c r="U445" s="11">
        <v>20.3</v>
      </c>
      <c r="V445" s="11">
        <v>0</v>
      </c>
      <c r="W445" s="11">
        <v>0</v>
      </c>
      <c r="X445" s="11">
        <v>7</v>
      </c>
      <c r="Y445" s="11">
        <v>-3</v>
      </c>
      <c r="Z445" s="11" t="s">
        <v>968</v>
      </c>
      <c r="AA445" s="12" t="s">
        <v>873</v>
      </c>
      <c r="AB445" s="11">
        <v>0</v>
      </c>
      <c r="AC445" s="11">
        <v>8</v>
      </c>
      <c r="AD445" s="11" t="s">
        <v>875</v>
      </c>
      <c r="AE445" s="11" t="s">
        <v>26</v>
      </c>
      <c r="AF445" s="11">
        <v>10</v>
      </c>
      <c r="AG445" s="26" t="s">
        <v>2621</v>
      </c>
      <c r="AH445" s="30">
        <v>100305</v>
      </c>
      <c r="AI445" s="28" t="str">
        <f t="shared" ref="AI445:AI476" si="47">HYPERLINK(AK445,_xlfn.CONCAT("BR:",D445))</f>
        <v>BR:Leone,Dominic</v>
      </c>
      <c r="AJ445" s="28" t="str">
        <f t="shared" ref="AJ445:AJ476" si="48">HYPERLINK(AL445,_xlfn.CONCAT("BP:",D445))</f>
        <v>BP:Leone,Dominic</v>
      </c>
      <c r="AK445" s="13" t="s">
        <v>2622</v>
      </c>
      <c r="AL445" s="13" t="s">
        <v>2623</v>
      </c>
    </row>
    <row r="446" spans="1:38" ht="14.45" customHeight="1" x14ac:dyDescent="0.2">
      <c r="A446" t="s">
        <v>5068</v>
      </c>
      <c r="B446" s="11"/>
      <c r="C446" s="11"/>
      <c r="D446" s="14" t="s">
        <v>1428</v>
      </c>
      <c r="E446" s="11" t="s">
        <v>608</v>
      </c>
      <c r="F446" s="18">
        <v>30688</v>
      </c>
      <c r="G446" s="19">
        <f t="shared" si="46"/>
        <v>38</v>
      </c>
      <c r="H446" s="43">
        <v>141</v>
      </c>
      <c r="I446" s="11">
        <v>6</v>
      </c>
      <c r="J446" s="11">
        <v>1</v>
      </c>
      <c r="K446" s="11">
        <v>19.3</v>
      </c>
      <c r="L446" s="11">
        <v>20.3</v>
      </c>
      <c r="M446" s="11">
        <v>30.8</v>
      </c>
      <c r="N446" s="11">
        <v>1.6</v>
      </c>
      <c r="O446" s="11">
        <v>3</v>
      </c>
      <c r="P446" s="11">
        <v>10</v>
      </c>
      <c r="Q446" s="11">
        <v>7</v>
      </c>
      <c r="R446" s="11">
        <v>10</v>
      </c>
      <c r="S446" s="11">
        <v>23.6</v>
      </c>
      <c r="T446" s="11">
        <v>33.6</v>
      </c>
      <c r="U446" s="11">
        <v>39.9</v>
      </c>
      <c r="V446" s="11">
        <v>3.2</v>
      </c>
      <c r="W446" s="11">
        <v>6</v>
      </c>
      <c r="X446" s="11">
        <v>11</v>
      </c>
      <c r="Y446" s="11">
        <v>7</v>
      </c>
      <c r="Z446" s="11" t="s">
        <v>907</v>
      </c>
      <c r="AA446" s="12" t="s">
        <v>873</v>
      </c>
      <c r="AB446" s="11">
        <v>0</v>
      </c>
      <c r="AC446" s="11">
        <v>0</v>
      </c>
      <c r="AD446" s="11" t="s">
        <v>959</v>
      </c>
      <c r="AE446" s="11" t="s">
        <v>26</v>
      </c>
      <c r="AF446" s="11">
        <v>13</v>
      </c>
      <c r="AG446" s="26" t="s">
        <v>2624</v>
      </c>
      <c r="AH446" s="30">
        <v>45548</v>
      </c>
      <c r="AI446" s="28" t="str">
        <f t="shared" si="47"/>
        <v>BR:Lester,Jon*</v>
      </c>
      <c r="AJ446" s="28" t="str">
        <f t="shared" si="48"/>
        <v>BP:Lester,Jon*</v>
      </c>
      <c r="AK446" s="13" t="s">
        <v>2625</v>
      </c>
      <c r="AL446" s="13" t="s">
        <v>2626</v>
      </c>
    </row>
    <row r="447" spans="1:38" ht="14.45" customHeight="1" x14ac:dyDescent="0.2">
      <c r="A447" t="str">
        <f>" "</f>
        <v xml:space="preserve"> </v>
      </c>
      <c r="B447" s="11" t="s">
        <v>1120</v>
      </c>
      <c r="C447" s="11"/>
      <c r="D447" s="14" t="s">
        <v>1429</v>
      </c>
      <c r="E447" s="11" t="s">
        <v>366</v>
      </c>
      <c r="F447" s="18">
        <v>31943</v>
      </c>
      <c r="G447" s="19">
        <f t="shared" si="46"/>
        <v>35</v>
      </c>
      <c r="H447" s="43">
        <v>17</v>
      </c>
      <c r="I447" s="11">
        <v>6</v>
      </c>
      <c r="J447" s="11">
        <v>26</v>
      </c>
      <c r="K447" s="11">
        <v>24.9</v>
      </c>
      <c r="L447" s="11">
        <v>50.9</v>
      </c>
      <c r="M447" s="11">
        <v>69.7</v>
      </c>
      <c r="N447" s="11">
        <v>7.3</v>
      </c>
      <c r="O447" s="11">
        <v>8</v>
      </c>
      <c r="P447" s="11">
        <v>0</v>
      </c>
      <c r="Q447" s="11">
        <v>21</v>
      </c>
      <c r="R447" s="11">
        <v>13</v>
      </c>
      <c r="S447" s="11">
        <v>30.5</v>
      </c>
      <c r="T447" s="11">
        <v>43.5</v>
      </c>
      <c r="U447" s="11">
        <v>61.5</v>
      </c>
      <c r="V447" s="11">
        <v>5</v>
      </c>
      <c r="W447" s="11">
        <v>8</v>
      </c>
      <c r="X447" s="11">
        <v>0</v>
      </c>
      <c r="Y447" s="11">
        <v>2</v>
      </c>
      <c r="Z447" s="11" t="s">
        <v>878</v>
      </c>
      <c r="AA447" s="12" t="s">
        <v>873</v>
      </c>
      <c r="AB447" s="11">
        <v>0</v>
      </c>
      <c r="AC447" s="11">
        <v>20</v>
      </c>
      <c r="AD447" s="11" t="s">
        <v>875</v>
      </c>
      <c r="AE447" s="11" t="s">
        <v>26</v>
      </c>
      <c r="AF447" s="11">
        <v>10</v>
      </c>
      <c r="AG447" s="26" t="s">
        <v>2627</v>
      </c>
      <c r="AH447" s="30">
        <v>58386</v>
      </c>
      <c r="AI447" s="28" t="str">
        <f t="shared" si="47"/>
        <v>BR:Lindblom,Josh</v>
      </c>
      <c r="AJ447" s="28" t="str">
        <f t="shared" si="48"/>
        <v>BP:Lindblom,Josh</v>
      </c>
      <c r="AK447" s="13" t="s">
        <v>2628</v>
      </c>
      <c r="AL447" s="13" t="s">
        <v>2629</v>
      </c>
    </row>
    <row r="448" spans="1:38" ht="14.45" customHeight="1" x14ac:dyDescent="0.2">
      <c r="A448" t="s">
        <v>4486</v>
      </c>
      <c r="C448">
        <v>210</v>
      </c>
      <c r="D448" s="14" t="s">
        <v>1430</v>
      </c>
      <c r="E448" s="11" t="s">
        <v>591</v>
      </c>
      <c r="F448" s="18">
        <v>34977</v>
      </c>
      <c r="G448" s="19">
        <f t="shared" si="46"/>
        <v>26</v>
      </c>
      <c r="H448" s="43">
        <v>62</v>
      </c>
      <c r="I448" s="11">
        <v>35</v>
      </c>
      <c r="J448" s="11">
        <v>16</v>
      </c>
      <c r="K448" s="11">
        <v>14.3</v>
      </c>
      <c r="L448" s="11">
        <v>30.3</v>
      </c>
      <c r="M448" s="11">
        <v>33</v>
      </c>
      <c r="N448" s="11">
        <v>1</v>
      </c>
      <c r="O448" s="11" t="s">
        <v>28</v>
      </c>
      <c r="P448" s="11">
        <v>6</v>
      </c>
      <c r="Q448" s="11">
        <v>26</v>
      </c>
      <c r="R448" s="11">
        <v>8</v>
      </c>
      <c r="S448" s="11">
        <v>9.8000000000000007</v>
      </c>
      <c r="T448" s="11">
        <v>17.8</v>
      </c>
      <c r="U448" s="11">
        <v>21.4</v>
      </c>
      <c r="V448" s="11">
        <v>2.2000000000000002</v>
      </c>
      <c r="W448" s="11" t="s">
        <v>246</v>
      </c>
      <c r="X448" s="11">
        <v>6</v>
      </c>
      <c r="Y448" s="11">
        <v>-3</v>
      </c>
      <c r="Z448" s="11" t="s">
        <v>968</v>
      </c>
      <c r="AA448" s="12" t="s">
        <v>967</v>
      </c>
      <c r="AB448" s="11">
        <v>14</v>
      </c>
      <c r="AC448" s="11">
        <v>11</v>
      </c>
      <c r="AD448" s="11" t="s">
        <v>966</v>
      </c>
      <c r="AE448" s="11" t="s">
        <v>26</v>
      </c>
      <c r="AF448" s="11">
        <v>10</v>
      </c>
      <c r="AG448" s="26" t="s">
        <v>2630</v>
      </c>
      <c r="AH448" s="30">
        <v>102644</v>
      </c>
      <c r="AI448" s="28" t="str">
        <f t="shared" si="47"/>
        <v>BR:Littell,Zack</v>
      </c>
      <c r="AJ448" s="28" t="str">
        <f t="shared" si="48"/>
        <v>BP:Littell,Zack</v>
      </c>
      <c r="AK448" s="13" t="s">
        <v>2631</v>
      </c>
      <c r="AL448" s="13" t="s">
        <v>2632</v>
      </c>
    </row>
    <row r="449" spans="1:38" ht="14.45" customHeight="1" x14ac:dyDescent="0.2">
      <c r="A449" t="str">
        <f>" "</f>
        <v xml:space="preserve"> </v>
      </c>
      <c r="B449" s="11" t="s">
        <v>1120</v>
      </c>
      <c r="C449" s="11"/>
      <c r="D449" s="13" t="s">
        <v>1431</v>
      </c>
      <c r="E449" s="11" t="s">
        <v>503</v>
      </c>
      <c r="F449" s="18">
        <v>35172</v>
      </c>
      <c r="G449" s="19">
        <f t="shared" si="46"/>
        <v>26</v>
      </c>
      <c r="H449" s="43">
        <v>7</v>
      </c>
      <c r="I449" s="11">
        <v>2</v>
      </c>
      <c r="J449" s="11">
        <v>19</v>
      </c>
      <c r="K449" s="11">
        <v>44</v>
      </c>
      <c r="L449" s="11">
        <v>63</v>
      </c>
      <c r="M449" s="11">
        <v>149.80000000000001</v>
      </c>
      <c r="N449" s="11">
        <v>35.299999999999997</v>
      </c>
      <c r="O449" s="11" t="s">
        <v>46</v>
      </c>
      <c r="P449" s="11">
        <v>0</v>
      </c>
      <c r="Q449" s="11">
        <v>30</v>
      </c>
      <c r="R449" s="11">
        <v>14</v>
      </c>
      <c r="S449" s="11">
        <v>16.3</v>
      </c>
      <c r="T449" s="11">
        <v>30.3</v>
      </c>
      <c r="U449" s="11">
        <v>61.6</v>
      </c>
      <c r="V449" s="11">
        <v>15.1</v>
      </c>
      <c r="W449" s="11" t="s">
        <v>46</v>
      </c>
      <c r="X449" s="11">
        <v>0</v>
      </c>
      <c r="Y449" s="11">
        <v>-1</v>
      </c>
      <c r="Z449" s="11" t="s">
        <v>878</v>
      </c>
      <c r="AA449" s="12" t="s">
        <v>873</v>
      </c>
      <c r="AB449" s="11">
        <v>0</v>
      </c>
      <c r="AC449" s="11">
        <v>20</v>
      </c>
      <c r="AD449" s="11" t="s">
        <v>875</v>
      </c>
      <c r="AE449" s="11" t="s">
        <v>26</v>
      </c>
      <c r="AF449" s="11">
        <v>10</v>
      </c>
      <c r="AG449" s="26" t="s">
        <v>2633</v>
      </c>
      <c r="AH449" s="30">
        <v>106320</v>
      </c>
      <c r="AI449" s="28" t="str">
        <f t="shared" si="47"/>
        <v>BR:Llovera,Mauricio</v>
      </c>
      <c r="AJ449" s="28" t="str">
        <f t="shared" si="48"/>
        <v>BP:Llovera,Mauricio</v>
      </c>
      <c r="AK449" s="13" t="s">
        <v>2634</v>
      </c>
      <c r="AL449" s="13" t="s">
        <v>2635</v>
      </c>
    </row>
    <row r="450" spans="1:38" ht="14.45" customHeight="1" x14ac:dyDescent="0.2">
      <c r="A450" t="s">
        <v>4664</v>
      </c>
      <c r="B450" s="11"/>
      <c r="C450" s="11"/>
      <c r="D450" s="14" t="s">
        <v>1432</v>
      </c>
      <c r="E450" s="11" t="s">
        <v>433</v>
      </c>
      <c r="F450" s="18">
        <v>34640</v>
      </c>
      <c r="G450" s="19">
        <f t="shared" si="46"/>
        <v>27</v>
      </c>
      <c r="H450" s="43">
        <v>71</v>
      </c>
      <c r="I450" s="11">
        <v>23</v>
      </c>
      <c r="J450" s="11">
        <v>7</v>
      </c>
      <c r="K450" s="11">
        <v>17.5</v>
      </c>
      <c r="L450" s="11">
        <v>24.5</v>
      </c>
      <c r="M450" s="11">
        <v>22.7</v>
      </c>
      <c r="N450" s="11">
        <v>0</v>
      </c>
      <c r="O450" s="11">
        <v>0</v>
      </c>
      <c r="P450" s="11">
        <v>9</v>
      </c>
      <c r="Q450" s="11">
        <v>31</v>
      </c>
      <c r="R450" s="11">
        <v>1</v>
      </c>
      <c r="S450" s="11">
        <v>11</v>
      </c>
      <c r="T450" s="11">
        <v>12</v>
      </c>
      <c r="U450" s="11">
        <v>11</v>
      </c>
      <c r="V450" s="11">
        <v>0</v>
      </c>
      <c r="W450" s="11">
        <v>0</v>
      </c>
      <c r="X450" s="11">
        <v>9</v>
      </c>
      <c r="Y450" s="11">
        <v>0</v>
      </c>
      <c r="Z450" s="11" t="s">
        <v>1012</v>
      </c>
      <c r="AA450" s="12" t="s">
        <v>976</v>
      </c>
      <c r="AB450" s="11">
        <v>6</v>
      </c>
      <c r="AC450" s="11">
        <v>13</v>
      </c>
      <c r="AD450" s="11" t="s">
        <v>875</v>
      </c>
      <c r="AE450" s="11" t="s">
        <v>26</v>
      </c>
      <c r="AF450" s="11">
        <v>10</v>
      </c>
      <c r="AG450" s="26" t="s">
        <v>2636</v>
      </c>
      <c r="AH450" s="30">
        <v>103038</v>
      </c>
      <c r="AI450" s="28" t="str">
        <f t="shared" si="47"/>
        <v>BR:Loaisiga,Jonathan</v>
      </c>
      <c r="AJ450" s="28" t="str">
        <f t="shared" si="48"/>
        <v>BP:Loaisiga,Jonathan</v>
      </c>
      <c r="AK450" s="13" t="s">
        <v>2637</v>
      </c>
      <c r="AL450" s="13" t="s">
        <v>2638</v>
      </c>
    </row>
    <row r="451" spans="1:38" ht="14.45" customHeight="1" x14ac:dyDescent="0.2">
      <c r="A451" t="str">
        <f>" "</f>
        <v xml:space="preserve"> </v>
      </c>
      <c r="B451" s="11" t="s">
        <v>1120</v>
      </c>
      <c r="C451" s="11"/>
      <c r="D451" s="11" t="s">
        <v>3733</v>
      </c>
      <c r="E451" s="11" t="s">
        <v>696</v>
      </c>
      <c r="F451" s="18">
        <v>32732</v>
      </c>
      <c r="G451" s="19">
        <f t="shared" si="46"/>
        <v>32</v>
      </c>
      <c r="H451" s="43">
        <v>1</v>
      </c>
      <c r="I451" s="11">
        <v>5</v>
      </c>
      <c r="J451" s="11">
        <v>63</v>
      </c>
      <c r="K451" s="11">
        <v>4.2</v>
      </c>
      <c r="L451" s="11">
        <v>67.2</v>
      </c>
      <c r="M451" s="11">
        <v>4.2</v>
      </c>
      <c r="N451" s="11">
        <v>0</v>
      </c>
      <c r="O451" s="11">
        <v>0</v>
      </c>
      <c r="P451" s="11">
        <v>0</v>
      </c>
      <c r="Q451" s="11">
        <v>3</v>
      </c>
      <c r="R451" s="11">
        <v>0</v>
      </c>
      <c r="S451" s="11">
        <v>66.099999999999994</v>
      </c>
      <c r="T451" s="11">
        <v>66.099999999999994</v>
      </c>
      <c r="U451" s="11">
        <v>165.4</v>
      </c>
      <c r="V451" s="11">
        <v>33.1</v>
      </c>
      <c r="W451" s="11" t="s">
        <v>46</v>
      </c>
      <c r="X451" s="11">
        <v>0</v>
      </c>
      <c r="Y451" s="11">
        <v>-1</v>
      </c>
      <c r="Z451" s="11" t="s">
        <v>877</v>
      </c>
      <c r="AA451" s="12" t="s">
        <v>873</v>
      </c>
      <c r="AB451" s="11">
        <v>0</v>
      </c>
      <c r="AC451" s="11">
        <v>0</v>
      </c>
      <c r="AD451" s="11" t="s">
        <v>879</v>
      </c>
      <c r="AE451" s="11" t="s">
        <v>26</v>
      </c>
      <c r="AF451" s="11">
        <v>10</v>
      </c>
      <c r="AG451" s="26" t="s">
        <v>3732</v>
      </c>
      <c r="AH451" s="31">
        <v>60011</v>
      </c>
      <c r="AI451" s="28" t="str">
        <f t="shared" si="47"/>
        <v>BR:Lobstein,Kyle*</v>
      </c>
      <c r="AJ451" s="28" t="str">
        <f t="shared" si="48"/>
        <v>BP:Lobstein,Kyle*</v>
      </c>
      <c r="AK451" s="13" t="s">
        <v>4222</v>
      </c>
      <c r="AL451" s="13" t="s">
        <v>4223</v>
      </c>
    </row>
    <row r="452" spans="1:38" ht="14.45" customHeight="1" x14ac:dyDescent="0.2">
      <c r="A452" t="s">
        <v>5068</v>
      </c>
      <c r="B452" s="11" t="s">
        <v>1120</v>
      </c>
      <c r="C452" s="11"/>
      <c r="D452" s="13" t="s">
        <v>4530</v>
      </c>
      <c r="E452" s="11" t="s">
        <v>187</v>
      </c>
      <c r="F452" s="18">
        <v>35831</v>
      </c>
      <c r="G452" s="19">
        <f t="shared" si="46"/>
        <v>24</v>
      </c>
      <c r="H452" s="43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2"/>
      <c r="AB452" s="11"/>
      <c r="AC452" s="11"/>
      <c r="AD452" s="11"/>
      <c r="AE452" s="11"/>
      <c r="AF452" s="11"/>
      <c r="AG452" s="26" t="s">
        <v>5071</v>
      </c>
      <c r="AH452" s="30">
        <v>126846</v>
      </c>
      <c r="AI452" s="28" t="str">
        <f t="shared" si="47"/>
        <v>BR:Lodolo,Nick*</v>
      </c>
      <c r="AJ452" s="28" t="str">
        <f t="shared" si="48"/>
        <v>BP:Lodolo,Nick*</v>
      </c>
      <c r="AK452" s="13" t="s">
        <v>5069</v>
      </c>
      <c r="AL452" s="13" t="s">
        <v>5070</v>
      </c>
    </row>
    <row r="453" spans="1:38" ht="14.45" customHeight="1" x14ac:dyDescent="0.2">
      <c r="A453" t="str">
        <f>" "</f>
        <v xml:space="preserve"> </v>
      </c>
      <c r="B453" s="11"/>
      <c r="C453" s="11"/>
      <c r="D453" s="11" t="s">
        <v>3735</v>
      </c>
      <c r="E453" s="11" t="s">
        <v>591</v>
      </c>
      <c r="F453" s="18">
        <v>34888</v>
      </c>
      <c r="G453" s="19">
        <f t="shared" si="46"/>
        <v>26</v>
      </c>
      <c r="H453" s="43">
        <v>41</v>
      </c>
      <c r="I453" s="11">
        <v>34</v>
      </c>
      <c r="J453" s="11">
        <v>13</v>
      </c>
      <c r="K453" s="11">
        <v>4.4000000000000004</v>
      </c>
      <c r="L453" s="11">
        <v>17.399999999999999</v>
      </c>
      <c r="M453" s="11">
        <v>11.1</v>
      </c>
      <c r="N453" s="11">
        <v>0.4</v>
      </c>
      <c r="O453" s="11">
        <v>0</v>
      </c>
      <c r="P453" s="11">
        <v>4</v>
      </c>
      <c r="Q453" s="11">
        <v>15</v>
      </c>
      <c r="R453" s="11">
        <v>8</v>
      </c>
      <c r="S453" s="11">
        <v>21</v>
      </c>
      <c r="T453" s="11">
        <v>29</v>
      </c>
      <c r="U453" s="11">
        <v>43.4</v>
      </c>
      <c r="V453" s="11">
        <v>3</v>
      </c>
      <c r="W453" s="11">
        <v>5</v>
      </c>
      <c r="X453" s="11">
        <v>4</v>
      </c>
      <c r="Y453" s="11">
        <v>2</v>
      </c>
      <c r="Z453" s="11" t="s">
        <v>906</v>
      </c>
      <c r="AA453" s="12" t="s">
        <v>873</v>
      </c>
      <c r="AB453" s="11">
        <v>0</v>
      </c>
      <c r="AC453" s="11">
        <v>20</v>
      </c>
      <c r="AD453" s="11" t="s">
        <v>879</v>
      </c>
      <c r="AE453" s="11" t="s">
        <v>26</v>
      </c>
      <c r="AF453" s="11">
        <v>10</v>
      </c>
      <c r="AG453" s="26" t="s">
        <v>3734</v>
      </c>
      <c r="AH453" s="31">
        <v>108959</v>
      </c>
      <c r="AI453" s="28" t="str">
        <f t="shared" si="47"/>
        <v>BR:Long,Sammy*</v>
      </c>
      <c r="AJ453" s="28" t="str">
        <f t="shared" si="48"/>
        <v>BP:Long,Sammy*</v>
      </c>
      <c r="AK453" s="13" t="s">
        <v>4224</v>
      </c>
      <c r="AL453" s="13" t="s">
        <v>4225</v>
      </c>
    </row>
    <row r="454" spans="1:38" ht="14.45" customHeight="1" x14ac:dyDescent="0.2">
      <c r="A454" t="s">
        <v>4814</v>
      </c>
      <c r="C454">
        <v>303</v>
      </c>
      <c r="D454" s="14" t="s">
        <v>1433</v>
      </c>
      <c r="E454" s="11" t="s">
        <v>81</v>
      </c>
      <c r="F454" s="18">
        <v>34010</v>
      </c>
      <c r="G454" s="19">
        <f t="shared" si="46"/>
        <v>29</v>
      </c>
      <c r="H454" s="43">
        <v>122</v>
      </c>
      <c r="I454" s="11">
        <v>17</v>
      </c>
      <c r="J454" s="11">
        <v>16</v>
      </c>
      <c r="K454" s="11">
        <v>21.3</v>
      </c>
      <c r="L454" s="11">
        <v>37.299999999999997</v>
      </c>
      <c r="M454" s="11">
        <v>43.2</v>
      </c>
      <c r="N454" s="11">
        <v>4</v>
      </c>
      <c r="O454" s="11">
        <v>4</v>
      </c>
      <c r="P454" s="11">
        <v>11</v>
      </c>
      <c r="Q454" s="11">
        <v>21</v>
      </c>
      <c r="R454" s="11">
        <v>10</v>
      </c>
      <c r="S454" s="11">
        <v>23.8</v>
      </c>
      <c r="T454" s="11">
        <v>33.799999999999997</v>
      </c>
      <c r="U454" s="11">
        <v>33.4</v>
      </c>
      <c r="V454" s="11">
        <v>1.8</v>
      </c>
      <c r="W454" s="11">
        <v>2</v>
      </c>
      <c r="X454" s="11">
        <v>10</v>
      </c>
      <c r="Y454" s="11">
        <v>-2</v>
      </c>
      <c r="Z454" s="11" t="s">
        <v>889</v>
      </c>
      <c r="AA454" s="12" t="s">
        <v>882</v>
      </c>
      <c r="AB454" s="11">
        <v>6</v>
      </c>
      <c r="AC454" s="11">
        <v>15</v>
      </c>
      <c r="AD454" s="11" t="s">
        <v>875</v>
      </c>
      <c r="AE454" s="11" t="s">
        <v>26</v>
      </c>
      <c r="AF454" s="11">
        <v>10</v>
      </c>
      <c r="AG454" s="26" t="s">
        <v>2639</v>
      </c>
      <c r="AH454" s="30">
        <v>70464</v>
      </c>
      <c r="AI454" s="28" t="str">
        <f t="shared" si="47"/>
        <v>BR:Lopez,Jorge</v>
      </c>
      <c r="AJ454" s="28" t="str">
        <f t="shared" si="48"/>
        <v>BP:Lopez,Jorge</v>
      </c>
      <c r="AK454" s="13" t="s">
        <v>2640</v>
      </c>
      <c r="AL454" s="13" t="s">
        <v>2641</v>
      </c>
    </row>
    <row r="455" spans="1:38" ht="14.45" customHeight="1" x14ac:dyDescent="0.2">
      <c r="A455" t="s">
        <v>4620</v>
      </c>
      <c r="B455" s="11"/>
      <c r="C455" s="11"/>
      <c r="D455" s="14" t="s">
        <v>1434</v>
      </c>
      <c r="E455" s="11" t="s">
        <v>385</v>
      </c>
      <c r="F455" s="18">
        <v>35131</v>
      </c>
      <c r="G455" s="19">
        <f t="shared" si="46"/>
        <v>26</v>
      </c>
      <c r="H455" s="43">
        <v>103</v>
      </c>
      <c r="I455" s="11">
        <v>22</v>
      </c>
      <c r="J455" s="11">
        <v>4</v>
      </c>
      <c r="K455" s="11">
        <v>18.3</v>
      </c>
      <c r="L455" s="11">
        <v>22.3</v>
      </c>
      <c r="M455" s="11">
        <v>28.1</v>
      </c>
      <c r="N455" s="11">
        <v>0</v>
      </c>
      <c r="O455" s="11">
        <v>0</v>
      </c>
      <c r="P455" s="11">
        <v>12</v>
      </c>
      <c r="Q455" s="11">
        <v>49</v>
      </c>
      <c r="R455" s="11">
        <v>3</v>
      </c>
      <c r="S455" s="11">
        <v>11.2</v>
      </c>
      <c r="T455" s="11">
        <v>14.2</v>
      </c>
      <c r="U455" s="11">
        <v>27</v>
      </c>
      <c r="V455" s="11">
        <v>3</v>
      </c>
      <c r="W455" s="11">
        <v>6</v>
      </c>
      <c r="X455" s="11">
        <v>1</v>
      </c>
      <c r="Y455" s="11">
        <v>0</v>
      </c>
      <c r="Z455" s="11" t="s">
        <v>907</v>
      </c>
      <c r="AA455" s="12" t="s">
        <v>873</v>
      </c>
      <c r="AB455" s="11">
        <v>0</v>
      </c>
      <c r="AC455" s="11">
        <v>6</v>
      </c>
      <c r="AD455" s="11" t="s">
        <v>879</v>
      </c>
      <c r="AE455" s="11" t="s">
        <v>26</v>
      </c>
      <c r="AF455" s="11">
        <v>10</v>
      </c>
      <c r="AG455" s="26" t="s">
        <v>2642</v>
      </c>
      <c r="AH455" s="30">
        <v>102491</v>
      </c>
      <c r="AI455" s="28" t="str">
        <f t="shared" si="47"/>
        <v>BR:Lopez,Pablo</v>
      </c>
      <c r="AJ455" s="28" t="str">
        <f t="shared" si="48"/>
        <v>BP:Lopez,Pablo</v>
      </c>
      <c r="AK455" s="13" t="s">
        <v>2643</v>
      </c>
      <c r="AL455" s="13" t="s">
        <v>2644</v>
      </c>
    </row>
    <row r="456" spans="1:38" ht="14.45" customHeight="1" x14ac:dyDescent="0.2">
      <c r="A456" t="s">
        <v>4510</v>
      </c>
      <c r="C456">
        <v>39</v>
      </c>
      <c r="D456" s="14" t="s">
        <v>1435</v>
      </c>
      <c r="E456" s="11" t="s">
        <v>138</v>
      </c>
      <c r="F456" s="18">
        <v>34338</v>
      </c>
      <c r="G456" s="19">
        <f t="shared" si="46"/>
        <v>28</v>
      </c>
      <c r="H456" s="43">
        <v>58</v>
      </c>
      <c r="I456" s="11">
        <v>21</v>
      </c>
      <c r="J456" s="11">
        <v>5</v>
      </c>
      <c r="K456" s="11">
        <v>13.6</v>
      </c>
      <c r="L456" s="11">
        <v>18.600000000000001</v>
      </c>
      <c r="M456" s="11">
        <v>35.299999999999997</v>
      </c>
      <c r="N456" s="11">
        <v>3.4</v>
      </c>
      <c r="O456" s="11" t="s">
        <v>133</v>
      </c>
      <c r="P456" s="11">
        <v>0</v>
      </c>
      <c r="Q456" s="11">
        <v>35</v>
      </c>
      <c r="R456" s="11">
        <v>3</v>
      </c>
      <c r="S456" s="11">
        <v>7.5</v>
      </c>
      <c r="T456" s="11">
        <v>10.5</v>
      </c>
      <c r="U456" s="11">
        <v>23.7</v>
      </c>
      <c r="V456" s="11">
        <v>4.4000000000000004</v>
      </c>
      <c r="W456" s="11" t="s">
        <v>474</v>
      </c>
      <c r="X456" s="11">
        <v>0</v>
      </c>
      <c r="Y456" s="11">
        <v>-4</v>
      </c>
      <c r="Z456" s="11" t="s">
        <v>881</v>
      </c>
      <c r="AA456" s="12" t="s">
        <v>1048</v>
      </c>
      <c r="AB456" s="11">
        <v>0</v>
      </c>
      <c r="AC456" s="11">
        <v>3</v>
      </c>
      <c r="AD456" s="11" t="s">
        <v>875</v>
      </c>
      <c r="AE456" s="11" t="s">
        <v>26</v>
      </c>
      <c r="AF456" s="11">
        <v>10</v>
      </c>
      <c r="AG456" s="26" t="s">
        <v>2645</v>
      </c>
      <c r="AH456" s="30">
        <v>101728</v>
      </c>
      <c r="AI456" s="28" t="str">
        <f t="shared" si="47"/>
        <v>BR:Lopez,Reynaldo</v>
      </c>
      <c r="AJ456" s="28" t="str">
        <f t="shared" si="48"/>
        <v>BP:Lopez,Reynaldo</v>
      </c>
      <c r="AK456" s="13" t="s">
        <v>2646</v>
      </c>
      <c r="AL456" s="13" t="s">
        <v>2647</v>
      </c>
    </row>
    <row r="457" spans="1:38" ht="14.45" customHeight="1" x14ac:dyDescent="0.2">
      <c r="A457" t="str">
        <f>" "</f>
        <v xml:space="preserve"> </v>
      </c>
      <c r="B457" s="11" t="s">
        <v>1120</v>
      </c>
      <c r="C457" s="11"/>
      <c r="D457" s="14" t="s">
        <v>1436</v>
      </c>
      <c r="E457" s="11" t="s">
        <v>18</v>
      </c>
      <c r="F457" s="18">
        <v>33971</v>
      </c>
      <c r="G457" s="19">
        <f t="shared" si="46"/>
        <v>29</v>
      </c>
      <c r="H457" s="43">
        <v>12</v>
      </c>
      <c r="I457" s="11">
        <v>38</v>
      </c>
      <c r="J457" s="11">
        <v>8</v>
      </c>
      <c r="K457" s="11">
        <v>19.399999999999999</v>
      </c>
      <c r="L457" s="11">
        <v>27.4</v>
      </c>
      <c r="M457" s="11">
        <v>32.4</v>
      </c>
      <c r="N457" s="11">
        <v>3</v>
      </c>
      <c r="O457" s="11">
        <v>5</v>
      </c>
      <c r="P457" s="11">
        <v>0</v>
      </c>
      <c r="Q457" s="11">
        <v>8</v>
      </c>
      <c r="R457" s="11">
        <v>4</v>
      </c>
      <c r="S457" s="11">
        <v>40.700000000000003</v>
      </c>
      <c r="T457" s="11">
        <v>44.7</v>
      </c>
      <c r="U457" s="11">
        <v>87.1</v>
      </c>
      <c r="V457" s="11">
        <v>6.8</v>
      </c>
      <c r="W457" s="11">
        <v>8</v>
      </c>
      <c r="X457" s="11">
        <v>0</v>
      </c>
      <c r="Y457" s="11">
        <v>9</v>
      </c>
      <c r="Z457" s="11" t="s">
        <v>877</v>
      </c>
      <c r="AA457" s="12" t="s">
        <v>873</v>
      </c>
      <c r="AB457" s="11">
        <v>0</v>
      </c>
      <c r="AC457" s="11">
        <v>0</v>
      </c>
      <c r="AD457" s="11" t="s">
        <v>875</v>
      </c>
      <c r="AE457" s="11" t="s">
        <v>26</v>
      </c>
      <c r="AF457" s="11">
        <v>10</v>
      </c>
      <c r="AG457" s="26" t="s">
        <v>2648</v>
      </c>
      <c r="AH457" s="30">
        <v>105434</v>
      </c>
      <c r="AI457" s="28" t="str">
        <f t="shared" si="47"/>
        <v>BR:Lopez,Yoan</v>
      </c>
      <c r="AJ457" s="28" t="str">
        <f t="shared" si="48"/>
        <v>BP:Lopez,Yoan</v>
      </c>
      <c r="AK457" s="13" t="s">
        <v>2649</v>
      </c>
      <c r="AL457" s="13" t="s">
        <v>2650</v>
      </c>
    </row>
    <row r="458" spans="1:38" ht="14.45" customHeight="1" x14ac:dyDescent="0.2">
      <c r="A458" t="str">
        <f>" "</f>
        <v xml:space="preserve"> </v>
      </c>
      <c r="B458" s="11"/>
      <c r="C458" s="11"/>
      <c r="D458" s="14" t="s">
        <v>1437</v>
      </c>
      <c r="E458" s="11" t="s">
        <v>187</v>
      </c>
      <c r="F458" s="18">
        <v>33607</v>
      </c>
      <c r="G458" s="19">
        <f t="shared" si="46"/>
        <v>30</v>
      </c>
      <c r="H458" s="43">
        <v>29</v>
      </c>
      <c r="I458" s="11">
        <v>5</v>
      </c>
      <c r="J458" s="11">
        <v>17</v>
      </c>
      <c r="K458" s="11">
        <v>8.4</v>
      </c>
      <c r="L458" s="11">
        <v>25.5</v>
      </c>
      <c r="M458" s="11">
        <v>18.7</v>
      </c>
      <c r="N458" s="11">
        <v>2</v>
      </c>
      <c r="O458" s="11">
        <v>1</v>
      </c>
      <c r="P458" s="11">
        <v>12</v>
      </c>
      <c r="Q458" s="11">
        <v>19</v>
      </c>
      <c r="R458" s="11">
        <v>13</v>
      </c>
      <c r="S458" s="11">
        <v>17.3</v>
      </c>
      <c r="T458" s="11">
        <v>30.3</v>
      </c>
      <c r="U458" s="11">
        <v>21.3</v>
      </c>
      <c r="V458" s="11">
        <v>0</v>
      </c>
      <c r="W458" s="11">
        <v>0</v>
      </c>
      <c r="X458" s="11">
        <v>12</v>
      </c>
      <c r="Y458" s="11">
        <v>-1</v>
      </c>
      <c r="Z458" s="11" t="s">
        <v>962</v>
      </c>
      <c r="AA458" s="12" t="s">
        <v>873</v>
      </c>
      <c r="AB458" s="11">
        <v>0</v>
      </c>
      <c r="AC458" s="11">
        <v>20</v>
      </c>
      <c r="AD458" s="11" t="s">
        <v>875</v>
      </c>
      <c r="AE458" s="11" t="s">
        <v>26</v>
      </c>
      <c r="AF458" s="11">
        <v>15</v>
      </c>
      <c r="AG458" s="26" t="s">
        <v>2651</v>
      </c>
      <c r="AH458" s="30">
        <v>68444</v>
      </c>
      <c r="AI458" s="28" t="str">
        <f t="shared" si="47"/>
        <v>BR:Lorenzen,Michael</v>
      </c>
      <c r="AJ458" s="28" t="str">
        <f t="shared" si="48"/>
        <v>BP:Lorenzen,Michael</v>
      </c>
      <c r="AK458" s="13" t="s">
        <v>2652</v>
      </c>
      <c r="AL458" s="13" t="s">
        <v>2653</v>
      </c>
    </row>
    <row r="459" spans="1:38" ht="14.45" customHeight="1" x14ac:dyDescent="0.2">
      <c r="A459" t="s">
        <v>4510</v>
      </c>
      <c r="B459" s="11"/>
      <c r="C459" s="11"/>
      <c r="D459" s="14" t="s">
        <v>1438</v>
      </c>
      <c r="E459" s="11" t="s">
        <v>458</v>
      </c>
      <c r="F459" s="18">
        <v>32130</v>
      </c>
      <c r="G459" s="19">
        <f t="shared" si="46"/>
        <v>34</v>
      </c>
      <c r="H459" s="43">
        <v>57</v>
      </c>
      <c r="I459" s="11">
        <v>21</v>
      </c>
      <c r="J459" s="11">
        <v>3</v>
      </c>
      <c r="K459" s="11">
        <v>5</v>
      </c>
      <c r="L459" s="11">
        <v>8</v>
      </c>
      <c r="M459" s="11">
        <v>5</v>
      </c>
      <c r="N459" s="11">
        <v>0</v>
      </c>
      <c r="O459" s="11">
        <v>0</v>
      </c>
      <c r="P459" s="11">
        <v>12</v>
      </c>
      <c r="Q459" s="11">
        <v>42</v>
      </c>
      <c r="R459" s="11">
        <v>10</v>
      </c>
      <c r="S459" s="11">
        <v>10.1</v>
      </c>
      <c r="T459" s="11">
        <v>20</v>
      </c>
      <c r="U459" s="11">
        <v>12.8</v>
      </c>
      <c r="V459" s="11">
        <v>0</v>
      </c>
      <c r="W459" s="11">
        <v>0</v>
      </c>
      <c r="X459" s="11">
        <v>10</v>
      </c>
      <c r="Y459" s="11">
        <v>-4</v>
      </c>
      <c r="Z459" s="11" t="s">
        <v>888</v>
      </c>
      <c r="AA459" s="12" t="s">
        <v>876</v>
      </c>
      <c r="AB459" s="11">
        <v>0</v>
      </c>
      <c r="AC459" s="11">
        <v>0</v>
      </c>
      <c r="AD459" s="11" t="s">
        <v>879</v>
      </c>
      <c r="AE459" s="11" t="s">
        <v>26</v>
      </c>
      <c r="AF459" s="11">
        <v>10</v>
      </c>
      <c r="AG459" s="26" t="s">
        <v>2654</v>
      </c>
      <c r="AH459" s="30">
        <v>60619</v>
      </c>
      <c r="AI459" s="28" t="str">
        <f t="shared" si="47"/>
        <v>BR:Loup,Aaron*</v>
      </c>
      <c r="AJ459" s="28" t="str">
        <f t="shared" si="48"/>
        <v>BP:Loup,Aaron*</v>
      </c>
      <c r="AK459" s="13" t="s">
        <v>2655</v>
      </c>
      <c r="AL459" s="13" t="s">
        <v>2656</v>
      </c>
    </row>
    <row r="460" spans="1:38" ht="14.45" customHeight="1" x14ac:dyDescent="0.2">
      <c r="A460" t="str">
        <f>" "</f>
        <v xml:space="preserve"> </v>
      </c>
      <c r="B460" s="11"/>
      <c r="C460" s="11"/>
      <c r="D460" s="14" t="s">
        <v>1439</v>
      </c>
      <c r="E460" s="11" t="s">
        <v>301</v>
      </c>
      <c r="F460" s="18">
        <v>34887</v>
      </c>
      <c r="G460" s="19">
        <f t="shared" si="46"/>
        <v>26</v>
      </c>
      <c r="H460" s="43">
        <v>21</v>
      </c>
      <c r="I460" s="11">
        <v>35</v>
      </c>
      <c r="J460" s="11">
        <v>4</v>
      </c>
      <c r="K460" s="11">
        <v>6.7</v>
      </c>
      <c r="L460" s="11">
        <v>10.6</v>
      </c>
      <c r="M460" s="11">
        <v>14.4</v>
      </c>
      <c r="N460" s="11">
        <v>2.6</v>
      </c>
      <c r="O460" s="11">
        <v>4</v>
      </c>
      <c r="P460" s="11">
        <v>0</v>
      </c>
      <c r="Q460" s="11">
        <v>35</v>
      </c>
      <c r="R460" s="11">
        <v>5</v>
      </c>
      <c r="S460" s="11">
        <v>13.8</v>
      </c>
      <c r="T460" s="11">
        <v>18.8</v>
      </c>
      <c r="U460" s="11">
        <v>23.4</v>
      </c>
      <c r="V460" s="11">
        <v>3.2</v>
      </c>
      <c r="W460" s="11">
        <v>6</v>
      </c>
      <c r="X460" s="11">
        <v>0</v>
      </c>
      <c r="Y460" s="11">
        <v>-1</v>
      </c>
      <c r="Z460" s="11" t="s">
        <v>890</v>
      </c>
      <c r="AA460" s="12" t="s">
        <v>876</v>
      </c>
      <c r="AB460" s="11">
        <v>0</v>
      </c>
      <c r="AC460" s="11">
        <v>11</v>
      </c>
      <c r="AD460" s="11" t="s">
        <v>879</v>
      </c>
      <c r="AE460" s="11" t="s">
        <v>26</v>
      </c>
      <c r="AF460" s="11">
        <v>10</v>
      </c>
      <c r="AG460" s="26" t="s">
        <v>2657</v>
      </c>
      <c r="AH460" s="30">
        <v>108116</v>
      </c>
      <c r="AI460" s="28" t="str">
        <f t="shared" si="47"/>
        <v>BR:Lovelady,Richard*</v>
      </c>
      <c r="AJ460" s="28" t="str">
        <f t="shared" si="48"/>
        <v>BP:Lovelady,Richard*</v>
      </c>
      <c r="AK460" s="13" t="s">
        <v>2658</v>
      </c>
      <c r="AL460" s="13" t="s">
        <v>2659</v>
      </c>
    </row>
    <row r="461" spans="1:38" ht="14.45" customHeight="1" x14ac:dyDescent="0.2">
      <c r="A461" t="str">
        <f>" "</f>
        <v xml:space="preserve"> </v>
      </c>
      <c r="B461" s="11"/>
      <c r="C461" s="11"/>
      <c r="D461" s="11" t="s">
        <v>3737</v>
      </c>
      <c r="E461" s="11" t="s">
        <v>81</v>
      </c>
      <c r="F461" s="18">
        <v>35185</v>
      </c>
      <c r="G461" s="19">
        <f t="shared" si="46"/>
        <v>26</v>
      </c>
      <c r="H461" s="43">
        <v>30</v>
      </c>
      <c r="I461" s="11">
        <v>18</v>
      </c>
      <c r="J461" s="11">
        <v>14</v>
      </c>
      <c r="K461" s="11">
        <v>29.3</v>
      </c>
      <c r="L461" s="11">
        <v>43.3</v>
      </c>
      <c r="M461" s="11">
        <v>51</v>
      </c>
      <c r="N461" s="11">
        <v>3.2</v>
      </c>
      <c r="O461" s="11">
        <v>3</v>
      </c>
      <c r="P461" s="11">
        <v>6</v>
      </c>
      <c r="Q461" s="11">
        <v>25</v>
      </c>
      <c r="R461" s="11">
        <v>11</v>
      </c>
      <c r="S461" s="11">
        <v>20.399999999999999</v>
      </c>
      <c r="T461" s="11">
        <v>31.4</v>
      </c>
      <c r="U461" s="11">
        <v>33.799999999999997</v>
      </c>
      <c r="V461" s="11">
        <v>3.4</v>
      </c>
      <c r="W461" s="11">
        <v>4</v>
      </c>
      <c r="X461" s="11">
        <v>4</v>
      </c>
      <c r="Y461" s="11">
        <v>-1</v>
      </c>
      <c r="Z461" s="11" t="s">
        <v>881</v>
      </c>
      <c r="AA461" s="12" t="s">
        <v>882</v>
      </c>
      <c r="AB461" s="11">
        <v>0</v>
      </c>
      <c r="AC461" s="11">
        <v>6</v>
      </c>
      <c r="AD461" s="11" t="s">
        <v>879</v>
      </c>
      <c r="AE461" s="11" t="s">
        <v>26</v>
      </c>
      <c r="AF461" s="11">
        <v>10</v>
      </c>
      <c r="AG461" s="26" t="s">
        <v>3736</v>
      </c>
      <c r="AH461" s="31">
        <v>110211</v>
      </c>
      <c r="AI461" s="28" t="str">
        <f t="shared" si="47"/>
        <v>BR:Lowther,Zac*</v>
      </c>
      <c r="AJ461" s="28" t="str">
        <f t="shared" si="48"/>
        <v>BP:Lowther,Zac*</v>
      </c>
      <c r="AK461" s="13" t="s">
        <v>4226</v>
      </c>
      <c r="AL461" s="13" t="s">
        <v>4227</v>
      </c>
    </row>
    <row r="462" spans="1:38" ht="14.45" customHeight="1" x14ac:dyDescent="0.2">
      <c r="A462" t="str">
        <f>" "</f>
        <v xml:space="preserve"> </v>
      </c>
      <c r="B462" s="11"/>
      <c r="C462" s="11"/>
      <c r="D462" s="14" t="s">
        <v>1440</v>
      </c>
      <c r="E462" s="11" t="s">
        <v>458</v>
      </c>
      <c r="F462" s="18">
        <v>34126</v>
      </c>
      <c r="G462" s="19">
        <f t="shared" si="46"/>
        <v>29</v>
      </c>
      <c r="H462" s="43">
        <v>38</v>
      </c>
      <c r="I462" s="11">
        <v>35</v>
      </c>
      <c r="J462" s="11">
        <v>5</v>
      </c>
      <c r="K462" s="11">
        <v>26.4</v>
      </c>
      <c r="L462" s="11">
        <v>31.4</v>
      </c>
      <c r="M462" s="11">
        <v>36.5</v>
      </c>
      <c r="N462" s="11">
        <v>0</v>
      </c>
      <c r="O462" s="11">
        <v>0</v>
      </c>
      <c r="P462" s="11">
        <v>6</v>
      </c>
      <c r="Q462" s="11">
        <v>33</v>
      </c>
      <c r="R462" s="11">
        <v>7</v>
      </c>
      <c r="S462" s="11">
        <v>14.1</v>
      </c>
      <c r="T462" s="11">
        <v>21.1</v>
      </c>
      <c r="U462" s="11">
        <v>32</v>
      </c>
      <c r="V462" s="11">
        <v>1.8</v>
      </c>
      <c r="W462" s="11">
        <v>3</v>
      </c>
      <c r="X462" s="11">
        <v>8</v>
      </c>
      <c r="Y462" s="11">
        <v>-1</v>
      </c>
      <c r="Z462" s="11" t="s">
        <v>881</v>
      </c>
      <c r="AA462" s="12" t="s">
        <v>873</v>
      </c>
      <c r="AB462" s="11">
        <v>0</v>
      </c>
      <c r="AC462" s="11">
        <v>5</v>
      </c>
      <c r="AD462" s="11" t="s">
        <v>933</v>
      </c>
      <c r="AE462" s="11" t="s">
        <v>26</v>
      </c>
      <c r="AF462" s="11">
        <v>10</v>
      </c>
      <c r="AG462" s="26" t="s">
        <v>2660</v>
      </c>
      <c r="AH462" s="30">
        <v>108123</v>
      </c>
      <c r="AI462" s="28" t="str">
        <f t="shared" si="47"/>
        <v>BR:Lucchesi,Joey*</v>
      </c>
      <c r="AJ462" s="28" t="str">
        <f t="shared" si="48"/>
        <v>BP:Lucchesi,Joey*</v>
      </c>
      <c r="AK462" s="13" t="s">
        <v>2661</v>
      </c>
      <c r="AL462" s="13" t="s">
        <v>2662</v>
      </c>
    </row>
    <row r="463" spans="1:38" ht="14.45" customHeight="1" x14ac:dyDescent="0.2">
      <c r="A463" t="s">
        <v>4730</v>
      </c>
      <c r="C463">
        <v>111</v>
      </c>
      <c r="D463" s="11" t="s">
        <v>3739</v>
      </c>
      <c r="E463" s="11" t="s">
        <v>433</v>
      </c>
      <c r="F463" s="18">
        <v>31860</v>
      </c>
      <c r="G463" s="19">
        <f t="shared" si="46"/>
        <v>35</v>
      </c>
      <c r="H463" s="43">
        <v>72</v>
      </c>
      <c r="I463" s="11">
        <v>28</v>
      </c>
      <c r="J463" s="11">
        <v>0</v>
      </c>
      <c r="K463" s="11">
        <v>11.3</v>
      </c>
      <c r="L463" s="11">
        <v>11.3</v>
      </c>
      <c r="M463" s="11">
        <v>22.8</v>
      </c>
      <c r="N463" s="11">
        <v>1.4</v>
      </c>
      <c r="O463" s="11">
        <v>1</v>
      </c>
      <c r="P463" s="11">
        <v>1</v>
      </c>
      <c r="Q463" s="11">
        <v>33</v>
      </c>
      <c r="R463" s="11">
        <v>5</v>
      </c>
      <c r="S463" s="11">
        <v>20</v>
      </c>
      <c r="T463" s="11">
        <v>25</v>
      </c>
      <c r="U463" s="11">
        <v>26.1</v>
      </c>
      <c r="V463" s="11">
        <v>0.2</v>
      </c>
      <c r="W463" s="11">
        <v>0</v>
      </c>
      <c r="X463" s="11">
        <v>1</v>
      </c>
      <c r="Y463" s="11">
        <v>2</v>
      </c>
      <c r="Z463" s="11" t="s">
        <v>887</v>
      </c>
      <c r="AA463" s="12" t="s">
        <v>882</v>
      </c>
      <c r="AB463" s="11">
        <v>0</v>
      </c>
      <c r="AC463" s="11">
        <v>20</v>
      </c>
      <c r="AD463" s="11" t="s">
        <v>879</v>
      </c>
      <c r="AE463" s="11" t="s">
        <v>26</v>
      </c>
      <c r="AF463" s="11">
        <v>10</v>
      </c>
      <c r="AG463" s="26" t="s">
        <v>3738</v>
      </c>
      <c r="AH463" s="31">
        <v>58404</v>
      </c>
      <c r="AI463" s="28" t="str">
        <f t="shared" si="47"/>
        <v>BR:Luetge,Lucas*</v>
      </c>
      <c r="AJ463" s="28" t="str">
        <f t="shared" si="48"/>
        <v>BP:Luetge,Lucas*</v>
      </c>
      <c r="AK463" s="13" t="s">
        <v>4228</v>
      </c>
      <c r="AL463" s="13" t="s">
        <v>4229</v>
      </c>
    </row>
    <row r="464" spans="1:38" ht="14.45" customHeight="1" x14ac:dyDescent="0.2">
      <c r="A464" t="str">
        <f>" "</f>
        <v xml:space="preserve"> </v>
      </c>
      <c r="B464" s="11"/>
      <c r="C464" s="11"/>
      <c r="D464" s="14" t="s">
        <v>1441</v>
      </c>
      <c r="E464" s="11" t="s">
        <v>458</v>
      </c>
      <c r="F464" s="18">
        <v>32829</v>
      </c>
      <c r="G464" s="19">
        <f t="shared" si="46"/>
        <v>32</v>
      </c>
      <c r="H464" s="43">
        <v>46</v>
      </c>
      <c r="I464" s="11">
        <v>26</v>
      </c>
      <c r="J464" s="11">
        <v>23</v>
      </c>
      <c r="K464" s="11">
        <v>11.6</v>
      </c>
      <c r="L464" s="11">
        <v>34.5</v>
      </c>
      <c r="M464" s="11">
        <v>20.5</v>
      </c>
      <c r="N464" s="11">
        <v>1.8</v>
      </c>
      <c r="O464" s="11">
        <v>3</v>
      </c>
      <c r="P464" s="11">
        <v>0</v>
      </c>
      <c r="Q464" s="11">
        <v>46</v>
      </c>
      <c r="R464" s="11">
        <v>0</v>
      </c>
      <c r="S464" s="11">
        <v>17.8</v>
      </c>
      <c r="T464" s="11">
        <v>17.8</v>
      </c>
      <c r="U464" s="11">
        <v>31.4</v>
      </c>
      <c r="V464" s="11">
        <v>1.8</v>
      </c>
      <c r="W464" s="11">
        <v>2</v>
      </c>
      <c r="X464" s="11">
        <v>0</v>
      </c>
      <c r="Y464" s="11">
        <v>-3</v>
      </c>
      <c r="Z464" s="11" t="s">
        <v>890</v>
      </c>
      <c r="AA464" s="12" t="s">
        <v>1007</v>
      </c>
      <c r="AB464" s="11">
        <v>0</v>
      </c>
      <c r="AC464" s="11">
        <v>0</v>
      </c>
      <c r="AD464" s="11" t="s">
        <v>875</v>
      </c>
      <c r="AE464" s="11" t="s">
        <v>26</v>
      </c>
      <c r="AF464" s="11">
        <v>10</v>
      </c>
      <c r="AG464" s="26" t="s">
        <v>2663</v>
      </c>
      <c r="AH464" s="30">
        <v>70069</v>
      </c>
      <c r="AI464" s="28" t="str">
        <f t="shared" si="47"/>
        <v>BR:Lugo,Seth</v>
      </c>
      <c r="AJ464" s="28" t="str">
        <f t="shared" si="48"/>
        <v>BP:Lugo,Seth</v>
      </c>
      <c r="AK464" s="13" t="s">
        <v>2664</v>
      </c>
      <c r="AL464" s="13" t="s">
        <v>2665</v>
      </c>
    </row>
    <row r="465" spans="1:38" ht="14.45" customHeight="1" x14ac:dyDescent="0.2">
      <c r="A465" t="s">
        <v>4705</v>
      </c>
      <c r="B465" s="11"/>
      <c r="C465" s="11"/>
      <c r="D465" s="14" t="s">
        <v>1442</v>
      </c>
      <c r="E465" s="11" t="s">
        <v>385</v>
      </c>
      <c r="F465" s="18">
        <v>35703</v>
      </c>
      <c r="G465" s="19">
        <f t="shared" si="46"/>
        <v>24</v>
      </c>
      <c r="H465" s="43">
        <v>95</v>
      </c>
      <c r="I465" s="11">
        <v>23</v>
      </c>
      <c r="J465" s="11">
        <v>10</v>
      </c>
      <c r="K465" s="11">
        <v>18.899999999999999</v>
      </c>
      <c r="L465" s="11">
        <v>28.9</v>
      </c>
      <c r="M465" s="11">
        <v>37</v>
      </c>
      <c r="N465" s="11">
        <v>1.2</v>
      </c>
      <c r="O465" s="11">
        <v>2</v>
      </c>
      <c r="P465" s="11">
        <v>5</v>
      </c>
      <c r="Q465" s="11">
        <v>22</v>
      </c>
      <c r="R465" s="11">
        <v>16</v>
      </c>
      <c r="S465" s="11">
        <v>19.100000000000001</v>
      </c>
      <c r="T465" s="11">
        <v>35.200000000000003</v>
      </c>
      <c r="U465" s="11">
        <v>43.8</v>
      </c>
      <c r="V465" s="11">
        <v>5.3</v>
      </c>
      <c r="W465" s="11">
        <v>8</v>
      </c>
      <c r="X465" s="11">
        <v>5</v>
      </c>
      <c r="Y465" s="11">
        <v>2</v>
      </c>
      <c r="Z465" s="11" t="s">
        <v>889</v>
      </c>
      <c r="AA465" s="12" t="s">
        <v>876</v>
      </c>
      <c r="AB465" s="11">
        <v>0</v>
      </c>
      <c r="AC465" s="11">
        <v>17</v>
      </c>
      <c r="AD465" s="11" t="s">
        <v>902</v>
      </c>
      <c r="AE465" s="11" t="s">
        <v>26</v>
      </c>
      <c r="AF465" s="11">
        <v>10</v>
      </c>
      <c r="AG465" s="26" t="s">
        <v>2666</v>
      </c>
      <c r="AH465" s="30">
        <v>109135</v>
      </c>
      <c r="AI465" s="28" t="str">
        <f t="shared" si="47"/>
        <v>BR:Luzardo,Jesus*</v>
      </c>
      <c r="AJ465" s="28" t="str">
        <f t="shared" si="48"/>
        <v>BP:Luzardo,Jesus*</v>
      </c>
      <c r="AK465" s="13" t="s">
        <v>2667</v>
      </c>
      <c r="AL465" s="13" t="s">
        <v>2668</v>
      </c>
    </row>
    <row r="466" spans="1:38" ht="14.45" customHeight="1" x14ac:dyDescent="0.2">
      <c r="A466" t="s">
        <v>4552</v>
      </c>
      <c r="B466" s="11"/>
      <c r="C466" s="11"/>
      <c r="D466" s="14" t="s">
        <v>1443</v>
      </c>
      <c r="E466" s="11" t="s">
        <v>651</v>
      </c>
      <c r="F466" s="18">
        <v>33165</v>
      </c>
      <c r="G466" s="19">
        <f t="shared" si="46"/>
        <v>31</v>
      </c>
      <c r="H466" s="43">
        <v>180</v>
      </c>
      <c r="I466" s="11">
        <v>10</v>
      </c>
      <c r="J466" s="11">
        <v>12</v>
      </c>
      <c r="K466" s="11">
        <v>16</v>
      </c>
      <c r="L466" s="11">
        <v>28</v>
      </c>
      <c r="M466" s="11">
        <v>33</v>
      </c>
      <c r="N466" s="11">
        <v>3.4</v>
      </c>
      <c r="O466" s="11">
        <v>6</v>
      </c>
      <c r="P466" s="11">
        <v>9</v>
      </c>
      <c r="Q466" s="11">
        <v>21</v>
      </c>
      <c r="R466" s="11">
        <v>3</v>
      </c>
      <c r="S466" s="11">
        <v>24.8</v>
      </c>
      <c r="T466" s="11">
        <v>27.8</v>
      </c>
      <c r="U466" s="11">
        <v>45.6</v>
      </c>
      <c r="V466" s="11">
        <v>5.3</v>
      </c>
      <c r="W466" s="11">
        <v>8</v>
      </c>
      <c r="X466" s="11">
        <v>9</v>
      </c>
      <c r="Y466" s="11">
        <v>7</v>
      </c>
      <c r="Z466" s="11" t="s">
        <v>941</v>
      </c>
      <c r="AA466" s="12" t="s">
        <v>873</v>
      </c>
      <c r="AB466" s="11">
        <v>0</v>
      </c>
      <c r="AC466" s="11">
        <v>11</v>
      </c>
      <c r="AD466" s="11" t="s">
        <v>875</v>
      </c>
      <c r="AE466" s="11" t="s">
        <v>26</v>
      </c>
      <c r="AF466" s="11">
        <v>12</v>
      </c>
      <c r="AG466" s="26" t="s">
        <v>2669</v>
      </c>
      <c r="AH466" s="30">
        <v>58407</v>
      </c>
      <c r="AI466" s="28" t="str">
        <f t="shared" si="47"/>
        <v>BR:Lyles,Jordan</v>
      </c>
      <c r="AJ466" s="28" t="str">
        <f t="shared" si="48"/>
        <v>BP:Lyles,Jordan</v>
      </c>
      <c r="AK466" s="13" t="s">
        <v>2670</v>
      </c>
      <c r="AL466" s="13" t="s">
        <v>2671</v>
      </c>
    </row>
    <row r="467" spans="1:38" ht="14.45" customHeight="1" x14ac:dyDescent="0.2">
      <c r="A467" t="s">
        <v>4510</v>
      </c>
      <c r="B467" s="11"/>
      <c r="C467" s="11"/>
      <c r="D467" s="14" t="s">
        <v>1444</v>
      </c>
      <c r="E467" s="11" t="s">
        <v>301</v>
      </c>
      <c r="F467" s="18">
        <v>35386</v>
      </c>
      <c r="G467" s="19">
        <f t="shared" si="46"/>
        <v>25</v>
      </c>
      <c r="H467" s="43">
        <v>68</v>
      </c>
      <c r="I467" s="11">
        <v>11</v>
      </c>
      <c r="J467" s="11">
        <v>5</v>
      </c>
      <c r="K467" s="11">
        <v>4.5999999999999996</v>
      </c>
      <c r="L467" s="11">
        <v>9.6</v>
      </c>
      <c r="M467" s="11">
        <v>7.6</v>
      </c>
      <c r="N467" s="11">
        <v>0</v>
      </c>
      <c r="O467" s="11">
        <v>0</v>
      </c>
      <c r="P467" s="11">
        <v>9</v>
      </c>
      <c r="Q467" s="11">
        <v>15</v>
      </c>
      <c r="R467" s="11">
        <v>14</v>
      </c>
      <c r="S467" s="11">
        <v>26.8</v>
      </c>
      <c r="T467" s="11">
        <v>40.799999999999997</v>
      </c>
      <c r="U467" s="11">
        <v>41.3</v>
      </c>
      <c r="V467" s="11">
        <v>2</v>
      </c>
      <c r="W467" s="11">
        <v>4</v>
      </c>
      <c r="X467" s="11">
        <v>10</v>
      </c>
      <c r="Y467" s="11">
        <v>1</v>
      </c>
      <c r="Z467" s="11" t="s">
        <v>907</v>
      </c>
      <c r="AA467" s="12" t="s">
        <v>882</v>
      </c>
      <c r="AB467" s="11">
        <v>6</v>
      </c>
      <c r="AC467" s="11">
        <v>12</v>
      </c>
      <c r="AD467" s="11" t="s">
        <v>879</v>
      </c>
      <c r="AE467" s="11" t="s">
        <v>26</v>
      </c>
      <c r="AF467" s="11">
        <v>10</v>
      </c>
      <c r="AG467" s="29" t="s">
        <v>7204</v>
      </c>
      <c r="AH467" s="30">
        <v>127265</v>
      </c>
      <c r="AI467" s="28" t="str">
        <f t="shared" si="47"/>
        <v>BR:Lynch,Daniel*</v>
      </c>
      <c r="AJ467" s="28" t="str">
        <f t="shared" si="48"/>
        <v>BP:Lynch,Daniel*</v>
      </c>
      <c r="AK467" s="13" t="s">
        <v>7203</v>
      </c>
      <c r="AL467" s="13" t="s">
        <v>2672</v>
      </c>
    </row>
    <row r="468" spans="1:38" ht="14.45" customHeight="1" x14ac:dyDescent="0.2">
      <c r="A468" t="s">
        <v>4705</v>
      </c>
      <c r="B468" s="11"/>
      <c r="C468" s="11"/>
      <c r="D468" s="14" t="s">
        <v>1445</v>
      </c>
      <c r="E468" s="11" t="s">
        <v>138</v>
      </c>
      <c r="F468" s="18">
        <v>31909</v>
      </c>
      <c r="G468" s="19">
        <f t="shared" si="46"/>
        <v>35</v>
      </c>
      <c r="H468" s="43">
        <v>157</v>
      </c>
      <c r="I468" s="11">
        <v>32</v>
      </c>
      <c r="J468" s="11">
        <v>10</v>
      </c>
      <c r="K468" s="11">
        <v>13.1</v>
      </c>
      <c r="L468" s="11">
        <v>23.1</v>
      </c>
      <c r="M468" s="11">
        <v>24.2</v>
      </c>
      <c r="N468" s="11">
        <v>2.4</v>
      </c>
      <c r="O468" s="11">
        <v>1</v>
      </c>
      <c r="P468" s="11">
        <v>2</v>
      </c>
      <c r="Q468" s="11">
        <v>37</v>
      </c>
      <c r="R468" s="11">
        <v>1</v>
      </c>
      <c r="S468" s="11">
        <v>8.6999999999999993</v>
      </c>
      <c r="T468" s="11">
        <v>9.6999999999999993</v>
      </c>
      <c r="U468" s="11">
        <v>13.6</v>
      </c>
      <c r="V468" s="11">
        <v>1.4</v>
      </c>
      <c r="W468" s="11">
        <v>1</v>
      </c>
      <c r="X468" s="11">
        <v>2</v>
      </c>
      <c r="Y468" s="11">
        <v>3</v>
      </c>
      <c r="Z468" s="11" t="s">
        <v>907</v>
      </c>
      <c r="AA468" s="12" t="s">
        <v>1047</v>
      </c>
      <c r="AB468" s="11">
        <v>0</v>
      </c>
      <c r="AC468" s="11">
        <v>7</v>
      </c>
      <c r="AD468" s="11" t="s">
        <v>901</v>
      </c>
      <c r="AE468" s="11" t="s">
        <v>26</v>
      </c>
      <c r="AF468" s="11">
        <v>10</v>
      </c>
      <c r="AG468" s="26" t="s">
        <v>2673</v>
      </c>
      <c r="AH468" s="30">
        <v>58410</v>
      </c>
      <c r="AI468" s="28" t="str">
        <f t="shared" si="47"/>
        <v>BR:Lynn,Lance</v>
      </c>
      <c r="AJ468" s="28" t="str">
        <f t="shared" si="48"/>
        <v>BP:Lynn,Lance</v>
      </c>
      <c r="AK468" s="13" t="s">
        <v>2674</v>
      </c>
      <c r="AL468" s="13" t="s">
        <v>2675</v>
      </c>
    </row>
    <row r="469" spans="1:38" ht="14.45" customHeight="1" x14ac:dyDescent="0.2">
      <c r="A469" t="str">
        <f>" "</f>
        <v xml:space="preserve"> </v>
      </c>
      <c r="B469" s="11"/>
      <c r="C469" s="11"/>
      <c r="D469" s="11" t="s">
        <v>3741</v>
      </c>
      <c r="E469" s="11" t="s">
        <v>696</v>
      </c>
      <c r="F469" s="18">
        <v>34081</v>
      </c>
      <c r="G469" s="19">
        <f t="shared" si="46"/>
        <v>29</v>
      </c>
      <c r="H469" s="43">
        <v>36</v>
      </c>
      <c r="I469" s="11">
        <v>24</v>
      </c>
      <c r="J469" s="11">
        <v>12</v>
      </c>
      <c r="K469" s="11">
        <v>5.9</v>
      </c>
      <c r="L469" s="11">
        <v>17.899999999999999</v>
      </c>
      <c r="M469" s="11">
        <v>11.1</v>
      </c>
      <c r="N469" s="11">
        <v>0</v>
      </c>
      <c r="O469" s="11">
        <v>0</v>
      </c>
      <c r="P469" s="11">
        <v>6</v>
      </c>
      <c r="Q469" s="11">
        <v>13</v>
      </c>
      <c r="R469" s="11">
        <v>10</v>
      </c>
      <c r="S469" s="11">
        <v>14.3</v>
      </c>
      <c r="T469" s="11">
        <v>24.3</v>
      </c>
      <c r="U469" s="11">
        <v>30.3</v>
      </c>
      <c r="V469" s="11">
        <v>2.4</v>
      </c>
      <c r="W469" s="11">
        <v>4</v>
      </c>
      <c r="X469" s="11">
        <v>6</v>
      </c>
      <c r="Y469" s="11">
        <v>1</v>
      </c>
      <c r="Z469" s="11" t="s">
        <v>877</v>
      </c>
      <c r="AA469" s="12" t="s">
        <v>882</v>
      </c>
      <c r="AB469" s="11">
        <v>0</v>
      </c>
      <c r="AC469" s="11">
        <v>18</v>
      </c>
      <c r="AD469" s="11" t="s">
        <v>875</v>
      </c>
      <c r="AE469" s="11" t="s">
        <v>26</v>
      </c>
      <c r="AF469" s="11">
        <v>10</v>
      </c>
      <c r="AG469" s="26" t="s">
        <v>3740</v>
      </c>
      <c r="AH469" s="31">
        <v>70416</v>
      </c>
      <c r="AI469" s="28" t="str">
        <f t="shared" si="47"/>
        <v>BR:Machado,Andres</v>
      </c>
      <c r="AJ469" s="28" t="str">
        <f t="shared" si="48"/>
        <v>BP:Machado,Andres</v>
      </c>
      <c r="AK469" s="13" t="s">
        <v>4230</v>
      </c>
      <c r="AL469" s="13" t="s">
        <v>4231</v>
      </c>
    </row>
    <row r="470" spans="1:38" ht="14.45" customHeight="1" x14ac:dyDescent="0.2">
      <c r="A470" t="str">
        <f>" "</f>
        <v xml:space="preserve"> </v>
      </c>
      <c r="B470" s="11" t="s">
        <v>1120</v>
      </c>
      <c r="C470" s="11"/>
      <c r="D470" s="11" t="s">
        <v>3743</v>
      </c>
      <c r="E470" s="11" t="s">
        <v>385</v>
      </c>
      <c r="F470" s="18">
        <v>35535</v>
      </c>
      <c r="G470" s="19">
        <f t="shared" si="46"/>
        <v>25</v>
      </c>
      <c r="H470" s="43">
        <v>12</v>
      </c>
      <c r="I470" s="11">
        <v>0</v>
      </c>
      <c r="J470" s="11">
        <v>18</v>
      </c>
      <c r="K470" s="11">
        <v>32.4</v>
      </c>
      <c r="L470" s="11">
        <v>50.4</v>
      </c>
      <c r="M470" s="11">
        <v>101.5</v>
      </c>
      <c r="N470" s="11">
        <v>15.2</v>
      </c>
      <c r="O470" s="11" t="s">
        <v>46</v>
      </c>
      <c r="P470" s="11">
        <v>12</v>
      </c>
      <c r="Q470" s="11">
        <v>0</v>
      </c>
      <c r="R470" s="11">
        <v>19</v>
      </c>
      <c r="S470" s="11">
        <v>6.1</v>
      </c>
      <c r="T470" s="11">
        <v>25.1</v>
      </c>
      <c r="U470" s="11">
        <v>12.1</v>
      </c>
      <c r="V470" s="11">
        <v>0</v>
      </c>
      <c r="W470" s="11" t="s">
        <v>273</v>
      </c>
      <c r="X470" s="11">
        <v>12</v>
      </c>
      <c r="Y470" s="11">
        <v>9</v>
      </c>
      <c r="Z470" s="11" t="s">
        <v>878</v>
      </c>
      <c r="AA470" s="12" t="s">
        <v>873</v>
      </c>
      <c r="AB470" s="11">
        <v>0</v>
      </c>
      <c r="AC470" s="11">
        <v>0</v>
      </c>
      <c r="AD470" s="11" t="s">
        <v>875</v>
      </c>
      <c r="AE470" s="11" t="s">
        <v>26</v>
      </c>
      <c r="AF470" s="11">
        <v>10</v>
      </c>
      <c r="AG470" s="26" t="s">
        <v>3742</v>
      </c>
      <c r="AH470" s="31">
        <v>104137</v>
      </c>
      <c r="AI470" s="28" t="str">
        <f t="shared" si="47"/>
        <v>BR:Madero,Luis</v>
      </c>
      <c r="AJ470" s="28" t="str">
        <f t="shared" si="48"/>
        <v>BP:Madero,Luis</v>
      </c>
      <c r="AK470" s="13" t="s">
        <v>4232</v>
      </c>
      <c r="AL470" s="13" t="s">
        <v>4233</v>
      </c>
    </row>
    <row r="471" spans="1:38" ht="14.45" customHeight="1" x14ac:dyDescent="0.2">
      <c r="A471" t="s">
        <v>4897</v>
      </c>
      <c r="B471" s="11"/>
      <c r="C471" s="11"/>
      <c r="D471" s="14" t="s">
        <v>1446</v>
      </c>
      <c r="E471" s="11" t="s">
        <v>410</v>
      </c>
      <c r="F471" s="18">
        <v>32244</v>
      </c>
      <c r="G471" s="19">
        <f t="shared" si="46"/>
        <v>34</v>
      </c>
      <c r="H471" s="43">
        <v>106</v>
      </c>
      <c r="I471" s="11">
        <v>29</v>
      </c>
      <c r="J471" s="11">
        <v>5</v>
      </c>
      <c r="K471" s="11">
        <v>19.3</v>
      </c>
      <c r="L471" s="11">
        <v>24.3</v>
      </c>
      <c r="M471" s="11">
        <v>35.6</v>
      </c>
      <c r="N471" s="11">
        <v>2.6</v>
      </c>
      <c r="O471" s="11">
        <v>4</v>
      </c>
      <c r="P471" s="11">
        <v>7</v>
      </c>
      <c r="Q471" s="11">
        <v>28</v>
      </c>
      <c r="R471" s="11">
        <v>7</v>
      </c>
      <c r="S471" s="11">
        <v>19</v>
      </c>
      <c r="T471" s="11">
        <v>26</v>
      </c>
      <c r="U471" s="11">
        <v>31.2</v>
      </c>
      <c r="V471" s="11">
        <v>2.6</v>
      </c>
      <c r="W471" s="11">
        <v>5</v>
      </c>
      <c r="X471" s="11">
        <v>7</v>
      </c>
      <c r="Y471" s="11">
        <v>-2</v>
      </c>
      <c r="Z471" s="11" t="s">
        <v>907</v>
      </c>
      <c r="AA471" s="12" t="s">
        <v>998</v>
      </c>
      <c r="AB471" s="11">
        <v>0</v>
      </c>
      <c r="AC471" s="11">
        <v>6</v>
      </c>
      <c r="AD471" s="11" t="s">
        <v>943</v>
      </c>
      <c r="AE471" s="11" t="s">
        <v>26</v>
      </c>
      <c r="AF471" s="11">
        <v>14</v>
      </c>
      <c r="AG471" s="26" t="s">
        <v>2676</v>
      </c>
      <c r="AH471" s="30">
        <v>102254</v>
      </c>
      <c r="AI471" s="28" t="str">
        <f t="shared" si="47"/>
        <v>BR:Maeda,Kenta</v>
      </c>
      <c r="AJ471" s="28" t="str">
        <f t="shared" si="48"/>
        <v>BP:Maeda,Kenta</v>
      </c>
      <c r="AK471" s="13" t="s">
        <v>2677</v>
      </c>
      <c r="AL471" s="13" t="s">
        <v>2678</v>
      </c>
    </row>
    <row r="472" spans="1:38" ht="14.45" customHeight="1" x14ac:dyDescent="0.2">
      <c r="A472" t="s">
        <v>4573</v>
      </c>
      <c r="B472" s="11"/>
      <c r="C472" s="11"/>
      <c r="D472" s="14" t="s">
        <v>1447</v>
      </c>
      <c r="E472" s="11" t="s">
        <v>187</v>
      </c>
      <c r="F472" s="18">
        <v>34606</v>
      </c>
      <c r="G472" s="19">
        <f t="shared" si="46"/>
        <v>27</v>
      </c>
      <c r="H472" s="43">
        <v>180</v>
      </c>
      <c r="I472" s="11">
        <v>43</v>
      </c>
      <c r="J472" s="11">
        <v>10</v>
      </c>
      <c r="K472" s="11">
        <v>5.4</v>
      </c>
      <c r="L472" s="11">
        <v>15.4</v>
      </c>
      <c r="M472" s="11">
        <v>9</v>
      </c>
      <c r="N472" s="11">
        <v>0.2</v>
      </c>
      <c r="O472" s="11">
        <v>0</v>
      </c>
      <c r="P472" s="11">
        <v>1</v>
      </c>
      <c r="Q472" s="11">
        <v>28</v>
      </c>
      <c r="R472" s="11">
        <v>9</v>
      </c>
      <c r="S472" s="11">
        <v>17.5</v>
      </c>
      <c r="T472" s="11">
        <v>26.5</v>
      </c>
      <c r="U472" s="11">
        <v>38</v>
      </c>
      <c r="V472" s="11">
        <v>4.3</v>
      </c>
      <c r="W472" s="11">
        <v>4</v>
      </c>
      <c r="X472" s="11">
        <v>1</v>
      </c>
      <c r="Y472" s="11">
        <v>-5</v>
      </c>
      <c r="Z472" s="11" t="s">
        <v>907</v>
      </c>
      <c r="AA472" s="12" t="s">
        <v>876</v>
      </c>
      <c r="AB472" s="11">
        <v>0</v>
      </c>
      <c r="AC472" s="11">
        <v>4</v>
      </c>
      <c r="AD472" s="11" t="s">
        <v>896</v>
      </c>
      <c r="AE472" s="11" t="s">
        <v>26</v>
      </c>
      <c r="AF472" s="11">
        <v>12</v>
      </c>
      <c r="AG472" s="26" t="s">
        <v>2679</v>
      </c>
      <c r="AH472" s="30">
        <v>102652</v>
      </c>
      <c r="AI472" s="28" t="str">
        <f t="shared" si="47"/>
        <v>BR:Mahle,Tyler</v>
      </c>
      <c r="AJ472" s="28" t="str">
        <f t="shared" si="48"/>
        <v>BP:Mahle,Tyler</v>
      </c>
      <c r="AK472" s="13" t="s">
        <v>2680</v>
      </c>
      <c r="AL472" s="13" t="s">
        <v>2681</v>
      </c>
    </row>
    <row r="473" spans="1:38" ht="14.45" customHeight="1" x14ac:dyDescent="0.2">
      <c r="A473" t="s">
        <v>4730</v>
      </c>
      <c r="B473" s="11"/>
      <c r="C473" s="11"/>
      <c r="D473" s="14" t="s">
        <v>1448</v>
      </c>
      <c r="E473" s="11" t="s">
        <v>482</v>
      </c>
      <c r="F473" s="18">
        <v>33635</v>
      </c>
      <c r="G473" s="19">
        <f t="shared" si="46"/>
        <v>30</v>
      </c>
      <c r="H473" s="43">
        <v>179</v>
      </c>
      <c r="I473" s="11">
        <v>44</v>
      </c>
      <c r="J473" s="11">
        <v>0</v>
      </c>
      <c r="K473" s="11">
        <v>10.6</v>
      </c>
      <c r="L473" s="11">
        <v>10.6</v>
      </c>
      <c r="M473" s="11">
        <v>20.2</v>
      </c>
      <c r="N473" s="11">
        <v>3.2</v>
      </c>
      <c r="O473" s="11">
        <v>7</v>
      </c>
      <c r="P473" s="11">
        <v>4</v>
      </c>
      <c r="Q473" s="11">
        <v>29</v>
      </c>
      <c r="R473" s="11">
        <v>4</v>
      </c>
      <c r="S473" s="11">
        <v>21.4</v>
      </c>
      <c r="T473" s="11">
        <v>25.4</v>
      </c>
      <c r="U473" s="11">
        <v>34.6</v>
      </c>
      <c r="V473" s="11">
        <v>2</v>
      </c>
      <c r="W473" s="11">
        <v>3</v>
      </c>
      <c r="X473" s="11">
        <v>4</v>
      </c>
      <c r="Y473" s="11">
        <v>-2</v>
      </c>
      <c r="Z473" s="11" t="s">
        <v>907</v>
      </c>
      <c r="AA473" s="12" t="s">
        <v>981</v>
      </c>
      <c r="AB473" s="11">
        <v>2</v>
      </c>
      <c r="AC473" s="11">
        <v>6</v>
      </c>
      <c r="AD473" s="11" t="s">
        <v>905</v>
      </c>
      <c r="AE473" s="11" t="s">
        <v>26</v>
      </c>
      <c r="AF473" s="11">
        <v>10</v>
      </c>
      <c r="AG473" s="26" t="s">
        <v>2682</v>
      </c>
      <c r="AH473" s="30">
        <v>103721</v>
      </c>
      <c r="AI473" s="28" t="str">
        <f t="shared" si="47"/>
        <v>BR:Manaea,Sean*</v>
      </c>
      <c r="AJ473" s="28" t="str">
        <f t="shared" si="48"/>
        <v>BP:Manaea,Sean*</v>
      </c>
      <c r="AK473" s="13" t="s">
        <v>2683</v>
      </c>
      <c r="AL473" s="13" t="s">
        <v>2684</v>
      </c>
    </row>
    <row r="474" spans="1:38" ht="14.45" customHeight="1" x14ac:dyDescent="0.2">
      <c r="A474" t="s">
        <v>4897</v>
      </c>
      <c r="B474" s="11"/>
      <c r="C474" s="11"/>
      <c r="D474" s="15" t="s">
        <v>1449</v>
      </c>
      <c r="E474" s="11" t="s">
        <v>255</v>
      </c>
      <c r="F474" s="20">
        <v>35823</v>
      </c>
      <c r="G474" s="19">
        <f t="shared" si="46"/>
        <v>24</v>
      </c>
      <c r="H474" s="43">
        <v>85</v>
      </c>
      <c r="I474" s="11">
        <v>5</v>
      </c>
      <c r="J474" s="11">
        <v>10</v>
      </c>
      <c r="K474" s="11">
        <v>16.5</v>
      </c>
      <c r="L474" s="11">
        <v>26.5</v>
      </c>
      <c r="M474" s="11">
        <v>32.799999999999997</v>
      </c>
      <c r="N474" s="11">
        <v>1.6</v>
      </c>
      <c r="O474" s="11">
        <v>4</v>
      </c>
      <c r="P474" s="11">
        <v>0</v>
      </c>
      <c r="Q474" s="11">
        <v>9</v>
      </c>
      <c r="R474" s="11">
        <v>9</v>
      </c>
      <c r="S474" s="11">
        <v>25.5</v>
      </c>
      <c r="T474" s="11">
        <v>34.5</v>
      </c>
      <c r="U474" s="11">
        <v>38.799999999999997</v>
      </c>
      <c r="V474" s="11">
        <v>1.4</v>
      </c>
      <c r="W474" s="11">
        <v>1</v>
      </c>
      <c r="X474" s="11">
        <v>0</v>
      </c>
      <c r="Y474" s="11">
        <v>4</v>
      </c>
      <c r="Z474" s="11" t="s">
        <v>907</v>
      </c>
      <c r="AA474" s="12" t="s">
        <v>876</v>
      </c>
      <c r="AB474" s="11">
        <v>0</v>
      </c>
      <c r="AC474" s="11">
        <v>1</v>
      </c>
      <c r="AD474" s="11" t="s">
        <v>875</v>
      </c>
      <c r="AE474" s="11" t="s">
        <v>26</v>
      </c>
      <c r="AF474" s="11">
        <v>10</v>
      </c>
      <c r="AG474" s="29" t="s">
        <v>7206</v>
      </c>
      <c r="AH474" s="30">
        <v>108966</v>
      </c>
      <c r="AI474" s="28" t="str">
        <f t="shared" si="47"/>
        <v>BR:Manning,Matt</v>
      </c>
      <c r="AJ474" s="28" t="str">
        <f t="shared" si="48"/>
        <v>BP:Manning,Matt</v>
      </c>
      <c r="AK474" s="13" t="s">
        <v>7205</v>
      </c>
      <c r="AL474" s="13" t="s">
        <v>2685</v>
      </c>
    </row>
    <row r="475" spans="1:38" ht="14.45" customHeight="1" x14ac:dyDescent="0.2">
      <c r="A475" t="s">
        <v>4620</v>
      </c>
      <c r="C475">
        <v>1</v>
      </c>
      <c r="D475" s="11" t="s">
        <v>3745</v>
      </c>
      <c r="E475" s="11" t="s">
        <v>675</v>
      </c>
      <c r="F475" s="20">
        <v>35804</v>
      </c>
      <c r="G475" s="19">
        <f t="shared" si="46"/>
        <v>24</v>
      </c>
      <c r="H475" s="43">
        <v>112</v>
      </c>
      <c r="I475" s="11">
        <v>33</v>
      </c>
      <c r="J475" s="11">
        <v>19</v>
      </c>
      <c r="K475" s="11">
        <v>8</v>
      </c>
      <c r="L475" s="11">
        <v>27</v>
      </c>
      <c r="M475" s="11">
        <v>16.100000000000001</v>
      </c>
      <c r="N475" s="11">
        <v>2.2000000000000002</v>
      </c>
      <c r="O475" s="11">
        <v>3</v>
      </c>
      <c r="P475" s="11">
        <v>3</v>
      </c>
      <c r="Q475" s="11">
        <v>33</v>
      </c>
      <c r="R475" s="11">
        <v>6</v>
      </c>
      <c r="S475" s="11">
        <v>3.4</v>
      </c>
      <c r="T475" s="11">
        <v>9.4</v>
      </c>
      <c r="U475" s="11">
        <v>5.9</v>
      </c>
      <c r="V475" s="11">
        <v>0.4</v>
      </c>
      <c r="W475" s="11" t="s">
        <v>273</v>
      </c>
      <c r="X475" s="11">
        <v>7</v>
      </c>
      <c r="Y475" s="11">
        <v>-4</v>
      </c>
      <c r="Z475" s="11" t="s">
        <v>910</v>
      </c>
      <c r="AA475" s="12" t="s">
        <v>914</v>
      </c>
      <c r="AB475" s="11">
        <v>4</v>
      </c>
      <c r="AC475" s="11">
        <v>0</v>
      </c>
      <c r="AD475" s="11" t="s">
        <v>875</v>
      </c>
      <c r="AE475" s="11" t="s">
        <v>26</v>
      </c>
      <c r="AF475" s="11">
        <v>10</v>
      </c>
      <c r="AG475" s="29" t="s">
        <v>3744</v>
      </c>
      <c r="AH475" s="31">
        <v>127605</v>
      </c>
      <c r="AI475" s="28" t="str">
        <f t="shared" si="47"/>
        <v>BR:Manoah,Alek</v>
      </c>
      <c r="AJ475" s="28" t="str">
        <f t="shared" si="48"/>
        <v>BP:Manoah,Alek</v>
      </c>
      <c r="AK475" s="13" t="s">
        <v>4234</v>
      </c>
      <c r="AL475" s="13" t="s">
        <v>4235</v>
      </c>
    </row>
    <row r="476" spans="1:38" ht="14.45" customHeight="1" x14ac:dyDescent="0.2">
      <c r="A476" t="str">
        <f>" "</f>
        <v xml:space="preserve"> </v>
      </c>
      <c r="B476" s="11"/>
      <c r="C476" s="11"/>
      <c r="D476" s="14" t="s">
        <v>1450</v>
      </c>
      <c r="E476" s="11" t="s">
        <v>18</v>
      </c>
      <c r="F476" s="18">
        <v>33298</v>
      </c>
      <c r="G476" s="19">
        <f t="shared" si="46"/>
        <v>31</v>
      </c>
      <c r="H476" s="43">
        <v>40</v>
      </c>
      <c r="I476" s="11">
        <v>35</v>
      </c>
      <c r="J476" s="11">
        <v>15</v>
      </c>
      <c r="K476" s="11">
        <v>17.8</v>
      </c>
      <c r="L476" s="11">
        <v>32.799999999999997</v>
      </c>
      <c r="M476" s="11">
        <v>32.799999999999997</v>
      </c>
      <c r="N476" s="11">
        <v>0</v>
      </c>
      <c r="O476" s="11">
        <v>0</v>
      </c>
      <c r="P476" s="11">
        <v>4</v>
      </c>
      <c r="Q476" s="11">
        <v>14</v>
      </c>
      <c r="R476" s="11">
        <v>3</v>
      </c>
      <c r="S476" s="11">
        <v>31</v>
      </c>
      <c r="T476" s="11">
        <v>34</v>
      </c>
      <c r="U476" s="11">
        <v>58.1</v>
      </c>
      <c r="V476" s="11">
        <v>0</v>
      </c>
      <c r="W476" s="11">
        <v>0</v>
      </c>
      <c r="X476" s="11">
        <v>6</v>
      </c>
      <c r="Y476" s="11">
        <v>-3</v>
      </c>
      <c r="Z476" s="11" t="s">
        <v>877</v>
      </c>
      <c r="AA476" s="12" t="s">
        <v>882</v>
      </c>
      <c r="AB476" s="11">
        <v>0</v>
      </c>
      <c r="AC476" s="11">
        <v>10</v>
      </c>
      <c r="AD476" s="11" t="s">
        <v>875</v>
      </c>
      <c r="AE476" s="11" t="s">
        <v>26</v>
      </c>
      <c r="AF476" s="11">
        <v>10</v>
      </c>
      <c r="AG476" s="26" t="s">
        <v>2686</v>
      </c>
      <c r="AH476" s="30">
        <v>100110</v>
      </c>
      <c r="AI476" s="28" t="str">
        <f t="shared" si="47"/>
        <v>BR:Mantiply,Joe*</v>
      </c>
      <c r="AJ476" s="28" t="str">
        <f t="shared" si="48"/>
        <v>BP:Mantiply,Joe*</v>
      </c>
      <c r="AK476" s="13" t="s">
        <v>2687</v>
      </c>
      <c r="AL476" s="13" t="s">
        <v>2688</v>
      </c>
    </row>
    <row r="477" spans="1:38" ht="14.45" customHeight="1" x14ac:dyDescent="0.2">
      <c r="A477" t="str">
        <f>" "</f>
        <v xml:space="preserve"> </v>
      </c>
      <c r="B477" s="11"/>
      <c r="C477" s="11"/>
      <c r="D477" s="14" t="s">
        <v>1451</v>
      </c>
      <c r="E477" s="11" t="s">
        <v>166</v>
      </c>
      <c r="F477" s="18">
        <v>33733</v>
      </c>
      <c r="G477" s="19">
        <f t="shared" si="46"/>
        <v>30</v>
      </c>
      <c r="H477" s="43">
        <v>31</v>
      </c>
      <c r="I477" s="11">
        <v>31</v>
      </c>
      <c r="J477" s="11">
        <v>47</v>
      </c>
      <c r="K477" s="11">
        <v>0</v>
      </c>
      <c r="L477" s="11">
        <v>47</v>
      </c>
      <c r="M477" s="11">
        <v>0</v>
      </c>
      <c r="N477" s="11">
        <v>0</v>
      </c>
      <c r="O477" s="11" t="s">
        <v>273</v>
      </c>
      <c r="P477" s="11">
        <v>0</v>
      </c>
      <c r="Q477" s="11">
        <v>46</v>
      </c>
      <c r="R477" s="11">
        <v>22</v>
      </c>
      <c r="S477" s="11">
        <v>3.4</v>
      </c>
      <c r="T477" s="11">
        <v>25.4</v>
      </c>
      <c r="U477" s="11">
        <v>5.2</v>
      </c>
      <c r="V477" s="11">
        <v>0</v>
      </c>
      <c r="W477" s="11">
        <v>0</v>
      </c>
      <c r="X477" s="11">
        <v>0</v>
      </c>
      <c r="Y477" s="11">
        <v>9</v>
      </c>
      <c r="Z477" s="11" t="s">
        <v>878</v>
      </c>
      <c r="AA477" s="12" t="s">
        <v>882</v>
      </c>
      <c r="AB477" s="11">
        <v>0</v>
      </c>
      <c r="AC477" s="11">
        <v>20</v>
      </c>
      <c r="AD477" s="11" t="s">
        <v>875</v>
      </c>
      <c r="AE477" s="11" t="s">
        <v>26</v>
      </c>
      <c r="AF477" s="11">
        <v>10</v>
      </c>
      <c r="AG477" s="26" t="s">
        <v>2689</v>
      </c>
      <c r="AH477" s="30">
        <v>70860</v>
      </c>
      <c r="AI477" s="28" t="str">
        <f t="shared" ref="AI477:AI508" si="49">HYPERLINK(AK477,_xlfn.CONCAT("BR:",D477))</f>
        <v>BR:Maples,Dillon</v>
      </c>
      <c r="AJ477" s="28" t="str">
        <f t="shared" ref="AJ477:AJ508" si="50">HYPERLINK(AL477,_xlfn.CONCAT("BP:",D477))</f>
        <v>BP:Maples,Dillon</v>
      </c>
      <c r="AK477" s="13" t="s">
        <v>2690</v>
      </c>
      <c r="AL477" s="13" t="s">
        <v>2691</v>
      </c>
    </row>
    <row r="478" spans="1:38" ht="14.45" customHeight="1" x14ac:dyDescent="0.2">
      <c r="A478" t="str">
        <f>" "</f>
        <v xml:space="preserve"> </v>
      </c>
      <c r="B478" s="11" t="s">
        <v>1120</v>
      </c>
      <c r="C478" s="11"/>
      <c r="D478" s="14" t="s">
        <v>1452</v>
      </c>
      <c r="E478" s="11" t="s">
        <v>570</v>
      </c>
      <c r="F478" s="18">
        <v>35234</v>
      </c>
      <c r="G478" s="19">
        <f t="shared" si="46"/>
        <v>26</v>
      </c>
      <c r="H478" s="43">
        <v>12</v>
      </c>
      <c r="I478" s="11">
        <v>37</v>
      </c>
      <c r="J478" s="11">
        <v>4</v>
      </c>
      <c r="K478" s="11">
        <v>6.3</v>
      </c>
      <c r="L478" s="11">
        <v>10.3</v>
      </c>
      <c r="M478" s="11">
        <v>17</v>
      </c>
      <c r="N478" s="11">
        <v>3.6</v>
      </c>
      <c r="O478" s="11">
        <v>7</v>
      </c>
      <c r="P478" s="11">
        <v>0</v>
      </c>
      <c r="Q478" s="11">
        <v>13</v>
      </c>
      <c r="R478" s="11">
        <v>22</v>
      </c>
      <c r="S478" s="11">
        <v>19.100000000000001</v>
      </c>
      <c r="T478" s="11">
        <v>41.2</v>
      </c>
      <c r="U478" s="11">
        <v>38.9</v>
      </c>
      <c r="V478" s="11">
        <v>1.4</v>
      </c>
      <c r="W478" s="11">
        <v>2</v>
      </c>
      <c r="X478" s="11">
        <v>0</v>
      </c>
      <c r="Y478" s="11">
        <v>3</v>
      </c>
      <c r="Z478" s="11" t="s">
        <v>881</v>
      </c>
      <c r="AA478" s="12" t="s">
        <v>873</v>
      </c>
      <c r="AB478" s="11">
        <v>0</v>
      </c>
      <c r="AC478" s="11">
        <v>20</v>
      </c>
      <c r="AD478" s="11" t="s">
        <v>879</v>
      </c>
      <c r="AE478" s="11" t="s">
        <v>26</v>
      </c>
      <c r="AF478" s="11">
        <v>10</v>
      </c>
      <c r="AG478" s="26" t="s">
        <v>2692</v>
      </c>
      <c r="AH478" s="30">
        <v>110247</v>
      </c>
      <c r="AI478" s="28" t="str">
        <f t="shared" si="49"/>
        <v>BR:Margevicius,Nick*</v>
      </c>
      <c r="AJ478" s="28" t="str">
        <f t="shared" si="50"/>
        <v>BP:Margevicius,Nick*</v>
      </c>
      <c r="AK478" s="13" t="s">
        <v>2693</v>
      </c>
      <c r="AL478" s="13" t="s">
        <v>2694</v>
      </c>
    </row>
    <row r="479" spans="1:38" ht="14.45" customHeight="1" x14ac:dyDescent="0.2">
      <c r="A479" t="s">
        <v>4814</v>
      </c>
      <c r="B479" s="11" t="s">
        <v>1120</v>
      </c>
      <c r="C479" s="11"/>
      <c r="D479" s="13" t="s">
        <v>4542</v>
      </c>
      <c r="E479" s="11" t="s">
        <v>166</v>
      </c>
      <c r="F479" s="18">
        <v>36190</v>
      </c>
      <c r="G479" s="19">
        <f t="shared" si="46"/>
        <v>23</v>
      </c>
      <c r="H479" s="43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2"/>
      <c r="AB479" s="11"/>
      <c r="AC479" s="11"/>
      <c r="AD479" s="11"/>
      <c r="AE479" s="11"/>
      <c r="AF479" s="11"/>
      <c r="AG479" s="26" t="s">
        <v>5059</v>
      </c>
      <c r="AH479" s="30">
        <v>108146</v>
      </c>
      <c r="AI479" s="28" t="str">
        <f t="shared" si="49"/>
        <v>BR:Marquez,Brailyn*</v>
      </c>
      <c r="AJ479" s="28" t="str">
        <f t="shared" si="50"/>
        <v>BP:Marquez,Brailyn*</v>
      </c>
      <c r="AK479" s="13" t="s">
        <v>5061</v>
      </c>
      <c r="AL479" s="13" t="s">
        <v>5060</v>
      </c>
    </row>
    <row r="480" spans="1:38" ht="14.45" customHeight="1" x14ac:dyDescent="0.2">
      <c r="A480" t="s">
        <v>5068</v>
      </c>
      <c r="B480" s="11"/>
      <c r="C480" s="11"/>
      <c r="D480" s="14" t="s">
        <v>1453</v>
      </c>
      <c r="E480" s="11" t="s">
        <v>233</v>
      </c>
      <c r="F480" s="18">
        <v>34752</v>
      </c>
      <c r="G480" s="19">
        <f t="shared" si="46"/>
        <v>27</v>
      </c>
      <c r="H480" s="43">
        <v>180</v>
      </c>
      <c r="I480" s="11">
        <v>17</v>
      </c>
      <c r="J480" s="11">
        <v>12</v>
      </c>
      <c r="K480" s="11">
        <v>18.7</v>
      </c>
      <c r="L480" s="11">
        <v>30.7</v>
      </c>
      <c r="M480" s="11">
        <v>27.8</v>
      </c>
      <c r="N480" s="11">
        <v>0.8</v>
      </c>
      <c r="O480" s="11">
        <v>1</v>
      </c>
      <c r="P480" s="11">
        <v>8</v>
      </c>
      <c r="Q480" s="11">
        <v>36</v>
      </c>
      <c r="R480" s="11">
        <v>3</v>
      </c>
      <c r="S480" s="11">
        <v>10.4</v>
      </c>
      <c r="T480" s="11">
        <v>13.4</v>
      </c>
      <c r="U480" s="11">
        <v>22.5</v>
      </c>
      <c r="V480" s="11">
        <v>2.6</v>
      </c>
      <c r="W480" s="11">
        <v>3</v>
      </c>
      <c r="X480" s="11">
        <v>9</v>
      </c>
      <c r="Y480" s="11">
        <v>1</v>
      </c>
      <c r="Z480" s="11" t="s">
        <v>910</v>
      </c>
      <c r="AA480" s="12" t="s">
        <v>1039</v>
      </c>
      <c r="AB480" s="11">
        <v>0</v>
      </c>
      <c r="AC480" s="11">
        <v>19</v>
      </c>
      <c r="AD480" s="11" t="s">
        <v>1038</v>
      </c>
      <c r="AE480" s="11" t="s">
        <v>26</v>
      </c>
      <c r="AF480" s="11">
        <v>13</v>
      </c>
      <c r="AG480" s="26" t="s">
        <v>2695</v>
      </c>
      <c r="AH480" s="30">
        <v>100273</v>
      </c>
      <c r="AI480" s="28" t="str">
        <f t="shared" si="49"/>
        <v>BR:Marquez,German</v>
      </c>
      <c r="AJ480" s="28" t="str">
        <f t="shared" si="50"/>
        <v>BP:Marquez,German</v>
      </c>
      <c r="AK480" s="13" t="s">
        <v>2696</v>
      </c>
      <c r="AL480" s="13" t="s">
        <v>2697</v>
      </c>
    </row>
    <row r="481" spans="1:38" ht="14.45" customHeight="1" x14ac:dyDescent="0.2">
      <c r="A481" t="str">
        <f>" "</f>
        <v xml:space="preserve"> </v>
      </c>
      <c r="B481" s="11"/>
      <c r="C481" s="11"/>
      <c r="D481" s="14" t="s">
        <v>1454</v>
      </c>
      <c r="E481" s="11" t="s">
        <v>138</v>
      </c>
      <c r="F481" s="18">
        <v>32981</v>
      </c>
      <c r="G481" s="19">
        <f t="shared" si="46"/>
        <v>32</v>
      </c>
      <c r="H481" s="43">
        <v>27</v>
      </c>
      <c r="I481" s="11">
        <v>19</v>
      </c>
      <c r="J481" s="11">
        <v>15</v>
      </c>
      <c r="K481" s="11">
        <v>10.1</v>
      </c>
      <c r="L481" s="11">
        <v>25.1</v>
      </c>
      <c r="M481" s="11">
        <v>26.8</v>
      </c>
      <c r="N481" s="11">
        <v>1.2</v>
      </c>
      <c r="O481" s="11" t="s">
        <v>273</v>
      </c>
      <c r="P481" s="11">
        <v>12</v>
      </c>
      <c r="Q481" s="11">
        <v>30</v>
      </c>
      <c r="R481" s="11">
        <v>2</v>
      </c>
      <c r="S481" s="11">
        <v>32</v>
      </c>
      <c r="T481" s="11">
        <v>34</v>
      </c>
      <c r="U481" s="11">
        <v>59.8</v>
      </c>
      <c r="V481" s="11">
        <v>5.3</v>
      </c>
      <c r="W481" s="11">
        <v>7</v>
      </c>
      <c r="X481" s="11">
        <v>0</v>
      </c>
      <c r="Y481" s="11">
        <v>-1</v>
      </c>
      <c r="Z481" s="11" t="s">
        <v>877</v>
      </c>
      <c r="AA481" s="12" t="s">
        <v>873</v>
      </c>
      <c r="AB481" s="11">
        <v>0</v>
      </c>
      <c r="AC481" s="11">
        <v>0</v>
      </c>
      <c r="AD481" s="11" t="s">
        <v>875</v>
      </c>
      <c r="AE481" s="11" t="s">
        <v>26</v>
      </c>
      <c r="AF481" s="11">
        <v>10</v>
      </c>
      <c r="AG481" s="26" t="s">
        <v>2698</v>
      </c>
      <c r="AH481" s="30">
        <v>69552</v>
      </c>
      <c r="AI481" s="28" t="str">
        <f t="shared" si="49"/>
        <v>BR:Marshall,Evan</v>
      </c>
      <c r="AJ481" s="28" t="str">
        <f t="shared" si="50"/>
        <v>BP:Marshall,Evan</v>
      </c>
      <c r="AK481" s="13" t="s">
        <v>2699</v>
      </c>
      <c r="AL481" s="13" t="s">
        <v>2700</v>
      </c>
    </row>
    <row r="482" spans="1:38" ht="14.45" customHeight="1" x14ac:dyDescent="0.2">
      <c r="A482" t="str">
        <f>" "</f>
        <v xml:space="preserve"> </v>
      </c>
      <c r="B482" s="11" t="s">
        <v>1120</v>
      </c>
      <c r="C482" s="11"/>
      <c r="D482" s="11" t="s">
        <v>3747</v>
      </c>
      <c r="E482" s="11" t="s">
        <v>322</v>
      </c>
      <c r="F482" s="18">
        <v>35230</v>
      </c>
      <c r="G482" s="19">
        <f t="shared" si="46"/>
        <v>26</v>
      </c>
      <c r="H482" s="43">
        <v>4</v>
      </c>
      <c r="I482" s="11">
        <v>25</v>
      </c>
      <c r="J482" s="11">
        <v>0</v>
      </c>
      <c r="K482" s="11">
        <v>38.299999999999997</v>
      </c>
      <c r="L482" s="11">
        <v>38.299999999999997</v>
      </c>
      <c r="M482" s="11">
        <v>116.6</v>
      </c>
      <c r="N482" s="11">
        <v>20.9</v>
      </c>
      <c r="O482" s="11">
        <v>8</v>
      </c>
      <c r="P482" s="11">
        <v>0</v>
      </c>
      <c r="Q482" s="11">
        <v>24</v>
      </c>
      <c r="R482" s="11">
        <v>50</v>
      </c>
      <c r="S482" s="11">
        <v>0.2</v>
      </c>
      <c r="T482" s="11">
        <v>50.2</v>
      </c>
      <c r="U482" s="11">
        <v>0.4</v>
      </c>
      <c r="V482" s="11">
        <v>0</v>
      </c>
      <c r="W482" s="11" t="s">
        <v>273</v>
      </c>
      <c r="X482" s="11">
        <v>0</v>
      </c>
      <c r="Y482" s="11">
        <v>9</v>
      </c>
      <c r="Z482" s="11" t="s">
        <v>877</v>
      </c>
      <c r="AA482" s="12" t="s">
        <v>873</v>
      </c>
      <c r="AB482" s="11">
        <v>0</v>
      </c>
      <c r="AC482" s="11">
        <v>0</v>
      </c>
      <c r="AD482" s="11" t="s">
        <v>875</v>
      </c>
      <c r="AE482" s="11" t="s">
        <v>26</v>
      </c>
      <c r="AF482" s="11">
        <v>10</v>
      </c>
      <c r="AG482" s="26" t="s">
        <v>3746</v>
      </c>
      <c r="AH482" s="31">
        <v>108152</v>
      </c>
      <c r="AI482" s="28" t="str">
        <f t="shared" si="49"/>
        <v>BR:Marte,Jose</v>
      </c>
      <c r="AJ482" s="28" t="str">
        <f t="shared" si="50"/>
        <v>BP:Marte,Jose</v>
      </c>
      <c r="AK482" s="13" t="s">
        <v>4236</v>
      </c>
      <c r="AL482" s="13" t="s">
        <v>4237</v>
      </c>
    </row>
    <row r="483" spans="1:38" ht="14.45" customHeight="1" x14ac:dyDescent="0.2">
      <c r="A483" t="s">
        <v>4596</v>
      </c>
      <c r="C483">
        <v>220</v>
      </c>
      <c r="D483" s="14" t="s">
        <v>1455</v>
      </c>
      <c r="E483" s="11" t="s">
        <v>651</v>
      </c>
      <c r="F483" s="18">
        <v>34817</v>
      </c>
      <c r="G483" s="19">
        <f t="shared" si="46"/>
        <v>27</v>
      </c>
      <c r="H483" s="43">
        <v>62</v>
      </c>
      <c r="I483" s="11">
        <v>12</v>
      </c>
      <c r="J483" s="11">
        <v>0</v>
      </c>
      <c r="K483" s="11">
        <v>22</v>
      </c>
      <c r="L483" s="11">
        <v>22</v>
      </c>
      <c r="M483" s="11">
        <v>22.4</v>
      </c>
      <c r="N483" s="11">
        <v>0</v>
      </c>
      <c r="O483" s="11">
        <v>0</v>
      </c>
      <c r="P483" s="11">
        <v>6</v>
      </c>
      <c r="Q483" s="11">
        <v>10</v>
      </c>
      <c r="R483" s="11">
        <v>0</v>
      </c>
      <c r="S483" s="11">
        <v>25.1</v>
      </c>
      <c r="T483" s="11">
        <v>25.1</v>
      </c>
      <c r="U483" s="11">
        <v>34.200000000000003</v>
      </c>
      <c r="V483" s="11">
        <v>1</v>
      </c>
      <c r="W483" s="11">
        <v>1</v>
      </c>
      <c r="X483" s="11">
        <v>6</v>
      </c>
      <c r="Y483" s="11">
        <v>-1</v>
      </c>
      <c r="Z483" s="11" t="s">
        <v>877</v>
      </c>
      <c r="AA483" s="12" t="s">
        <v>940</v>
      </c>
      <c r="AB483" s="11">
        <v>0</v>
      </c>
      <c r="AC483" s="11">
        <v>14</v>
      </c>
      <c r="AD483" s="11" t="s">
        <v>879</v>
      </c>
      <c r="AE483" s="11" t="s">
        <v>26</v>
      </c>
      <c r="AF483" s="11">
        <v>10</v>
      </c>
      <c r="AG483" s="26" t="s">
        <v>2701</v>
      </c>
      <c r="AH483" s="30">
        <v>104839</v>
      </c>
      <c r="AI483" s="28" t="str">
        <f t="shared" si="49"/>
        <v>BR:Martin,Brett*</v>
      </c>
      <c r="AJ483" s="28" t="str">
        <f t="shared" si="50"/>
        <v>BP:Martin,Brett*</v>
      </c>
      <c r="AK483" s="13" t="s">
        <v>2702</v>
      </c>
      <c r="AL483" s="13" t="s">
        <v>2703</v>
      </c>
    </row>
    <row r="484" spans="1:38" ht="14.45" customHeight="1" x14ac:dyDescent="0.2">
      <c r="A484" t="s">
        <v>4685</v>
      </c>
      <c r="C484">
        <v>278</v>
      </c>
      <c r="D484" s="14" t="s">
        <v>1081</v>
      </c>
      <c r="E484" s="11" t="s">
        <v>49</v>
      </c>
      <c r="F484" s="18">
        <v>31565</v>
      </c>
      <c r="G484" s="19">
        <f t="shared" si="46"/>
        <v>36</v>
      </c>
      <c r="H484" s="43">
        <v>43</v>
      </c>
      <c r="I484" s="11">
        <v>16</v>
      </c>
      <c r="J484" s="11">
        <v>0</v>
      </c>
      <c r="K484" s="11">
        <v>30.8</v>
      </c>
      <c r="L484" s="11">
        <v>30.8</v>
      </c>
      <c r="M484" s="11">
        <v>40.5</v>
      </c>
      <c r="N484" s="11">
        <v>1.2</v>
      </c>
      <c r="O484" s="11">
        <v>1</v>
      </c>
      <c r="P484" s="11">
        <v>8</v>
      </c>
      <c r="Q484" s="11">
        <v>13</v>
      </c>
      <c r="R484" s="11">
        <v>0</v>
      </c>
      <c r="S484" s="11">
        <v>26.5</v>
      </c>
      <c r="T484" s="11">
        <v>26.5</v>
      </c>
      <c r="U484" s="11">
        <v>30.9</v>
      </c>
      <c r="V484" s="11">
        <v>0.8</v>
      </c>
      <c r="W484" s="11">
        <v>1</v>
      </c>
      <c r="X484" s="11">
        <v>8</v>
      </c>
      <c r="Y484" s="11">
        <v>3</v>
      </c>
      <c r="Z484" s="11" t="s">
        <v>890</v>
      </c>
      <c r="AA484" s="12" t="s">
        <v>873</v>
      </c>
      <c r="AB484" s="11">
        <v>0</v>
      </c>
      <c r="AC484" s="11">
        <v>0</v>
      </c>
      <c r="AD484" s="11" t="s">
        <v>875</v>
      </c>
      <c r="AE484" s="11" t="s">
        <v>26</v>
      </c>
      <c r="AF484" s="11">
        <v>10</v>
      </c>
      <c r="AG484" s="26" t="s">
        <v>2704</v>
      </c>
      <c r="AH484" s="30">
        <v>54159</v>
      </c>
      <c r="AI484" s="28" t="str">
        <f t="shared" si="49"/>
        <v>BR:Martin,Chris</v>
      </c>
      <c r="AJ484" s="28" t="str">
        <f t="shared" si="50"/>
        <v>BP:Martin,Chris</v>
      </c>
      <c r="AK484" s="13" t="s">
        <v>2705</v>
      </c>
      <c r="AL484" s="13" t="s">
        <v>2706</v>
      </c>
    </row>
    <row r="485" spans="1:38" ht="14.45" customHeight="1" x14ac:dyDescent="0.2">
      <c r="A485" t="str">
        <f>" "</f>
        <v xml:space="preserve"> </v>
      </c>
      <c r="B485" s="11" t="s">
        <v>1120</v>
      </c>
      <c r="C485" s="11"/>
      <c r="D485" s="11" t="s">
        <v>1082</v>
      </c>
      <c r="E485" s="11" t="s">
        <v>18</v>
      </c>
      <c r="F485" s="18">
        <v>35061</v>
      </c>
      <c r="G485" s="19">
        <f t="shared" si="46"/>
        <v>26</v>
      </c>
      <c r="H485" s="43">
        <v>16</v>
      </c>
      <c r="I485" s="11">
        <v>16</v>
      </c>
      <c r="J485" s="11">
        <v>27</v>
      </c>
      <c r="K485" s="11">
        <v>19.600000000000001</v>
      </c>
      <c r="L485" s="11">
        <v>46.6</v>
      </c>
      <c r="M485" s="11">
        <v>36.799999999999997</v>
      </c>
      <c r="N485" s="11">
        <v>0</v>
      </c>
      <c r="O485" s="11">
        <v>0</v>
      </c>
      <c r="P485" s="11">
        <v>0</v>
      </c>
      <c r="Q485" s="11">
        <v>0</v>
      </c>
      <c r="R485" s="11">
        <v>28</v>
      </c>
      <c r="S485" s="11">
        <v>31.5</v>
      </c>
      <c r="T485" s="11">
        <v>59.5</v>
      </c>
      <c r="U485" s="11">
        <v>95.1</v>
      </c>
      <c r="V485" s="11">
        <v>17.899999999999999</v>
      </c>
      <c r="W485" s="11">
        <v>8</v>
      </c>
      <c r="X485" s="11">
        <v>0</v>
      </c>
      <c r="Y485" s="11">
        <v>3</v>
      </c>
      <c r="Z485" s="11" t="s">
        <v>881</v>
      </c>
      <c r="AA485" s="12" t="s">
        <v>882</v>
      </c>
      <c r="AB485" s="11">
        <v>0</v>
      </c>
      <c r="AC485" s="11">
        <v>0</v>
      </c>
      <c r="AD485" s="11" t="s">
        <v>872</v>
      </c>
      <c r="AE485" s="11" t="s">
        <v>26</v>
      </c>
      <c r="AF485" s="11">
        <v>10</v>
      </c>
      <c r="AG485" s="26" t="s">
        <v>3748</v>
      </c>
      <c r="AH485" s="31">
        <v>110259</v>
      </c>
      <c r="AI485" s="28" t="str">
        <f t="shared" si="49"/>
        <v>BR:Martin,Corbin</v>
      </c>
      <c r="AJ485" s="28" t="str">
        <f t="shared" si="50"/>
        <v>BP:Martin,Corbin</v>
      </c>
      <c r="AK485" s="13" t="s">
        <v>4238</v>
      </c>
      <c r="AL485" s="13" t="s">
        <v>4239</v>
      </c>
    </row>
    <row r="486" spans="1:38" ht="14.45" customHeight="1" x14ac:dyDescent="0.2">
      <c r="A486" t="s">
        <v>4774</v>
      </c>
      <c r="B486" s="11"/>
      <c r="C486" s="11"/>
      <c r="D486" s="14" t="s">
        <v>1456</v>
      </c>
      <c r="E486" s="11" t="s">
        <v>608</v>
      </c>
      <c r="F486" s="18">
        <v>33502</v>
      </c>
      <c r="G486" s="19">
        <f t="shared" si="46"/>
        <v>30</v>
      </c>
      <c r="H486" s="43">
        <v>82</v>
      </c>
      <c r="I486" s="11">
        <v>8</v>
      </c>
      <c r="J486" s="11">
        <v>8</v>
      </c>
      <c r="K486" s="11">
        <v>20.9</v>
      </c>
      <c r="L486" s="11">
        <v>28.9</v>
      </c>
      <c r="M486" s="11">
        <v>30.5</v>
      </c>
      <c r="N486" s="11">
        <v>0.4</v>
      </c>
      <c r="O486" s="11">
        <v>1</v>
      </c>
      <c r="P486" s="11">
        <v>6</v>
      </c>
      <c r="Q486" s="11">
        <v>11</v>
      </c>
      <c r="R486" s="11">
        <v>18</v>
      </c>
      <c r="S486" s="11">
        <v>12.9</v>
      </c>
      <c r="T486" s="11">
        <v>30.9</v>
      </c>
      <c r="U486" s="11">
        <v>24.6</v>
      </c>
      <c r="V486" s="11">
        <v>1.4</v>
      </c>
      <c r="W486" s="11">
        <v>2</v>
      </c>
      <c r="X486" s="11">
        <v>5</v>
      </c>
      <c r="Y486" s="11">
        <v>3</v>
      </c>
      <c r="Z486" s="11" t="s">
        <v>907</v>
      </c>
      <c r="AA486" s="12" t="s">
        <v>958</v>
      </c>
      <c r="AB486" s="11">
        <v>0</v>
      </c>
      <c r="AC486" s="11">
        <v>7</v>
      </c>
      <c r="AD486" s="11" t="s">
        <v>875</v>
      </c>
      <c r="AE486" s="11" t="s">
        <v>26</v>
      </c>
      <c r="AF486" s="11">
        <v>10</v>
      </c>
      <c r="AG486" s="26" t="s">
        <v>2707</v>
      </c>
      <c r="AH486" s="30">
        <v>67219</v>
      </c>
      <c r="AI486" s="28" t="str">
        <f t="shared" si="49"/>
        <v>BR:Martinez,Carlos</v>
      </c>
      <c r="AJ486" s="28" t="str">
        <f t="shared" si="50"/>
        <v>BP:Martinez,Carlos</v>
      </c>
      <c r="AK486" s="13" t="s">
        <v>2708</v>
      </c>
      <c r="AL486" s="13" t="s">
        <v>2709</v>
      </c>
    </row>
    <row r="487" spans="1:38" ht="14.45" customHeight="1" x14ac:dyDescent="0.2">
      <c r="A487" t="str">
        <f>" "</f>
        <v xml:space="preserve"> </v>
      </c>
      <c r="B487" s="11" t="s">
        <v>1120</v>
      </c>
      <c r="C487" s="11"/>
      <c r="D487" s="11" t="s">
        <v>3750</v>
      </c>
      <c r="E487" s="11" t="s">
        <v>280</v>
      </c>
      <c r="F487" s="18">
        <v>34575</v>
      </c>
      <c r="G487" s="19">
        <f t="shared" si="46"/>
        <v>27</v>
      </c>
      <c r="H487" s="43">
        <v>3</v>
      </c>
      <c r="I487" s="11">
        <v>14</v>
      </c>
      <c r="J487" s="11">
        <v>20</v>
      </c>
      <c r="K487" s="11">
        <v>33.200000000000003</v>
      </c>
      <c r="L487" s="11">
        <v>53.2</v>
      </c>
      <c r="M487" s="11">
        <v>59.4</v>
      </c>
      <c r="N487" s="11">
        <v>0</v>
      </c>
      <c r="O487" s="11">
        <v>0</v>
      </c>
      <c r="P487" s="11">
        <v>4</v>
      </c>
      <c r="Q487" s="11">
        <v>10</v>
      </c>
      <c r="R487" s="11">
        <v>29</v>
      </c>
      <c r="S487" s="11">
        <v>35.700000000000003</v>
      </c>
      <c r="T487" s="11">
        <v>64.7</v>
      </c>
      <c r="U487" s="11">
        <v>58.2</v>
      </c>
      <c r="V487" s="11">
        <v>0</v>
      </c>
      <c r="W487" s="11" t="s">
        <v>273</v>
      </c>
      <c r="X487" s="11">
        <v>3</v>
      </c>
      <c r="Y487" s="11">
        <v>-1</v>
      </c>
      <c r="Z487" s="11" t="s">
        <v>877</v>
      </c>
      <c r="AA487" s="12" t="s">
        <v>873</v>
      </c>
      <c r="AB487" s="11">
        <v>0</v>
      </c>
      <c r="AC487" s="11">
        <v>0</v>
      </c>
      <c r="AD487" s="11" t="s">
        <v>875</v>
      </c>
      <c r="AE487" s="11" t="s">
        <v>26</v>
      </c>
      <c r="AF487" s="11">
        <v>10</v>
      </c>
      <c r="AG487" s="26" t="s">
        <v>3749</v>
      </c>
      <c r="AH487" s="31">
        <v>108169</v>
      </c>
      <c r="AI487" s="28" t="str">
        <f t="shared" si="49"/>
        <v>BR:Martinez,Seth</v>
      </c>
      <c r="AJ487" s="28" t="str">
        <f t="shared" si="50"/>
        <v>BP:Martinez,Seth</v>
      </c>
      <c r="AK487" s="13" t="s">
        <v>4240</v>
      </c>
      <c r="AL487" s="13" t="s">
        <v>4241</v>
      </c>
    </row>
    <row r="488" spans="1:38" ht="14.45" customHeight="1" x14ac:dyDescent="0.2">
      <c r="A488" t="s">
        <v>4730</v>
      </c>
      <c r="B488" s="11"/>
      <c r="C488" s="11"/>
      <c r="D488" s="14" t="s">
        <v>1457</v>
      </c>
      <c r="E488" s="11" t="s">
        <v>280</v>
      </c>
      <c r="F488" s="18">
        <v>34053</v>
      </c>
      <c r="G488" s="19">
        <f t="shared" si="46"/>
        <v>29</v>
      </c>
      <c r="H488" s="43">
        <v>67</v>
      </c>
      <c r="I488" s="11">
        <v>38</v>
      </c>
      <c r="J488" s="11">
        <v>11</v>
      </c>
      <c r="K488" s="11">
        <v>21.6</v>
      </c>
      <c r="L488" s="11">
        <v>32.5</v>
      </c>
      <c r="M488" s="11">
        <v>37.1</v>
      </c>
      <c r="N488" s="11">
        <v>1</v>
      </c>
      <c r="O488" s="11">
        <v>1</v>
      </c>
      <c r="P488" s="11">
        <v>0</v>
      </c>
      <c r="Q488" s="11">
        <v>35</v>
      </c>
      <c r="R488" s="11">
        <v>18</v>
      </c>
      <c r="S488" s="11">
        <v>19.2</v>
      </c>
      <c r="T488" s="11">
        <v>37.200000000000003</v>
      </c>
      <c r="U488" s="11">
        <v>35.6</v>
      </c>
      <c r="V488" s="11">
        <v>0.8</v>
      </c>
      <c r="W488" s="11">
        <v>0</v>
      </c>
      <c r="X488" s="11">
        <v>0</v>
      </c>
      <c r="Y488" s="11">
        <v>2</v>
      </c>
      <c r="Z488" s="11" t="s">
        <v>877</v>
      </c>
      <c r="AA488" s="12" t="s">
        <v>982</v>
      </c>
      <c r="AB488" s="11">
        <v>0</v>
      </c>
      <c r="AC488" s="11">
        <v>0</v>
      </c>
      <c r="AD488" s="11" t="s">
        <v>875</v>
      </c>
      <c r="AE488" s="11" t="s">
        <v>26</v>
      </c>
      <c r="AF488" s="11">
        <v>10</v>
      </c>
      <c r="AG488" s="26" t="s">
        <v>2710</v>
      </c>
      <c r="AH488" s="30">
        <v>106414</v>
      </c>
      <c r="AI488" s="28" t="str">
        <f t="shared" si="49"/>
        <v>BR:Maton,Phil</v>
      </c>
      <c r="AJ488" s="28" t="str">
        <f t="shared" si="50"/>
        <v>BP:Maton,Phil</v>
      </c>
      <c r="AK488" s="13" t="s">
        <v>2711</v>
      </c>
      <c r="AL488" s="13" t="s">
        <v>2712</v>
      </c>
    </row>
    <row r="489" spans="1:38" ht="14.45" customHeight="1" x14ac:dyDescent="0.2">
      <c r="A489" t="str">
        <f>" "</f>
        <v xml:space="preserve"> </v>
      </c>
      <c r="B489" s="11" t="s">
        <v>1120</v>
      </c>
      <c r="C489" s="11"/>
      <c r="D489" s="11" t="s">
        <v>3752</v>
      </c>
      <c r="E489" s="11" t="s">
        <v>81</v>
      </c>
      <c r="F489" s="18">
        <v>34894</v>
      </c>
      <c r="G489" s="19">
        <f t="shared" si="46"/>
        <v>26</v>
      </c>
      <c r="H489" s="43">
        <v>4</v>
      </c>
      <c r="I489" s="11">
        <v>0</v>
      </c>
      <c r="J489" s="11">
        <v>51</v>
      </c>
      <c r="K489" s="11">
        <v>22.9</v>
      </c>
      <c r="L489" s="11">
        <v>73.900000000000006</v>
      </c>
      <c r="M489" s="11">
        <v>45.8</v>
      </c>
      <c r="N489" s="11">
        <v>0</v>
      </c>
      <c r="O489" s="11" t="s">
        <v>273</v>
      </c>
      <c r="P489" s="11">
        <v>0</v>
      </c>
      <c r="Q489" s="11">
        <v>15</v>
      </c>
      <c r="R489" s="11">
        <v>32</v>
      </c>
      <c r="S489" s="11">
        <v>12</v>
      </c>
      <c r="T489" s="11">
        <v>44</v>
      </c>
      <c r="U489" s="11">
        <v>12</v>
      </c>
      <c r="V489" s="11">
        <v>0</v>
      </c>
      <c r="W489" s="11">
        <v>0</v>
      </c>
      <c r="X489" s="11">
        <v>0</v>
      </c>
      <c r="Y489" s="11">
        <v>-1</v>
      </c>
      <c r="Z489" s="11" t="s">
        <v>877</v>
      </c>
      <c r="AA489" s="12" t="s">
        <v>873</v>
      </c>
      <c r="AB489" s="11">
        <v>0</v>
      </c>
      <c r="AC489" s="11">
        <v>20</v>
      </c>
      <c r="AD489" s="11" t="s">
        <v>875</v>
      </c>
      <c r="AE489" s="11" t="s">
        <v>26</v>
      </c>
      <c r="AF489" s="11">
        <v>10</v>
      </c>
      <c r="AG489" s="26" t="s">
        <v>3751</v>
      </c>
      <c r="AH489" s="31">
        <v>110284</v>
      </c>
      <c r="AI489" s="28" t="str">
        <f t="shared" si="49"/>
        <v>BR:Mattson,Isaac</v>
      </c>
      <c r="AJ489" s="28" t="str">
        <f t="shared" si="50"/>
        <v>BP:Mattson,Isaac</v>
      </c>
      <c r="AK489" s="13" t="s">
        <v>4242</v>
      </c>
      <c r="AL489" s="13" t="s">
        <v>4243</v>
      </c>
    </row>
    <row r="490" spans="1:38" ht="14.45" customHeight="1" x14ac:dyDescent="0.2">
      <c r="A490" t="s">
        <v>4486</v>
      </c>
      <c r="C490">
        <v>33</v>
      </c>
      <c r="D490" s="14" t="s">
        <v>1458</v>
      </c>
      <c r="E490" s="11" t="s">
        <v>675</v>
      </c>
      <c r="F490" s="18">
        <v>33387</v>
      </c>
      <c r="G490" s="19">
        <f t="shared" si="46"/>
        <v>31</v>
      </c>
      <c r="H490" s="43">
        <v>151</v>
      </c>
      <c r="I490" s="11">
        <v>37</v>
      </c>
      <c r="J490" s="11">
        <v>5</v>
      </c>
      <c r="K490" s="11">
        <v>24.9</v>
      </c>
      <c r="L490" s="11">
        <v>29.9</v>
      </c>
      <c r="M490" s="11">
        <v>34.5</v>
      </c>
      <c r="N490" s="11">
        <v>1.2</v>
      </c>
      <c r="O490" s="11">
        <v>1</v>
      </c>
      <c r="P490" s="11">
        <v>3</v>
      </c>
      <c r="Q490" s="11">
        <v>20</v>
      </c>
      <c r="R490" s="11">
        <v>6</v>
      </c>
      <c r="S490" s="11">
        <v>17.2</v>
      </c>
      <c r="T490" s="11">
        <v>23.2</v>
      </c>
      <c r="U490" s="11">
        <v>25.8</v>
      </c>
      <c r="V490" s="11">
        <v>1.4</v>
      </c>
      <c r="W490" s="11">
        <v>2</v>
      </c>
      <c r="X490" s="11">
        <v>9</v>
      </c>
      <c r="Y490" s="11">
        <v>-1</v>
      </c>
      <c r="Z490" s="11" t="s">
        <v>907</v>
      </c>
      <c r="AA490" s="12" t="s">
        <v>936</v>
      </c>
      <c r="AB490" s="11">
        <v>3</v>
      </c>
      <c r="AC490" s="11">
        <v>7</v>
      </c>
      <c r="AD490" s="11" t="s">
        <v>875</v>
      </c>
      <c r="AE490" s="11" t="s">
        <v>26</v>
      </c>
      <c r="AF490" s="11">
        <v>12</v>
      </c>
      <c r="AG490" s="26" t="s">
        <v>2713</v>
      </c>
      <c r="AH490" s="30">
        <v>99821</v>
      </c>
      <c r="AI490" s="28" t="str">
        <f t="shared" si="49"/>
        <v>BR:Matz,Steven*</v>
      </c>
      <c r="AJ490" s="28" t="str">
        <f t="shared" si="50"/>
        <v>BP:Matz,Steven*</v>
      </c>
      <c r="AK490" s="13" t="s">
        <v>2714</v>
      </c>
      <c r="AL490" s="13" t="s">
        <v>2715</v>
      </c>
    </row>
    <row r="491" spans="1:38" ht="14.45" customHeight="1" x14ac:dyDescent="0.2">
      <c r="A491" t="s">
        <v>4876</v>
      </c>
      <c r="C491">
        <v>65</v>
      </c>
      <c r="D491" s="13" t="s">
        <v>1459</v>
      </c>
      <c r="E491" s="11" t="s">
        <v>49</v>
      </c>
      <c r="F491" s="18">
        <v>33165</v>
      </c>
      <c r="G491" s="19">
        <f t="shared" si="46"/>
        <v>31</v>
      </c>
      <c r="H491" s="43">
        <v>63</v>
      </c>
      <c r="I491" s="11">
        <v>31</v>
      </c>
      <c r="J491" s="11">
        <v>12</v>
      </c>
      <c r="K491" s="11">
        <v>11.9</v>
      </c>
      <c r="L491" s="11">
        <v>23.9</v>
      </c>
      <c r="M491" s="11">
        <v>23.6</v>
      </c>
      <c r="N491" s="11">
        <v>0</v>
      </c>
      <c r="O491" s="11" t="s">
        <v>273</v>
      </c>
      <c r="P491" s="11">
        <v>6</v>
      </c>
      <c r="Q491" s="11">
        <v>46</v>
      </c>
      <c r="R491" s="11">
        <v>22</v>
      </c>
      <c r="S491" s="11">
        <v>3</v>
      </c>
      <c r="T491" s="11">
        <v>25</v>
      </c>
      <c r="U491" s="11">
        <v>4.2</v>
      </c>
      <c r="V491" s="11">
        <v>0</v>
      </c>
      <c r="W491" s="11" t="s">
        <v>273</v>
      </c>
      <c r="X491" s="11">
        <v>6</v>
      </c>
      <c r="Y491" s="11">
        <v>-5</v>
      </c>
      <c r="Z491" s="11" t="s">
        <v>877</v>
      </c>
      <c r="AA491" s="12" t="s">
        <v>873</v>
      </c>
      <c r="AB491" s="11">
        <v>0</v>
      </c>
      <c r="AC491" s="11">
        <v>20</v>
      </c>
      <c r="AD491" s="11" t="s">
        <v>879</v>
      </c>
      <c r="AE491" s="11" t="s">
        <v>26</v>
      </c>
      <c r="AF491" s="11">
        <v>10</v>
      </c>
      <c r="AG491" s="26" t="s">
        <v>2716</v>
      </c>
      <c r="AH491" s="30">
        <v>66214</v>
      </c>
      <c r="AI491" s="28" t="str">
        <f t="shared" si="49"/>
        <v>BR:Matzek,Tyler*</v>
      </c>
      <c r="AJ491" s="28" t="str">
        <f t="shared" si="50"/>
        <v>BP:Matzek,Tyler*</v>
      </c>
      <c r="AK491" s="28" t="s">
        <v>2717</v>
      </c>
      <c r="AL491" s="13" t="s">
        <v>2718</v>
      </c>
    </row>
    <row r="492" spans="1:38" ht="14.45" customHeight="1" x14ac:dyDescent="0.2">
      <c r="A492" t="s">
        <v>4685</v>
      </c>
      <c r="B492" s="11"/>
      <c r="C492" s="11"/>
      <c r="D492" s="14" t="s">
        <v>1460</v>
      </c>
      <c r="E492" s="11" t="s">
        <v>346</v>
      </c>
      <c r="F492" s="18">
        <v>35679</v>
      </c>
      <c r="G492" s="19">
        <f t="shared" si="46"/>
        <v>24</v>
      </c>
      <c r="H492" s="43">
        <v>23</v>
      </c>
      <c r="I492" s="11">
        <v>55</v>
      </c>
      <c r="J492" s="11">
        <v>12</v>
      </c>
      <c r="K492" s="11">
        <v>4.8</v>
      </c>
      <c r="L492" s="11">
        <v>16.8</v>
      </c>
      <c r="M492" s="11">
        <v>13.2</v>
      </c>
      <c r="N492" s="11">
        <v>2.8</v>
      </c>
      <c r="O492" s="11" t="s">
        <v>474</v>
      </c>
      <c r="P492" s="11">
        <v>0</v>
      </c>
      <c r="Q492" s="11">
        <v>55</v>
      </c>
      <c r="R492" s="11">
        <v>0</v>
      </c>
      <c r="S492" s="11">
        <v>6.4</v>
      </c>
      <c r="T492" s="11">
        <v>6.4</v>
      </c>
      <c r="U492" s="11">
        <v>18.3</v>
      </c>
      <c r="V492" s="11">
        <v>3.8</v>
      </c>
      <c r="W492" s="11">
        <v>4</v>
      </c>
      <c r="X492" s="11">
        <v>0</v>
      </c>
      <c r="Y492" s="11">
        <v>5</v>
      </c>
      <c r="Z492" s="11" t="s">
        <v>874</v>
      </c>
      <c r="AA492" s="12" t="s">
        <v>873</v>
      </c>
      <c r="AB492" s="11">
        <v>0</v>
      </c>
      <c r="AC492" s="11">
        <v>0</v>
      </c>
      <c r="AD492" s="11" t="s">
        <v>896</v>
      </c>
      <c r="AE492" s="11" t="s">
        <v>26</v>
      </c>
      <c r="AF492" s="11">
        <v>10</v>
      </c>
      <c r="AG492" s="26" t="s">
        <v>2719</v>
      </c>
      <c r="AH492" s="30">
        <v>108971</v>
      </c>
      <c r="AI492" s="28" t="str">
        <f t="shared" si="49"/>
        <v>BR:May,Dustin</v>
      </c>
      <c r="AJ492" s="28" t="str">
        <f t="shared" si="50"/>
        <v>BP:May,Dustin</v>
      </c>
      <c r="AK492" s="13" t="s">
        <v>2720</v>
      </c>
      <c r="AL492" s="13" t="s">
        <v>2721</v>
      </c>
    </row>
    <row r="493" spans="1:38" ht="14.45" customHeight="1" x14ac:dyDescent="0.2">
      <c r="A493" t="s">
        <v>4685</v>
      </c>
      <c r="B493" s="11"/>
      <c r="C493" s="11"/>
      <c r="D493" s="14" t="s">
        <v>1461</v>
      </c>
      <c r="E493" s="11" t="s">
        <v>458</v>
      </c>
      <c r="F493" s="18">
        <v>32774</v>
      </c>
      <c r="G493" s="19">
        <f t="shared" si="46"/>
        <v>32</v>
      </c>
      <c r="H493" s="43">
        <v>63</v>
      </c>
      <c r="I493" s="11">
        <v>44</v>
      </c>
      <c r="J493" s="11">
        <v>7</v>
      </c>
      <c r="K493" s="11">
        <v>14</v>
      </c>
      <c r="L493" s="11">
        <v>21</v>
      </c>
      <c r="M493" s="11">
        <v>31.1</v>
      </c>
      <c r="N493" s="11">
        <v>4.4000000000000004</v>
      </c>
      <c r="O493" s="11">
        <v>7</v>
      </c>
      <c r="P493" s="11">
        <v>0</v>
      </c>
      <c r="Q493" s="11">
        <v>39</v>
      </c>
      <c r="R493" s="11">
        <v>7</v>
      </c>
      <c r="S493" s="11">
        <v>11.9</v>
      </c>
      <c r="T493" s="11">
        <v>19</v>
      </c>
      <c r="U493" s="11">
        <v>20.8</v>
      </c>
      <c r="V493" s="11">
        <v>1.2</v>
      </c>
      <c r="W493" s="11">
        <v>2</v>
      </c>
      <c r="X493" s="11">
        <v>0</v>
      </c>
      <c r="Y493" s="11">
        <v>1</v>
      </c>
      <c r="Z493" s="11" t="s">
        <v>916</v>
      </c>
      <c r="AA493" s="12" t="s">
        <v>873</v>
      </c>
      <c r="AB493" s="11">
        <v>0</v>
      </c>
      <c r="AC493" s="11">
        <v>20</v>
      </c>
      <c r="AD493" s="11" t="s">
        <v>875</v>
      </c>
      <c r="AE493" s="11" t="s">
        <v>26</v>
      </c>
      <c r="AF493" s="11">
        <v>10</v>
      </c>
      <c r="AG493" s="26" t="s">
        <v>2722</v>
      </c>
      <c r="AH493" s="30">
        <v>58911</v>
      </c>
      <c r="AI493" s="28" t="str">
        <f t="shared" si="49"/>
        <v>BR:May,Trevor</v>
      </c>
      <c r="AJ493" s="28" t="str">
        <f t="shared" si="50"/>
        <v>BP:May,Trevor</v>
      </c>
      <c r="AK493" s="13" t="s">
        <v>2723</v>
      </c>
      <c r="AL493" s="13" t="s">
        <v>2724</v>
      </c>
    </row>
    <row r="494" spans="1:38" ht="14.45" customHeight="1" x14ac:dyDescent="0.2">
      <c r="A494" t="s">
        <v>4796</v>
      </c>
      <c r="B494" s="11"/>
      <c r="C494" s="11"/>
      <c r="D494" s="14" t="s">
        <v>1462</v>
      </c>
      <c r="E494" s="11" t="s">
        <v>322</v>
      </c>
      <c r="F494" s="18">
        <v>33578</v>
      </c>
      <c r="G494" s="19">
        <f t="shared" si="46"/>
        <v>30</v>
      </c>
      <c r="H494" s="43">
        <v>75</v>
      </c>
      <c r="I494" s="11">
        <v>38</v>
      </c>
      <c r="J494" s="11">
        <v>14</v>
      </c>
      <c r="K494" s="11">
        <v>16.100000000000001</v>
      </c>
      <c r="L494" s="11">
        <v>30.1</v>
      </c>
      <c r="M494" s="11">
        <v>28.7</v>
      </c>
      <c r="N494" s="11">
        <v>2.8</v>
      </c>
      <c r="O494" s="11">
        <v>2</v>
      </c>
      <c r="P494" s="11">
        <v>2</v>
      </c>
      <c r="Q494" s="11">
        <v>36</v>
      </c>
      <c r="R494" s="11">
        <v>4</v>
      </c>
      <c r="S494" s="11">
        <v>17.399999999999999</v>
      </c>
      <c r="T494" s="11">
        <v>21.4</v>
      </c>
      <c r="U494" s="11">
        <v>34.1</v>
      </c>
      <c r="V494" s="11">
        <v>2.2000000000000002</v>
      </c>
      <c r="W494" s="11">
        <v>4</v>
      </c>
      <c r="X494" s="11">
        <v>3</v>
      </c>
      <c r="Y494" s="11">
        <v>-2</v>
      </c>
      <c r="Z494" s="11" t="s">
        <v>968</v>
      </c>
      <c r="AA494" s="12" t="s">
        <v>882</v>
      </c>
      <c r="AB494" s="11">
        <v>0</v>
      </c>
      <c r="AC494" s="11">
        <v>0</v>
      </c>
      <c r="AD494" s="11" t="s">
        <v>875</v>
      </c>
      <c r="AE494" s="11" t="s">
        <v>26</v>
      </c>
      <c r="AF494" s="11">
        <v>10</v>
      </c>
      <c r="AG494" s="26" t="s">
        <v>2725</v>
      </c>
      <c r="AH494" s="30">
        <v>102051</v>
      </c>
      <c r="AI494" s="28" t="str">
        <f t="shared" si="49"/>
        <v>BR:Mayers,Mike</v>
      </c>
      <c r="AJ494" s="28" t="str">
        <f t="shared" si="50"/>
        <v>BP:Mayers,Mike</v>
      </c>
      <c r="AK494" s="13" t="s">
        <v>2726</v>
      </c>
      <c r="AL494" s="13" t="s">
        <v>2727</v>
      </c>
    </row>
    <row r="495" spans="1:38" ht="14.45" customHeight="1" x14ac:dyDescent="0.2">
      <c r="A495" t="s">
        <v>4876</v>
      </c>
      <c r="C495">
        <v>53</v>
      </c>
      <c r="D495" s="11" t="s">
        <v>3754</v>
      </c>
      <c r="E495" s="11" t="s">
        <v>675</v>
      </c>
      <c r="F495" s="18">
        <v>33618</v>
      </c>
      <c r="G495" s="19">
        <f t="shared" si="46"/>
        <v>30</v>
      </c>
      <c r="H495" s="43">
        <v>53</v>
      </c>
      <c r="I495" s="11">
        <v>38</v>
      </c>
      <c r="J495" s="11">
        <v>0</v>
      </c>
      <c r="K495" s="11">
        <v>7.1</v>
      </c>
      <c r="L495" s="11">
        <v>7.1</v>
      </c>
      <c r="M495" s="11">
        <v>7.8</v>
      </c>
      <c r="N495" s="11">
        <v>0.2</v>
      </c>
      <c r="O495" s="11">
        <v>0</v>
      </c>
      <c r="P495" s="11">
        <v>11</v>
      </c>
      <c r="Q495" s="11">
        <v>32</v>
      </c>
      <c r="R495" s="11">
        <v>6</v>
      </c>
      <c r="S495" s="11">
        <v>9</v>
      </c>
      <c r="T495" s="11">
        <v>15.1</v>
      </c>
      <c r="U495" s="11">
        <v>16.399999999999999</v>
      </c>
      <c r="V495" s="11">
        <v>1.6</v>
      </c>
      <c r="W495" s="11">
        <v>2</v>
      </c>
      <c r="X495" s="11">
        <v>13</v>
      </c>
      <c r="Y495" s="11">
        <v>1</v>
      </c>
      <c r="Z495" s="11" t="s">
        <v>890</v>
      </c>
      <c r="AA495" s="12" t="s">
        <v>876</v>
      </c>
      <c r="AB495" s="11">
        <v>0</v>
      </c>
      <c r="AC495" s="11">
        <v>8</v>
      </c>
      <c r="AD495" s="11" t="s">
        <v>879</v>
      </c>
      <c r="AE495" s="11" t="s">
        <v>26</v>
      </c>
      <c r="AF495" s="11">
        <v>10</v>
      </c>
      <c r="AG495" s="26" t="s">
        <v>3753</v>
      </c>
      <c r="AH495" s="31">
        <v>102658</v>
      </c>
      <c r="AI495" s="28" t="str">
        <f t="shared" si="49"/>
        <v>BR:Mayza,Tim*</v>
      </c>
      <c r="AJ495" s="28" t="str">
        <f t="shared" si="50"/>
        <v>BP:Mayza,Tim*</v>
      </c>
      <c r="AK495" s="13" t="s">
        <v>4244</v>
      </c>
      <c r="AL495" s="13" t="s">
        <v>4245</v>
      </c>
    </row>
    <row r="496" spans="1:38" ht="14.45" customHeight="1" x14ac:dyDescent="0.2">
      <c r="A496" t="str">
        <f>" "</f>
        <v xml:space="preserve"> </v>
      </c>
      <c r="B496" s="11"/>
      <c r="C496" s="11"/>
      <c r="D496" s="14" t="s">
        <v>1463</v>
      </c>
      <c r="E496" s="11" t="s">
        <v>627</v>
      </c>
      <c r="F496" s="18">
        <v>32798</v>
      </c>
      <c r="G496" s="19">
        <f t="shared" si="46"/>
        <v>32</v>
      </c>
      <c r="H496" s="43">
        <v>27</v>
      </c>
      <c r="I496" s="11">
        <v>35</v>
      </c>
      <c r="J496" s="11">
        <v>10</v>
      </c>
      <c r="K496" s="11">
        <v>11.4</v>
      </c>
      <c r="L496" s="11">
        <v>21.4</v>
      </c>
      <c r="M496" s="11">
        <v>19.399999999999999</v>
      </c>
      <c r="N496" s="11">
        <v>1</v>
      </c>
      <c r="O496" s="11">
        <v>1</v>
      </c>
      <c r="P496" s="11">
        <v>11</v>
      </c>
      <c r="Q496" s="11">
        <v>4</v>
      </c>
      <c r="R496" s="11">
        <v>0</v>
      </c>
      <c r="S496" s="11">
        <v>29.5</v>
      </c>
      <c r="T496" s="11">
        <v>29.5</v>
      </c>
      <c r="U496" s="11">
        <v>42.6</v>
      </c>
      <c r="V496" s="11">
        <v>1.8</v>
      </c>
      <c r="W496" s="11">
        <v>3</v>
      </c>
      <c r="X496" s="11">
        <v>12</v>
      </c>
      <c r="Y496" s="11">
        <v>0</v>
      </c>
      <c r="Z496" s="11" t="s">
        <v>947</v>
      </c>
      <c r="AA496" s="12" t="s">
        <v>886</v>
      </c>
      <c r="AB496" s="11">
        <v>0</v>
      </c>
      <c r="AC496" s="11">
        <v>20</v>
      </c>
      <c r="AD496" s="11" t="s">
        <v>875</v>
      </c>
      <c r="AE496" s="11" t="s">
        <v>26</v>
      </c>
      <c r="AF496" s="11">
        <v>10</v>
      </c>
      <c r="AG496" s="26" t="s">
        <v>2728</v>
      </c>
      <c r="AH496" s="30">
        <v>71000</v>
      </c>
      <c r="AI496" s="28" t="str">
        <f t="shared" si="49"/>
        <v>BR:Mazza,Chris</v>
      </c>
      <c r="AJ496" s="28" t="str">
        <f t="shared" si="50"/>
        <v>BP:Mazza,Chris</v>
      </c>
      <c r="AK496" s="13" t="s">
        <v>2729</v>
      </c>
      <c r="AL496" s="13" t="s">
        <v>2730</v>
      </c>
    </row>
    <row r="497" spans="1:38" ht="14.45" customHeight="1" x14ac:dyDescent="0.2">
      <c r="A497" t="str">
        <f>" "</f>
        <v xml:space="preserve"> </v>
      </c>
      <c r="B497" s="11" t="s">
        <v>1120</v>
      </c>
      <c r="C497" s="11"/>
      <c r="D497" s="11" t="s">
        <v>3756</v>
      </c>
      <c r="E497" s="11" t="s">
        <v>570</v>
      </c>
      <c r="F497" s="18">
        <v>35142</v>
      </c>
      <c r="G497" s="19">
        <f t="shared" si="46"/>
        <v>26</v>
      </c>
      <c r="H497" s="43">
        <v>9</v>
      </c>
      <c r="I497" s="11">
        <v>0</v>
      </c>
      <c r="J497" s="11">
        <v>24</v>
      </c>
      <c r="K497" s="11">
        <v>20.3</v>
      </c>
      <c r="L497" s="11">
        <v>44.3</v>
      </c>
      <c r="M497" s="11">
        <v>71.599999999999994</v>
      </c>
      <c r="N497" s="11">
        <v>15.5</v>
      </c>
      <c r="O497" s="11" t="s">
        <v>46</v>
      </c>
      <c r="P497" s="11">
        <v>9</v>
      </c>
      <c r="Q497" s="11">
        <v>0</v>
      </c>
      <c r="R497" s="11">
        <v>5</v>
      </c>
      <c r="S497" s="11">
        <v>11.1</v>
      </c>
      <c r="T497" s="11">
        <v>16.100000000000001</v>
      </c>
      <c r="U497" s="11">
        <v>33.4</v>
      </c>
      <c r="V497" s="11">
        <v>5.8</v>
      </c>
      <c r="W497" s="11" t="s">
        <v>46</v>
      </c>
      <c r="X497" s="11">
        <v>9</v>
      </c>
      <c r="Y497" s="11">
        <v>-1</v>
      </c>
      <c r="Z497" s="11" t="s">
        <v>881</v>
      </c>
      <c r="AA497" s="12" t="s">
        <v>873</v>
      </c>
      <c r="AB497" s="11">
        <v>0</v>
      </c>
      <c r="AC497" s="11">
        <v>0</v>
      </c>
      <c r="AD497" s="11" t="s">
        <v>875</v>
      </c>
      <c r="AE497" s="11" t="s">
        <v>26</v>
      </c>
      <c r="AF497" s="11">
        <v>10</v>
      </c>
      <c r="AG497" s="26" t="s">
        <v>3755</v>
      </c>
      <c r="AH497" s="31">
        <v>110297</v>
      </c>
      <c r="AI497" s="28" t="str">
        <f t="shared" si="49"/>
        <v>BR:McCaughan,Darren</v>
      </c>
      <c r="AJ497" s="28" t="str">
        <f t="shared" si="50"/>
        <v>BP:McCaughan,Darren</v>
      </c>
      <c r="AK497" s="13" t="s">
        <v>4246</v>
      </c>
      <c r="AL497" s="13" t="s">
        <v>4247</v>
      </c>
    </row>
    <row r="498" spans="1:38" ht="14.45" customHeight="1" x14ac:dyDescent="0.2">
      <c r="A498" t="s">
        <v>5068</v>
      </c>
      <c r="C498">
        <v>17</v>
      </c>
      <c r="D498" s="11" t="s">
        <v>3758</v>
      </c>
      <c r="E498" s="11" t="s">
        <v>627</v>
      </c>
      <c r="F498" s="18">
        <v>35548</v>
      </c>
      <c r="G498" s="19">
        <f t="shared" si="46"/>
        <v>25</v>
      </c>
      <c r="H498" s="43">
        <v>123</v>
      </c>
      <c r="I498" s="11">
        <v>30</v>
      </c>
      <c r="J498" s="11">
        <v>3</v>
      </c>
      <c r="K498" s="11">
        <v>31.3</v>
      </c>
      <c r="L498" s="11">
        <v>34.299999999999997</v>
      </c>
      <c r="M498" s="11">
        <v>35.299999999999997</v>
      </c>
      <c r="N498" s="11">
        <v>1</v>
      </c>
      <c r="O498" s="11">
        <v>2</v>
      </c>
      <c r="P498" s="11">
        <v>5</v>
      </c>
      <c r="Q498" s="11">
        <v>34</v>
      </c>
      <c r="R498" s="11">
        <v>8</v>
      </c>
      <c r="S498" s="11">
        <v>16.600000000000001</v>
      </c>
      <c r="T498" s="11">
        <v>24.6</v>
      </c>
      <c r="U498" s="11">
        <v>26.8</v>
      </c>
      <c r="V498" s="11">
        <v>1.4</v>
      </c>
      <c r="W498" s="11">
        <v>2</v>
      </c>
      <c r="X498" s="11">
        <v>11</v>
      </c>
      <c r="Y498" s="11">
        <v>0</v>
      </c>
      <c r="Z498" s="11" t="s">
        <v>907</v>
      </c>
      <c r="AA498" s="12" t="s">
        <v>876</v>
      </c>
      <c r="AB498" s="11">
        <v>0</v>
      </c>
      <c r="AC498" s="11">
        <v>16</v>
      </c>
      <c r="AD498" s="11" t="s">
        <v>879</v>
      </c>
      <c r="AE498" s="11" t="s">
        <v>26</v>
      </c>
      <c r="AF498" s="11">
        <v>10</v>
      </c>
      <c r="AG498" s="26" t="s">
        <v>3757</v>
      </c>
      <c r="AH498" s="31">
        <v>128501</v>
      </c>
      <c r="AI498" s="28" t="str">
        <f t="shared" si="49"/>
        <v>BR:McClanahan,Shane*</v>
      </c>
      <c r="AJ498" s="28" t="str">
        <f t="shared" si="50"/>
        <v>BP:McClanahan,Shane*</v>
      </c>
      <c r="AK498" s="13" t="s">
        <v>4248</v>
      </c>
      <c r="AL498" s="13" t="s">
        <v>4249</v>
      </c>
    </row>
    <row r="499" spans="1:38" ht="14.45" customHeight="1" x14ac:dyDescent="0.2">
      <c r="A499" t="s">
        <v>4510</v>
      </c>
      <c r="B499" s="11"/>
      <c r="C499" s="11"/>
      <c r="D499" s="15" t="s">
        <v>1464</v>
      </c>
      <c r="E499" s="11" t="s">
        <v>280</v>
      </c>
      <c r="F499" s="20">
        <v>34244</v>
      </c>
      <c r="G499" s="19">
        <f t="shared" ref="G499:G562" si="51">IF(MONTH(F499)&lt;7,2022-YEAR(F499),2022-YEAR(F499)-1)</f>
        <v>28</v>
      </c>
      <c r="H499" s="43">
        <v>162</v>
      </c>
      <c r="I499" s="11">
        <v>30</v>
      </c>
      <c r="J499" s="11">
        <v>19</v>
      </c>
      <c r="K499" s="11">
        <v>13.2</v>
      </c>
      <c r="L499" s="11">
        <v>32.200000000000003</v>
      </c>
      <c r="M499" s="11">
        <v>20.100000000000001</v>
      </c>
      <c r="N499" s="11">
        <v>0.2</v>
      </c>
      <c r="O499" s="11">
        <v>0</v>
      </c>
      <c r="P499" s="11">
        <v>2</v>
      </c>
      <c r="Q499" s="11">
        <v>36</v>
      </c>
      <c r="R499" s="11">
        <v>11</v>
      </c>
      <c r="S499" s="11">
        <v>7.9</v>
      </c>
      <c r="T499" s="11">
        <v>18.899999999999999</v>
      </c>
      <c r="U499" s="11">
        <v>13.4</v>
      </c>
      <c r="V499" s="11">
        <v>0.8</v>
      </c>
      <c r="W499" s="11">
        <v>0</v>
      </c>
      <c r="X499" s="11">
        <v>3</v>
      </c>
      <c r="Y499" s="11">
        <v>-1</v>
      </c>
      <c r="Z499" s="11" t="s">
        <v>910</v>
      </c>
      <c r="AA499" s="12" t="s">
        <v>876</v>
      </c>
      <c r="AB499" s="11">
        <v>0</v>
      </c>
      <c r="AC499" s="11">
        <v>9</v>
      </c>
      <c r="AD499" s="11" t="s">
        <v>933</v>
      </c>
      <c r="AE499" s="11" t="s">
        <v>26</v>
      </c>
      <c r="AF499" s="11">
        <v>13</v>
      </c>
      <c r="AG499" s="26" t="s">
        <v>2731</v>
      </c>
      <c r="AH499" s="30">
        <v>100521</v>
      </c>
      <c r="AI499" s="28" t="str">
        <f t="shared" si="49"/>
        <v>BR:McCullers,Lance</v>
      </c>
      <c r="AJ499" s="28" t="str">
        <f t="shared" si="50"/>
        <v>BP:McCullers,Lance</v>
      </c>
      <c r="AK499" s="13" t="s">
        <v>2732</v>
      </c>
      <c r="AL499" s="13" t="s">
        <v>2733</v>
      </c>
    </row>
    <row r="500" spans="1:38" ht="14.45" customHeight="1" x14ac:dyDescent="0.2">
      <c r="A500" t="str">
        <f>" "</f>
        <v xml:space="preserve"> </v>
      </c>
      <c r="B500" s="11"/>
      <c r="C500" s="11"/>
      <c r="D500" s="14" t="s">
        <v>1465</v>
      </c>
      <c r="E500" s="11" t="s">
        <v>608</v>
      </c>
      <c r="F500" s="18">
        <v>32667</v>
      </c>
      <c r="G500" s="19">
        <f t="shared" si="51"/>
        <v>33</v>
      </c>
      <c r="H500" s="43">
        <v>39</v>
      </c>
      <c r="I500" s="11">
        <v>25</v>
      </c>
      <c r="J500" s="11">
        <v>0</v>
      </c>
      <c r="K500" s="11">
        <v>5.8</v>
      </c>
      <c r="L500" s="11">
        <v>5.8</v>
      </c>
      <c r="M500" s="11">
        <v>19.2</v>
      </c>
      <c r="N500" s="11">
        <v>4.3</v>
      </c>
      <c r="O500" s="11" t="s">
        <v>47</v>
      </c>
      <c r="P500" s="11">
        <v>12</v>
      </c>
      <c r="Q500" s="11">
        <v>0</v>
      </c>
      <c r="R500" s="11">
        <v>6</v>
      </c>
      <c r="S500" s="11">
        <v>24.9</v>
      </c>
      <c r="T500" s="11">
        <v>30.9</v>
      </c>
      <c r="U500" s="11">
        <v>37.700000000000003</v>
      </c>
      <c r="V500" s="11">
        <v>0</v>
      </c>
      <c r="W500" s="11">
        <v>0</v>
      </c>
      <c r="X500" s="11">
        <v>12</v>
      </c>
      <c r="Y500" s="11">
        <v>-2</v>
      </c>
      <c r="Z500" s="11" t="s">
        <v>878</v>
      </c>
      <c r="AA500" s="12" t="s">
        <v>882</v>
      </c>
      <c r="AB500" s="11">
        <v>0</v>
      </c>
      <c r="AC500" s="11">
        <v>0</v>
      </c>
      <c r="AD500" s="11" t="s">
        <v>879</v>
      </c>
      <c r="AE500" s="11" t="s">
        <v>26</v>
      </c>
      <c r="AF500" s="11">
        <v>10</v>
      </c>
      <c r="AG500" s="26" t="s">
        <v>2734</v>
      </c>
      <c r="AH500" s="30">
        <v>58436</v>
      </c>
      <c r="AI500" s="28" t="str">
        <f t="shared" si="49"/>
        <v>BR:McFarland,T.J.*</v>
      </c>
      <c r="AJ500" s="28" t="str">
        <f t="shared" si="50"/>
        <v>BP:McFarland,T.J.*</v>
      </c>
      <c r="AK500" s="13" t="s">
        <v>2735</v>
      </c>
      <c r="AL500" s="13" t="s">
        <v>2736</v>
      </c>
    </row>
    <row r="501" spans="1:38" ht="14.45" customHeight="1" x14ac:dyDescent="0.2">
      <c r="A501" t="s">
        <v>4814</v>
      </c>
      <c r="B501" s="11"/>
      <c r="C501" s="11"/>
      <c r="D501" s="14" t="s">
        <v>1466</v>
      </c>
      <c r="E501" s="11" t="s">
        <v>591</v>
      </c>
      <c r="F501" s="18">
        <v>31630</v>
      </c>
      <c r="G501" s="19">
        <f t="shared" si="51"/>
        <v>35</v>
      </c>
      <c r="H501" s="43">
        <v>60</v>
      </c>
      <c r="I501" s="11">
        <v>27</v>
      </c>
      <c r="J501" s="11">
        <v>0</v>
      </c>
      <c r="K501" s="11">
        <v>9.8000000000000007</v>
      </c>
      <c r="L501" s="11">
        <v>9.8000000000000007</v>
      </c>
      <c r="M501" s="11">
        <v>17.3</v>
      </c>
      <c r="N501" s="11">
        <v>0</v>
      </c>
      <c r="O501" s="11">
        <v>0</v>
      </c>
      <c r="P501" s="11">
        <v>0</v>
      </c>
      <c r="Q501" s="11">
        <v>29</v>
      </c>
      <c r="R501" s="11">
        <v>0</v>
      </c>
      <c r="S501" s="11">
        <v>6.5</v>
      </c>
      <c r="T501" s="11">
        <v>6.5</v>
      </c>
      <c r="U501" s="11">
        <v>18.3</v>
      </c>
      <c r="V501" s="11">
        <v>3.4</v>
      </c>
      <c r="W501" s="11">
        <v>6</v>
      </c>
      <c r="X501" s="11">
        <v>0</v>
      </c>
      <c r="Y501" s="11">
        <v>-1</v>
      </c>
      <c r="Z501" s="11" t="s">
        <v>929</v>
      </c>
      <c r="AA501" s="12" t="s">
        <v>923</v>
      </c>
      <c r="AB501" s="11">
        <v>0</v>
      </c>
      <c r="AC501" s="11">
        <v>0</v>
      </c>
      <c r="AD501" s="11" t="s">
        <v>879</v>
      </c>
      <c r="AE501" s="11" t="s">
        <v>26</v>
      </c>
      <c r="AF501" s="11">
        <v>10</v>
      </c>
      <c r="AG501" s="26" t="s">
        <v>2737</v>
      </c>
      <c r="AH501" s="30">
        <v>48219</v>
      </c>
      <c r="AI501" s="28" t="str">
        <f t="shared" si="49"/>
        <v>BR:McGee,Jake*</v>
      </c>
      <c r="AJ501" s="28" t="str">
        <f t="shared" si="50"/>
        <v>BP:McGee,Jake*</v>
      </c>
      <c r="AK501" s="13" t="s">
        <v>2738</v>
      </c>
      <c r="AL501" s="13" t="s">
        <v>2739</v>
      </c>
    </row>
    <row r="502" spans="1:38" ht="14.45" customHeight="1" x14ac:dyDescent="0.2">
      <c r="A502" t="str">
        <f>" "</f>
        <v xml:space="preserve"> </v>
      </c>
      <c r="B502" s="11"/>
      <c r="C502" s="11"/>
      <c r="D502" s="14" t="s">
        <v>1467</v>
      </c>
      <c r="E502" s="11" t="s">
        <v>696</v>
      </c>
      <c r="F502" s="18">
        <v>33569</v>
      </c>
      <c r="G502" s="19">
        <f t="shared" si="51"/>
        <v>30</v>
      </c>
      <c r="H502" s="43">
        <v>30</v>
      </c>
      <c r="I502" s="11">
        <v>42</v>
      </c>
      <c r="J502" s="11">
        <v>15</v>
      </c>
      <c r="K502" s="11">
        <v>6.6</v>
      </c>
      <c r="L502" s="11">
        <v>21.6</v>
      </c>
      <c r="M502" s="11">
        <v>26.4</v>
      </c>
      <c r="N502" s="11">
        <v>6.6</v>
      </c>
      <c r="O502" s="11" t="s">
        <v>46</v>
      </c>
      <c r="P502" s="11">
        <v>0</v>
      </c>
      <c r="Q502" s="11">
        <v>26</v>
      </c>
      <c r="R502" s="11">
        <v>12</v>
      </c>
      <c r="S502" s="11">
        <v>1.4</v>
      </c>
      <c r="T502" s="11">
        <v>13.5</v>
      </c>
      <c r="U502" s="11">
        <v>2.8</v>
      </c>
      <c r="V502" s="11">
        <v>0</v>
      </c>
      <c r="W502" s="11" t="s">
        <v>273</v>
      </c>
      <c r="X502" s="11">
        <v>0</v>
      </c>
      <c r="Y502" s="11">
        <v>9</v>
      </c>
      <c r="Z502" s="11" t="s">
        <v>878</v>
      </c>
      <c r="AA502" s="12" t="s">
        <v>927</v>
      </c>
      <c r="AB502" s="11">
        <v>0</v>
      </c>
      <c r="AC502" s="11">
        <v>7</v>
      </c>
      <c r="AD502" s="11" t="s">
        <v>875</v>
      </c>
      <c r="AE502" s="11" t="s">
        <v>26</v>
      </c>
      <c r="AF502" s="11">
        <v>10</v>
      </c>
      <c r="AG502" s="26" t="s">
        <v>2740</v>
      </c>
      <c r="AH502" s="30">
        <v>102664</v>
      </c>
      <c r="AI502" s="28" t="str">
        <f t="shared" si="49"/>
        <v>BR:McGowin,Kyle</v>
      </c>
      <c r="AJ502" s="28" t="str">
        <f t="shared" si="50"/>
        <v>BP:McGowin,Kyle</v>
      </c>
      <c r="AK502" s="13" t="s">
        <v>2741</v>
      </c>
      <c r="AL502" s="13" t="s">
        <v>2742</v>
      </c>
    </row>
    <row r="503" spans="1:38" ht="14.45" customHeight="1" x14ac:dyDescent="0.2">
      <c r="A503" t="s">
        <v>4774</v>
      </c>
      <c r="C503">
        <v>44</v>
      </c>
      <c r="D503" s="11" t="s">
        <v>3760</v>
      </c>
      <c r="E503" s="11" t="s">
        <v>627</v>
      </c>
      <c r="F503" s="18">
        <v>31947</v>
      </c>
      <c r="G503" s="19">
        <f t="shared" si="51"/>
        <v>35</v>
      </c>
      <c r="H503" s="43">
        <v>64</v>
      </c>
      <c r="I503" s="11">
        <v>56</v>
      </c>
      <c r="J503" s="11">
        <v>0</v>
      </c>
      <c r="K503" s="11">
        <v>5.2</v>
      </c>
      <c r="L503" s="11">
        <v>5.2</v>
      </c>
      <c r="M503" s="11">
        <v>9.9</v>
      </c>
      <c r="N503" s="11">
        <v>0</v>
      </c>
      <c r="O503" s="11">
        <v>0</v>
      </c>
      <c r="P503" s="11">
        <v>10</v>
      </c>
      <c r="Q503" s="11">
        <v>31</v>
      </c>
      <c r="R503" s="11">
        <v>0</v>
      </c>
      <c r="S503" s="11">
        <v>18.100000000000001</v>
      </c>
      <c r="T503" s="11">
        <v>18.100000000000001</v>
      </c>
      <c r="U503" s="11">
        <v>21</v>
      </c>
      <c r="V503" s="11">
        <v>0</v>
      </c>
      <c r="W503" s="11">
        <v>0</v>
      </c>
      <c r="X503" s="11">
        <v>12</v>
      </c>
      <c r="Y503" s="11">
        <v>-5</v>
      </c>
      <c r="Z503" s="11" t="s">
        <v>945</v>
      </c>
      <c r="AA503" s="12" t="s">
        <v>873</v>
      </c>
      <c r="AB503" s="11">
        <v>7</v>
      </c>
      <c r="AC503" s="11">
        <v>7</v>
      </c>
      <c r="AD503" s="11" t="s">
        <v>875</v>
      </c>
      <c r="AE503" s="11" t="s">
        <v>26</v>
      </c>
      <c r="AF503" s="11">
        <v>10</v>
      </c>
      <c r="AG503" s="29" t="s">
        <v>3759</v>
      </c>
      <c r="AH503" s="31">
        <v>58441</v>
      </c>
      <c r="AI503" s="28" t="str">
        <f t="shared" si="49"/>
        <v>BR:McHugh,Collin</v>
      </c>
      <c r="AJ503" s="28" t="str">
        <f t="shared" si="50"/>
        <v>BP:McHugh,Collin</v>
      </c>
      <c r="AK503" s="13" t="s">
        <v>4250</v>
      </c>
      <c r="AL503" s="13" t="s">
        <v>4251</v>
      </c>
    </row>
    <row r="504" spans="1:38" ht="14.45" customHeight="1" x14ac:dyDescent="0.2">
      <c r="A504" t="s">
        <v>7229</v>
      </c>
      <c r="B504" s="11"/>
      <c r="C504" s="11"/>
      <c r="D504" s="15" t="s">
        <v>1468</v>
      </c>
      <c r="E504" s="11" t="s">
        <v>210</v>
      </c>
      <c r="F504" s="20">
        <v>35644</v>
      </c>
      <c r="G504" s="19">
        <f t="shared" si="51"/>
        <v>24</v>
      </c>
      <c r="H504" s="43">
        <v>120</v>
      </c>
      <c r="I504" s="11">
        <v>33</v>
      </c>
      <c r="J504" s="11">
        <v>15</v>
      </c>
      <c r="K504" s="11">
        <v>5.8</v>
      </c>
      <c r="L504" s="11">
        <v>20.8</v>
      </c>
      <c r="M504" s="11">
        <v>16.7</v>
      </c>
      <c r="N504" s="11">
        <v>2.6</v>
      </c>
      <c r="O504" s="11" t="s">
        <v>149</v>
      </c>
      <c r="P504" s="11">
        <v>3</v>
      </c>
      <c r="Q504" s="11">
        <v>35</v>
      </c>
      <c r="R504" s="11">
        <v>17</v>
      </c>
      <c r="S504" s="11">
        <v>4.0999999999999996</v>
      </c>
      <c r="T504" s="11">
        <v>21</v>
      </c>
      <c r="U504" s="11">
        <v>16.2</v>
      </c>
      <c r="V504" s="11">
        <v>4.0999999999999996</v>
      </c>
      <c r="W504" s="11" t="s">
        <v>47</v>
      </c>
      <c r="X504" s="11">
        <v>4</v>
      </c>
      <c r="Y504" s="11">
        <v>-2</v>
      </c>
      <c r="Z504" s="11" t="s">
        <v>874</v>
      </c>
      <c r="AA504" s="12" t="s">
        <v>876</v>
      </c>
      <c r="AB504" s="11">
        <v>7</v>
      </c>
      <c r="AC504" s="11">
        <v>3</v>
      </c>
      <c r="AD504" s="11" t="s">
        <v>897</v>
      </c>
      <c r="AE504" s="11" t="s">
        <v>26</v>
      </c>
      <c r="AF504" s="11">
        <v>10</v>
      </c>
      <c r="AG504" s="26" t="s">
        <v>2743</v>
      </c>
      <c r="AH504" s="30">
        <v>107172</v>
      </c>
      <c r="AI504" s="28" t="str">
        <f t="shared" si="49"/>
        <v>BR:McKenzie,Triston</v>
      </c>
      <c r="AJ504" s="28" t="str">
        <f t="shared" si="50"/>
        <v>BP:McKenzie,Triston</v>
      </c>
      <c r="AK504" s="13" t="s">
        <v>2744</v>
      </c>
      <c r="AL504" s="13" t="s">
        <v>2745</v>
      </c>
    </row>
    <row r="505" spans="1:38" ht="14.45" customHeight="1" x14ac:dyDescent="0.2">
      <c r="A505" t="str">
        <f>" "</f>
        <v xml:space="preserve"> </v>
      </c>
      <c r="B505" s="11" t="s">
        <v>1120</v>
      </c>
      <c r="C505" s="11"/>
      <c r="D505" s="14" t="s">
        <v>1469</v>
      </c>
      <c r="E505" s="11" t="s">
        <v>138</v>
      </c>
      <c r="F505" s="18">
        <v>34065</v>
      </c>
      <c r="G505" s="19">
        <f t="shared" si="51"/>
        <v>29</v>
      </c>
      <c r="H505" s="43">
        <v>2</v>
      </c>
      <c r="I505" s="11">
        <v>0</v>
      </c>
      <c r="J505" s="11">
        <v>0</v>
      </c>
      <c r="K505" s="11">
        <v>43.9</v>
      </c>
      <c r="L505" s="11">
        <v>43.9</v>
      </c>
      <c r="M505" s="11">
        <v>43.9</v>
      </c>
      <c r="N505" s="11">
        <v>0</v>
      </c>
      <c r="O505" s="11">
        <v>0</v>
      </c>
      <c r="P505" s="11">
        <v>0</v>
      </c>
      <c r="Q505" s="11">
        <v>0</v>
      </c>
      <c r="R505" s="11">
        <v>35</v>
      </c>
      <c r="S505" s="11">
        <v>21.5</v>
      </c>
      <c r="T505" s="11">
        <v>56.5</v>
      </c>
      <c r="U505" s="11">
        <v>21.5</v>
      </c>
      <c r="V505" s="11">
        <v>0</v>
      </c>
      <c r="W505" s="11">
        <v>0</v>
      </c>
      <c r="X505" s="11">
        <v>0</v>
      </c>
      <c r="Y505" s="11">
        <v>9</v>
      </c>
      <c r="Z505" s="11" t="s">
        <v>877</v>
      </c>
      <c r="AA505" s="12" t="s">
        <v>873</v>
      </c>
      <c r="AB505" s="11">
        <v>0</v>
      </c>
      <c r="AC505" s="11">
        <v>0</v>
      </c>
      <c r="AD505" s="11" t="s">
        <v>875</v>
      </c>
      <c r="AE505" s="11" t="s">
        <v>26</v>
      </c>
      <c r="AF505" s="11">
        <v>10</v>
      </c>
      <c r="AG505" s="26" t="s">
        <v>2746</v>
      </c>
      <c r="AH505" s="30">
        <v>104845</v>
      </c>
      <c r="AI505" s="28" t="str">
        <f t="shared" si="49"/>
        <v>BR:McRae,Alex</v>
      </c>
      <c r="AJ505" s="28" t="str">
        <f t="shared" si="50"/>
        <v>BP:McRae,Alex</v>
      </c>
      <c r="AK505" s="13" t="s">
        <v>2747</v>
      </c>
      <c r="AL505" s="13" t="s">
        <v>2748</v>
      </c>
    </row>
    <row r="506" spans="1:38" ht="14.45" customHeight="1" x14ac:dyDescent="0.2">
      <c r="A506" t="s">
        <v>4796</v>
      </c>
      <c r="B506" s="11"/>
      <c r="C506" s="11"/>
      <c r="D506" s="14" t="s">
        <v>1470</v>
      </c>
      <c r="E506" s="11" t="s">
        <v>81</v>
      </c>
      <c r="F506" s="18">
        <v>34083</v>
      </c>
      <c r="G506" s="19">
        <f t="shared" si="51"/>
        <v>29</v>
      </c>
      <c r="H506" s="43">
        <v>147</v>
      </c>
      <c r="I506" s="11">
        <v>20</v>
      </c>
      <c r="J506" s="11">
        <v>3</v>
      </c>
      <c r="K506" s="11">
        <v>16.3</v>
      </c>
      <c r="L506" s="11">
        <v>19.3</v>
      </c>
      <c r="M506" s="11">
        <v>28.4</v>
      </c>
      <c r="N506" s="11">
        <v>1.8</v>
      </c>
      <c r="O506" s="11">
        <v>1</v>
      </c>
      <c r="P506" s="11">
        <v>3</v>
      </c>
      <c r="Q506" s="11">
        <v>26</v>
      </c>
      <c r="R506" s="11">
        <v>0</v>
      </c>
      <c r="S506" s="11">
        <v>8.6</v>
      </c>
      <c r="T506" s="11">
        <v>8.6</v>
      </c>
      <c r="U506" s="11">
        <v>24.8</v>
      </c>
      <c r="V506" s="11">
        <v>4.5999999999999996</v>
      </c>
      <c r="W506" s="11">
        <v>6</v>
      </c>
      <c r="X506" s="11">
        <v>2</v>
      </c>
      <c r="Y506" s="11">
        <v>-5</v>
      </c>
      <c r="Z506" s="11" t="s">
        <v>910</v>
      </c>
      <c r="AA506" s="12" t="s">
        <v>1053</v>
      </c>
      <c r="AB506" s="11">
        <v>0</v>
      </c>
      <c r="AC506" s="11">
        <v>4</v>
      </c>
      <c r="AD506" s="11" t="s">
        <v>1052</v>
      </c>
      <c r="AE506" s="11" t="s">
        <v>26</v>
      </c>
      <c r="AF506" s="11">
        <v>10</v>
      </c>
      <c r="AG506" s="26" t="s">
        <v>2749</v>
      </c>
      <c r="AH506" s="30">
        <v>71295</v>
      </c>
      <c r="AI506" s="28" t="str">
        <f t="shared" si="49"/>
        <v>BR:Means,John*</v>
      </c>
      <c r="AJ506" s="28" t="str">
        <f t="shared" si="50"/>
        <v>BP:Means,John*</v>
      </c>
      <c r="AK506" s="13" t="s">
        <v>2750</v>
      </c>
      <c r="AL506" s="13" t="s">
        <v>2751</v>
      </c>
    </row>
    <row r="507" spans="1:38" ht="14.45" customHeight="1" x14ac:dyDescent="0.2">
      <c r="A507" t="str">
        <f>" "</f>
        <v xml:space="preserve"> </v>
      </c>
      <c r="B507" s="11"/>
      <c r="C507" s="11"/>
      <c r="D507" s="13" t="s">
        <v>1471</v>
      </c>
      <c r="E507" s="11" t="s">
        <v>525</v>
      </c>
      <c r="F507" s="18">
        <v>35345</v>
      </c>
      <c r="G507" s="19">
        <f t="shared" si="51"/>
        <v>25</v>
      </c>
      <c r="H507" s="43">
        <v>23</v>
      </c>
      <c r="I507" s="11">
        <v>15</v>
      </c>
      <c r="J507" s="11">
        <v>10</v>
      </c>
      <c r="K507" s="11">
        <v>20.7</v>
      </c>
      <c r="L507" s="11">
        <v>30.7</v>
      </c>
      <c r="M507" s="11">
        <v>47</v>
      </c>
      <c r="N507" s="11">
        <v>8.8000000000000007</v>
      </c>
      <c r="O507" s="11">
        <v>8</v>
      </c>
      <c r="P507" s="11">
        <v>0</v>
      </c>
      <c r="Q507" s="11">
        <v>24</v>
      </c>
      <c r="R507" s="11">
        <v>20</v>
      </c>
      <c r="S507" s="11">
        <v>15.1</v>
      </c>
      <c r="T507" s="11">
        <v>35.200000000000003</v>
      </c>
      <c r="U507" s="11">
        <v>26.5</v>
      </c>
      <c r="V507" s="11">
        <v>1.8</v>
      </c>
      <c r="W507" s="11">
        <v>4</v>
      </c>
      <c r="X507" s="11">
        <v>0</v>
      </c>
      <c r="Y507" s="11">
        <v>9</v>
      </c>
      <c r="Z507" s="11" t="s">
        <v>877</v>
      </c>
      <c r="AA507" s="12" t="s">
        <v>882</v>
      </c>
      <c r="AB507" s="11">
        <v>0</v>
      </c>
      <c r="AC507" s="11">
        <v>20</v>
      </c>
      <c r="AD507" s="11" t="s">
        <v>875</v>
      </c>
      <c r="AE507" s="11" t="s">
        <v>26</v>
      </c>
      <c r="AF507" s="11">
        <v>10</v>
      </c>
      <c r="AG507" s="26" t="s">
        <v>2752</v>
      </c>
      <c r="AH507" s="30">
        <v>141739</v>
      </c>
      <c r="AI507" s="28" t="str">
        <f t="shared" si="49"/>
        <v>BR:Mears,Nick</v>
      </c>
      <c r="AJ507" s="28" t="str">
        <f t="shared" si="50"/>
        <v>BP:Mears,Nick</v>
      </c>
      <c r="AK507" s="13" t="s">
        <v>2753</v>
      </c>
      <c r="AL507" s="13" t="s">
        <v>2754</v>
      </c>
    </row>
    <row r="508" spans="1:38" ht="14.45" customHeight="1" x14ac:dyDescent="0.2">
      <c r="A508" t="str">
        <f>" "</f>
        <v xml:space="preserve"> </v>
      </c>
      <c r="B508" s="11" t="s">
        <v>1120</v>
      </c>
      <c r="C508" s="11"/>
      <c r="D508" s="13" t="s">
        <v>1472</v>
      </c>
      <c r="E508" s="11" t="s">
        <v>503</v>
      </c>
      <c r="F508" s="18">
        <v>35417</v>
      </c>
      <c r="G508" s="19">
        <f t="shared" si="51"/>
        <v>25</v>
      </c>
      <c r="H508" s="43">
        <v>8</v>
      </c>
      <c r="I508" s="11">
        <v>0</v>
      </c>
      <c r="J508" s="11">
        <v>5</v>
      </c>
      <c r="K508" s="11">
        <v>49.5</v>
      </c>
      <c r="L508" s="11">
        <v>54.5</v>
      </c>
      <c r="M508" s="11">
        <v>75.8</v>
      </c>
      <c r="N508" s="11">
        <v>0</v>
      </c>
      <c r="O508" s="11">
        <v>0</v>
      </c>
      <c r="P508" s="11">
        <v>12</v>
      </c>
      <c r="Q508" s="11">
        <v>29</v>
      </c>
      <c r="R508" s="11">
        <v>26</v>
      </c>
      <c r="S508" s="11">
        <v>9.1999999999999993</v>
      </c>
      <c r="T508" s="11">
        <v>35.200000000000003</v>
      </c>
      <c r="U508" s="11">
        <v>15.9</v>
      </c>
      <c r="V508" s="11">
        <v>0</v>
      </c>
      <c r="W508" s="11">
        <v>0</v>
      </c>
      <c r="X508" s="11">
        <v>7</v>
      </c>
      <c r="Y508" s="11">
        <v>9</v>
      </c>
      <c r="Z508" s="11" t="s">
        <v>881</v>
      </c>
      <c r="AA508" s="12" t="s">
        <v>873</v>
      </c>
      <c r="AB508" s="11">
        <v>0</v>
      </c>
      <c r="AC508" s="11">
        <v>0</v>
      </c>
      <c r="AD508" s="11" t="s">
        <v>875</v>
      </c>
      <c r="AE508" s="11" t="s">
        <v>26</v>
      </c>
      <c r="AF508" s="11">
        <v>10</v>
      </c>
      <c r="AG508" s="26" t="s">
        <v>2755</v>
      </c>
      <c r="AH508" s="30">
        <v>105321</v>
      </c>
      <c r="AI508" s="28" t="str">
        <f t="shared" si="49"/>
        <v>BR:Medina,Adonis</v>
      </c>
      <c r="AJ508" s="28" t="str">
        <f t="shared" si="50"/>
        <v>BP:Medina,Adonis</v>
      </c>
      <c r="AK508" s="13" t="s">
        <v>2756</v>
      </c>
      <c r="AL508" s="13" t="s">
        <v>2757</v>
      </c>
    </row>
    <row r="509" spans="1:38" ht="14.45" customHeight="1" x14ac:dyDescent="0.2">
      <c r="A509" t="str">
        <f>" "</f>
        <v xml:space="preserve"> </v>
      </c>
      <c r="B509" s="11"/>
      <c r="C509" s="11"/>
      <c r="D509" s="11" t="s">
        <v>1083</v>
      </c>
      <c r="E509" s="11" t="s">
        <v>166</v>
      </c>
      <c r="F509" s="18">
        <v>34308</v>
      </c>
      <c r="G509" s="19">
        <f t="shared" si="51"/>
        <v>28</v>
      </c>
      <c r="H509" s="43">
        <v>24</v>
      </c>
      <c r="I509" s="11">
        <v>40</v>
      </c>
      <c r="J509" s="11">
        <v>3</v>
      </c>
      <c r="K509" s="11">
        <v>26.3</v>
      </c>
      <c r="L509" s="11">
        <v>29.3</v>
      </c>
      <c r="M509" s="11">
        <v>28.8</v>
      </c>
      <c r="N509" s="11">
        <v>0.8</v>
      </c>
      <c r="O509" s="11">
        <v>1</v>
      </c>
      <c r="P509" s="11">
        <v>0</v>
      </c>
      <c r="Q509" s="11">
        <v>17</v>
      </c>
      <c r="R509" s="11">
        <v>5</v>
      </c>
      <c r="S509" s="11">
        <v>42.2</v>
      </c>
      <c r="T509" s="11">
        <v>47.2</v>
      </c>
      <c r="U509" s="11">
        <v>99.1</v>
      </c>
      <c r="V509" s="11">
        <v>12.9</v>
      </c>
      <c r="W509" s="11">
        <v>8</v>
      </c>
      <c r="X509" s="11">
        <v>0</v>
      </c>
      <c r="Y509" s="11">
        <v>-1</v>
      </c>
      <c r="Z509" s="11" t="s">
        <v>877</v>
      </c>
      <c r="AA509" s="12" t="s">
        <v>886</v>
      </c>
      <c r="AB509" s="11">
        <v>0</v>
      </c>
      <c r="AC509" s="11">
        <v>20</v>
      </c>
      <c r="AD509" s="11" t="s">
        <v>879</v>
      </c>
      <c r="AE509" s="11" t="s">
        <v>26</v>
      </c>
      <c r="AF509" s="11">
        <v>10</v>
      </c>
      <c r="AG509" s="26" t="s">
        <v>3761</v>
      </c>
      <c r="AH509" s="31">
        <v>106454</v>
      </c>
      <c r="AI509" s="28" t="str">
        <f t="shared" ref="AI509:AI522" si="52">HYPERLINK(AK509,_xlfn.CONCAT("BR:",D509))</f>
        <v>BR:Megill,Trevor</v>
      </c>
      <c r="AJ509" s="28" t="str">
        <f t="shared" ref="AJ509:AJ522" si="53">HYPERLINK(AL509,_xlfn.CONCAT("BP:",D509))</f>
        <v>BP:Megill,Trevor</v>
      </c>
      <c r="AK509" s="13" t="s">
        <v>4252</v>
      </c>
      <c r="AL509" s="13" t="s">
        <v>4253</v>
      </c>
    </row>
    <row r="510" spans="1:38" ht="14.45" customHeight="1" x14ac:dyDescent="0.2">
      <c r="A510" t="s">
        <v>4486</v>
      </c>
      <c r="C510">
        <v>170</v>
      </c>
      <c r="D510" s="11" t="s">
        <v>1084</v>
      </c>
      <c r="E510" s="11" t="s">
        <v>458</v>
      </c>
      <c r="F510" s="18">
        <v>34908</v>
      </c>
      <c r="G510" s="19">
        <f t="shared" si="51"/>
        <v>26</v>
      </c>
      <c r="H510" s="43">
        <v>90</v>
      </c>
      <c r="I510" s="11">
        <v>21</v>
      </c>
      <c r="J510" s="11">
        <v>9</v>
      </c>
      <c r="K510" s="11">
        <v>28</v>
      </c>
      <c r="L510" s="11">
        <v>37</v>
      </c>
      <c r="M510" s="11">
        <v>57.9</v>
      </c>
      <c r="N510" s="11">
        <v>8</v>
      </c>
      <c r="O510" s="11">
        <v>8</v>
      </c>
      <c r="P510" s="11">
        <v>3</v>
      </c>
      <c r="Q510" s="11">
        <v>31</v>
      </c>
      <c r="R510" s="11">
        <v>4</v>
      </c>
      <c r="S510" s="11">
        <v>8.9</v>
      </c>
      <c r="T510" s="11">
        <v>12.9</v>
      </c>
      <c r="U510" s="11">
        <v>16</v>
      </c>
      <c r="V510" s="11">
        <v>1.6</v>
      </c>
      <c r="W510" s="11">
        <v>3</v>
      </c>
      <c r="X510" s="11">
        <v>10</v>
      </c>
      <c r="Y510" s="11">
        <v>-1</v>
      </c>
      <c r="Z510" s="11" t="s">
        <v>907</v>
      </c>
      <c r="AA510" s="12" t="s">
        <v>873</v>
      </c>
      <c r="AB510" s="11">
        <v>0</v>
      </c>
      <c r="AC510" s="11">
        <v>2</v>
      </c>
      <c r="AD510" s="11" t="s">
        <v>943</v>
      </c>
      <c r="AE510" s="11" t="s">
        <v>26</v>
      </c>
      <c r="AF510" s="11">
        <v>10</v>
      </c>
      <c r="AG510" s="26" t="s">
        <v>3762</v>
      </c>
      <c r="AH510" s="31">
        <v>128959</v>
      </c>
      <c r="AI510" s="28" t="str">
        <f t="shared" si="52"/>
        <v>BR:Megill,Tylor</v>
      </c>
      <c r="AJ510" s="28" t="str">
        <f t="shared" si="53"/>
        <v>BP:Megill,Tylor</v>
      </c>
      <c r="AK510" s="13" t="s">
        <v>4254</v>
      </c>
      <c r="AL510" s="13" t="s">
        <v>4255</v>
      </c>
    </row>
    <row r="511" spans="1:38" ht="14.45" customHeight="1" x14ac:dyDescent="0.2">
      <c r="A511" t="str">
        <f>" "</f>
        <v xml:space="preserve"> </v>
      </c>
      <c r="B511" s="11" t="s">
        <v>1120</v>
      </c>
      <c r="C511" s="11"/>
      <c r="D511" s="13" t="s">
        <v>1473</v>
      </c>
      <c r="E511" s="11" t="s">
        <v>166</v>
      </c>
      <c r="F511" s="18">
        <v>34458</v>
      </c>
      <c r="G511" s="19">
        <f t="shared" si="51"/>
        <v>28</v>
      </c>
      <c r="H511" s="43">
        <v>7</v>
      </c>
      <c r="I511" s="11">
        <v>0</v>
      </c>
      <c r="J511" s="11">
        <v>30</v>
      </c>
      <c r="K511" s="11">
        <v>34.299999999999997</v>
      </c>
      <c r="L511" s="11">
        <v>64.3</v>
      </c>
      <c r="M511" s="11">
        <v>53.8</v>
      </c>
      <c r="N511" s="11">
        <v>6.5</v>
      </c>
      <c r="O511" s="11" t="s">
        <v>46</v>
      </c>
      <c r="P511" s="11">
        <v>3</v>
      </c>
      <c r="Q511" s="11">
        <v>22</v>
      </c>
      <c r="R511" s="11">
        <v>11</v>
      </c>
      <c r="S511" s="11">
        <v>30.1</v>
      </c>
      <c r="T511" s="11">
        <v>41.2</v>
      </c>
      <c r="U511" s="11">
        <v>49.2</v>
      </c>
      <c r="V511" s="11">
        <v>4.3</v>
      </c>
      <c r="W511" s="11">
        <v>7</v>
      </c>
      <c r="X511" s="11">
        <v>0</v>
      </c>
      <c r="Y511" s="11">
        <v>9</v>
      </c>
      <c r="Z511" s="11" t="s">
        <v>877</v>
      </c>
      <c r="AA511" s="12" t="s">
        <v>873</v>
      </c>
      <c r="AB511" s="11">
        <v>0</v>
      </c>
      <c r="AC511" s="11">
        <v>20</v>
      </c>
      <c r="AD511" s="11" t="s">
        <v>875</v>
      </c>
      <c r="AE511" s="11" t="s">
        <v>26</v>
      </c>
      <c r="AF511" s="11">
        <v>10</v>
      </c>
      <c r="AG511" s="26" t="s">
        <v>2758</v>
      </c>
      <c r="AH511" s="30">
        <v>106456</v>
      </c>
      <c r="AI511" s="28" t="str">
        <f t="shared" si="52"/>
        <v>BR:Meisinger,Ryan</v>
      </c>
      <c r="AJ511" s="28" t="str">
        <f t="shared" si="53"/>
        <v>BP:Meisinger,Ryan</v>
      </c>
      <c r="AK511" s="28" t="s">
        <v>2759</v>
      </c>
      <c r="AL511" s="13" t="s">
        <v>2760</v>
      </c>
    </row>
    <row r="512" spans="1:38" ht="14.45" customHeight="1" x14ac:dyDescent="0.2">
      <c r="A512" t="str">
        <f>" "</f>
        <v xml:space="preserve"> </v>
      </c>
      <c r="B512" s="11"/>
      <c r="C512" s="11"/>
      <c r="D512" s="13" t="s">
        <v>1474</v>
      </c>
      <c r="E512" s="11" t="s">
        <v>18</v>
      </c>
      <c r="F512" s="18">
        <v>35492</v>
      </c>
      <c r="G512" s="19">
        <f t="shared" si="51"/>
        <v>25</v>
      </c>
      <c r="H512" s="43">
        <v>22</v>
      </c>
      <c r="I512" s="11">
        <v>25</v>
      </c>
      <c r="J512" s="11">
        <v>4</v>
      </c>
      <c r="K512" s="11">
        <v>40</v>
      </c>
      <c r="L512" s="11">
        <v>44</v>
      </c>
      <c r="M512" s="11">
        <v>94.6</v>
      </c>
      <c r="N512" s="11">
        <v>6.4</v>
      </c>
      <c r="O512" s="11" t="s">
        <v>46</v>
      </c>
      <c r="P512" s="11">
        <v>0</v>
      </c>
      <c r="Q512" s="11">
        <v>9</v>
      </c>
      <c r="R512" s="11">
        <v>11</v>
      </c>
      <c r="S512" s="11">
        <v>31.1</v>
      </c>
      <c r="T512" s="11">
        <v>42.1</v>
      </c>
      <c r="U512" s="11">
        <v>72.7</v>
      </c>
      <c r="V512" s="11">
        <v>2.6</v>
      </c>
      <c r="W512" s="11" t="s">
        <v>474</v>
      </c>
      <c r="X512" s="11">
        <v>5</v>
      </c>
      <c r="Y512" s="11">
        <v>0</v>
      </c>
      <c r="Z512" s="11" t="s">
        <v>874</v>
      </c>
      <c r="AA512" s="12" t="s">
        <v>873</v>
      </c>
      <c r="AB512" s="11">
        <v>0</v>
      </c>
      <c r="AC512" s="11">
        <v>0</v>
      </c>
      <c r="AD512" s="11" t="s">
        <v>875</v>
      </c>
      <c r="AE512" s="11" t="s">
        <v>26</v>
      </c>
      <c r="AF512" s="11">
        <v>10</v>
      </c>
      <c r="AG512" s="26" t="s">
        <v>2761</v>
      </c>
      <c r="AH512" s="30">
        <v>106459</v>
      </c>
      <c r="AI512" s="28" t="str">
        <f t="shared" si="52"/>
        <v>BR:Mejia,Humberto</v>
      </c>
      <c r="AJ512" s="28" t="str">
        <f t="shared" si="53"/>
        <v>BP:Mejia,Humberto</v>
      </c>
      <c r="AK512" s="13" t="s">
        <v>2762</v>
      </c>
      <c r="AL512" s="13" t="s">
        <v>2763</v>
      </c>
    </row>
    <row r="513" spans="1:38" ht="14.45" customHeight="1" x14ac:dyDescent="0.2">
      <c r="A513" t="str">
        <f>" "</f>
        <v xml:space="preserve"> </v>
      </c>
      <c r="B513" s="11"/>
      <c r="C513" s="11"/>
      <c r="D513" s="11" t="s">
        <v>3763</v>
      </c>
      <c r="E513" s="11" t="s">
        <v>210</v>
      </c>
      <c r="F513" s="18">
        <v>35303</v>
      </c>
      <c r="G513" s="19">
        <f t="shared" si="51"/>
        <v>25</v>
      </c>
      <c r="H513" s="43">
        <v>52</v>
      </c>
      <c r="I513" s="11">
        <v>9</v>
      </c>
      <c r="J513" s="11">
        <v>10</v>
      </c>
      <c r="K513" s="11">
        <v>23.8</v>
      </c>
      <c r="L513" s="11">
        <v>33.799999999999997</v>
      </c>
      <c r="M513" s="11">
        <v>61.3</v>
      </c>
      <c r="N513" s="11">
        <v>8.8000000000000007</v>
      </c>
      <c r="O513" s="11">
        <v>8</v>
      </c>
      <c r="P513" s="11">
        <v>12</v>
      </c>
      <c r="Q513" s="11">
        <v>30</v>
      </c>
      <c r="R513" s="11">
        <v>16</v>
      </c>
      <c r="S513" s="11">
        <v>17</v>
      </c>
      <c r="T513" s="11">
        <v>33.1</v>
      </c>
      <c r="U513" s="11">
        <v>26.4</v>
      </c>
      <c r="V513" s="11">
        <v>1.8</v>
      </c>
      <c r="W513" s="11">
        <v>2</v>
      </c>
      <c r="X513" s="11">
        <v>7</v>
      </c>
      <c r="Y513" s="11">
        <v>-2</v>
      </c>
      <c r="Z513" s="11" t="s">
        <v>881</v>
      </c>
      <c r="AA513" s="12" t="s">
        <v>873</v>
      </c>
      <c r="AB513" s="11">
        <v>14</v>
      </c>
      <c r="AC513" s="11">
        <v>7</v>
      </c>
      <c r="AD513" s="11" t="s">
        <v>875</v>
      </c>
      <c r="AE513" s="11" t="s">
        <v>26</v>
      </c>
      <c r="AF513" s="11">
        <v>10</v>
      </c>
      <c r="AG513" s="26" t="s">
        <v>3764</v>
      </c>
      <c r="AH513" s="31">
        <v>104211</v>
      </c>
      <c r="AI513" s="28" t="str">
        <f t="shared" si="52"/>
        <v>BR:Mejia,J.C.</v>
      </c>
      <c r="AJ513" s="28" t="str">
        <f t="shared" si="53"/>
        <v>BP:Mejia,J.C.</v>
      </c>
      <c r="AK513" s="13" t="s">
        <v>4256</v>
      </c>
      <c r="AL513" s="13" t="s">
        <v>4257</v>
      </c>
    </row>
    <row r="514" spans="1:38" ht="14.45" customHeight="1" x14ac:dyDescent="0.2">
      <c r="A514" t="s">
        <v>4552</v>
      </c>
      <c r="B514" s="11"/>
      <c r="C514" s="11"/>
      <c r="D514" s="14" t="s">
        <v>1475</v>
      </c>
      <c r="E514" s="11" t="s">
        <v>553</v>
      </c>
      <c r="F514" s="18">
        <v>31134</v>
      </c>
      <c r="G514" s="19">
        <f t="shared" si="51"/>
        <v>37</v>
      </c>
      <c r="H514" s="43">
        <v>65</v>
      </c>
      <c r="I514" s="11">
        <v>23</v>
      </c>
      <c r="J514" s="11">
        <v>4</v>
      </c>
      <c r="K514" s="11">
        <v>5</v>
      </c>
      <c r="L514" s="11">
        <v>9</v>
      </c>
      <c r="M514" s="11">
        <v>8.1999999999999993</v>
      </c>
      <c r="N514" s="11">
        <v>0</v>
      </c>
      <c r="O514" s="11">
        <v>0</v>
      </c>
      <c r="P514" s="11">
        <v>12</v>
      </c>
      <c r="Q514" s="11">
        <v>23</v>
      </c>
      <c r="R514" s="11">
        <v>11</v>
      </c>
      <c r="S514" s="11">
        <v>24</v>
      </c>
      <c r="T514" s="11">
        <v>35</v>
      </c>
      <c r="U514" s="11">
        <v>26.6</v>
      </c>
      <c r="V514" s="11">
        <v>0</v>
      </c>
      <c r="W514" s="11">
        <v>0</v>
      </c>
      <c r="X514" s="11">
        <v>12</v>
      </c>
      <c r="Y514" s="11">
        <v>-5</v>
      </c>
      <c r="Z514" s="11" t="s">
        <v>929</v>
      </c>
      <c r="AA514" s="12" t="s">
        <v>982</v>
      </c>
      <c r="AB514" s="11">
        <v>0</v>
      </c>
      <c r="AC514" s="11">
        <v>10</v>
      </c>
      <c r="AD514" s="11" t="s">
        <v>875</v>
      </c>
      <c r="AE514" s="11" t="s">
        <v>26</v>
      </c>
      <c r="AF514" s="11">
        <v>10</v>
      </c>
      <c r="AG514" s="26" t="s">
        <v>2764</v>
      </c>
      <c r="AH514" s="30">
        <v>52231</v>
      </c>
      <c r="AI514" s="28" t="str">
        <f t="shared" si="52"/>
        <v>BR:Melancon,Mark</v>
      </c>
      <c r="AJ514" s="28" t="str">
        <f t="shared" si="53"/>
        <v>BP:Melancon,Mark</v>
      </c>
      <c r="AK514" s="13" t="s">
        <v>2765</v>
      </c>
      <c r="AL514" s="13" t="s">
        <v>2766</v>
      </c>
    </row>
    <row r="515" spans="1:38" ht="14.45" customHeight="1" x14ac:dyDescent="0.2">
      <c r="A515" t="str">
        <f>" "</f>
        <v xml:space="preserve"> </v>
      </c>
      <c r="B515" s="11" t="s">
        <v>1120</v>
      </c>
      <c r="C515" s="11"/>
      <c r="D515" s="14" t="s">
        <v>1476</v>
      </c>
      <c r="E515" s="11" t="s">
        <v>18</v>
      </c>
      <c r="F515" s="18">
        <v>34183</v>
      </c>
      <c r="G515" s="19">
        <f t="shared" si="51"/>
        <v>28</v>
      </c>
      <c r="H515" s="43">
        <v>2</v>
      </c>
      <c r="I515" s="11">
        <v>0</v>
      </c>
      <c r="J515" s="11">
        <v>13</v>
      </c>
      <c r="K515" s="11">
        <v>55.7</v>
      </c>
      <c r="L515" s="11">
        <v>68.7</v>
      </c>
      <c r="M515" s="11">
        <v>195.2</v>
      </c>
      <c r="N515" s="11">
        <v>46.5</v>
      </c>
      <c r="O515" s="11" t="s">
        <v>46</v>
      </c>
      <c r="P515" s="11">
        <v>0</v>
      </c>
      <c r="Q515" s="11">
        <v>2</v>
      </c>
      <c r="R515" s="11">
        <v>22</v>
      </c>
      <c r="S515" s="11">
        <v>54</v>
      </c>
      <c r="T515" s="11">
        <v>76</v>
      </c>
      <c r="U515" s="11">
        <v>80.3</v>
      </c>
      <c r="V515" s="11">
        <v>0</v>
      </c>
      <c r="W515" s="11" t="s">
        <v>273</v>
      </c>
      <c r="X515" s="11">
        <v>0</v>
      </c>
      <c r="Y515" s="11">
        <v>-1</v>
      </c>
      <c r="Z515" s="11" t="s">
        <v>877</v>
      </c>
      <c r="AA515" s="12" t="s">
        <v>873</v>
      </c>
      <c r="AB515" s="11">
        <v>0</v>
      </c>
      <c r="AC515" s="11">
        <v>0</v>
      </c>
      <c r="AD515" s="11" t="s">
        <v>875</v>
      </c>
      <c r="AE515" s="11" t="s">
        <v>26</v>
      </c>
      <c r="AF515" s="11">
        <v>10</v>
      </c>
      <c r="AG515" s="26" t="s">
        <v>2767</v>
      </c>
      <c r="AH515" s="30">
        <v>100946</v>
      </c>
      <c r="AI515" s="28" t="str">
        <f t="shared" si="52"/>
        <v>BR:Mella,Keury</v>
      </c>
      <c r="AJ515" s="28" t="str">
        <f t="shared" si="53"/>
        <v>BP:Mella,Keury</v>
      </c>
      <c r="AK515" s="13" t="s">
        <v>2768</v>
      </c>
      <c r="AL515" s="13" t="s">
        <v>2769</v>
      </c>
    </row>
    <row r="516" spans="1:38" ht="14.45" customHeight="1" x14ac:dyDescent="0.2">
      <c r="A516" t="str">
        <f>" "</f>
        <v xml:space="preserve"> </v>
      </c>
      <c r="B516" s="11" t="s">
        <v>1120</v>
      </c>
      <c r="C516" s="11"/>
      <c r="D516" s="14" t="s">
        <v>1477</v>
      </c>
      <c r="E516" s="11" t="s">
        <v>591</v>
      </c>
      <c r="F516" s="18">
        <v>34848</v>
      </c>
      <c r="G516" s="19">
        <f t="shared" si="51"/>
        <v>27</v>
      </c>
      <c r="H516" s="43">
        <v>14</v>
      </c>
      <c r="I516" s="11">
        <v>7</v>
      </c>
      <c r="J516" s="11">
        <v>4</v>
      </c>
      <c r="K516" s="11">
        <v>12.9</v>
      </c>
      <c r="L516" s="11">
        <v>16.899999999999999</v>
      </c>
      <c r="M516" s="11">
        <v>12.9</v>
      </c>
      <c r="N516" s="11">
        <v>0</v>
      </c>
      <c r="O516" s="11">
        <v>0</v>
      </c>
      <c r="P516" s="11">
        <v>0</v>
      </c>
      <c r="Q516" s="11">
        <v>35</v>
      </c>
      <c r="R516" s="11">
        <v>0</v>
      </c>
      <c r="S516" s="11">
        <v>28.9</v>
      </c>
      <c r="T516" s="11">
        <v>28.9</v>
      </c>
      <c r="U516" s="11">
        <v>61.2</v>
      </c>
      <c r="V516" s="11">
        <v>4.0999999999999996</v>
      </c>
      <c r="W516" s="11">
        <v>8</v>
      </c>
      <c r="X516" s="11">
        <v>0</v>
      </c>
      <c r="Y516" s="11">
        <v>-1</v>
      </c>
      <c r="Z516" s="11" t="s">
        <v>881</v>
      </c>
      <c r="AA516" s="12" t="s">
        <v>886</v>
      </c>
      <c r="AB516" s="11">
        <v>0</v>
      </c>
      <c r="AC516" s="11">
        <v>0</v>
      </c>
      <c r="AD516" s="11" t="s">
        <v>879</v>
      </c>
      <c r="AE516" s="11" t="s">
        <v>26</v>
      </c>
      <c r="AF516" s="11">
        <v>12</v>
      </c>
      <c r="AG516" s="26" t="s">
        <v>2770</v>
      </c>
      <c r="AH516" s="30">
        <v>108223</v>
      </c>
      <c r="AI516" s="28" t="str">
        <f t="shared" si="52"/>
        <v>BR:Menez,Conner*</v>
      </c>
      <c r="AJ516" s="28" t="str">
        <f t="shared" si="53"/>
        <v>BP:Menez,Conner*</v>
      </c>
      <c r="AK516" s="13" t="s">
        <v>2771</v>
      </c>
      <c r="AL516" s="13" t="s">
        <v>2772</v>
      </c>
    </row>
    <row r="517" spans="1:38" ht="14.45" customHeight="1" x14ac:dyDescent="0.2">
      <c r="A517" t="str">
        <f>" "</f>
        <v xml:space="preserve"> </v>
      </c>
      <c r="B517" s="11" t="s">
        <v>1120</v>
      </c>
      <c r="C517" s="11"/>
      <c r="D517" s="13" t="s">
        <v>1478</v>
      </c>
      <c r="E517" s="11" t="s">
        <v>675</v>
      </c>
      <c r="F517" s="18">
        <v>33525</v>
      </c>
      <c r="G517" s="19">
        <f t="shared" si="51"/>
        <v>30</v>
      </c>
      <c r="H517" s="43">
        <v>13</v>
      </c>
      <c r="I517" s="11">
        <v>20</v>
      </c>
      <c r="J517" s="11">
        <v>12</v>
      </c>
      <c r="K517" s="11">
        <v>22</v>
      </c>
      <c r="L517" s="11">
        <v>34</v>
      </c>
      <c r="M517" s="11">
        <v>84.6</v>
      </c>
      <c r="N517" s="11">
        <v>20.9</v>
      </c>
      <c r="O517" s="11">
        <v>8</v>
      </c>
      <c r="P517" s="11">
        <v>3</v>
      </c>
      <c r="Q517" s="11">
        <v>24</v>
      </c>
      <c r="R517" s="11">
        <v>4</v>
      </c>
      <c r="S517" s="11">
        <v>15.8</v>
      </c>
      <c r="T517" s="11">
        <v>19.8</v>
      </c>
      <c r="U517" s="11">
        <v>26</v>
      </c>
      <c r="V517" s="11">
        <v>3.4</v>
      </c>
      <c r="W517" s="11">
        <v>5</v>
      </c>
      <c r="X517" s="11">
        <v>8</v>
      </c>
      <c r="Y517" s="11">
        <v>-1</v>
      </c>
      <c r="Z517" s="11" t="s">
        <v>885</v>
      </c>
      <c r="AA517" s="12" t="s">
        <v>882</v>
      </c>
      <c r="AB517" s="11">
        <v>0</v>
      </c>
      <c r="AC517" s="11">
        <v>20</v>
      </c>
      <c r="AD517" s="11" t="s">
        <v>875</v>
      </c>
      <c r="AE517" s="11" t="s">
        <v>26</v>
      </c>
      <c r="AF517" s="11">
        <v>10</v>
      </c>
      <c r="AG517" s="26" t="s">
        <v>2773</v>
      </c>
      <c r="AH517" s="30">
        <v>104993</v>
      </c>
      <c r="AI517" s="28" t="str">
        <f t="shared" si="52"/>
        <v>BR:Merryweather,Julian</v>
      </c>
      <c r="AJ517" s="28" t="str">
        <f t="shared" si="53"/>
        <v>BP:Merryweather,Julian</v>
      </c>
      <c r="AK517" s="13" t="s">
        <v>2774</v>
      </c>
      <c r="AL517" s="13" t="s">
        <v>2775</v>
      </c>
    </row>
    <row r="518" spans="1:38" ht="14.45" customHeight="1" x14ac:dyDescent="0.2">
      <c r="A518" t="s">
        <v>4897</v>
      </c>
      <c r="B518" s="11" t="s">
        <v>1120</v>
      </c>
      <c r="C518" s="11"/>
      <c r="D518" s="13" t="s">
        <v>4908</v>
      </c>
      <c r="E518" s="11" t="s">
        <v>385</v>
      </c>
      <c r="F518" s="18">
        <v>36231</v>
      </c>
      <c r="G518" s="19">
        <f t="shared" si="51"/>
        <v>23</v>
      </c>
      <c r="H518" s="43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2"/>
      <c r="AB518" s="11"/>
      <c r="AC518" s="11"/>
      <c r="AD518" s="11"/>
      <c r="AE518" s="11"/>
      <c r="AF518" s="11"/>
      <c r="AG518" s="26" t="s">
        <v>5048</v>
      </c>
      <c r="AH518" s="30">
        <v>129333</v>
      </c>
      <c r="AI518" s="28" t="str">
        <f t="shared" si="52"/>
        <v>BR:Meyer,Max</v>
      </c>
      <c r="AJ518" s="28" t="str">
        <f t="shared" si="53"/>
        <v>BP:Meyer,Max</v>
      </c>
      <c r="AK518" s="28" t="s">
        <v>7310</v>
      </c>
      <c r="AL518" s="13" t="s">
        <v>5049</v>
      </c>
    </row>
    <row r="519" spans="1:38" ht="14.45" customHeight="1" x14ac:dyDescent="0.2">
      <c r="A519" t="str">
        <f>" "</f>
        <v xml:space="preserve"> </v>
      </c>
      <c r="B519" s="11"/>
      <c r="C519" s="11"/>
      <c r="D519" s="14" t="s">
        <v>1479</v>
      </c>
      <c r="E519" s="11" t="s">
        <v>570</v>
      </c>
      <c r="F519" s="18">
        <v>34224</v>
      </c>
      <c r="G519" s="19">
        <f t="shared" si="51"/>
        <v>28</v>
      </c>
      <c r="H519" s="43">
        <v>31</v>
      </c>
      <c r="I519" s="11">
        <v>15</v>
      </c>
      <c r="J519" s="11">
        <v>34</v>
      </c>
      <c r="K519" s="11">
        <v>9.6</v>
      </c>
      <c r="L519" s="11">
        <v>43.7</v>
      </c>
      <c r="M519" s="11">
        <v>13.3</v>
      </c>
      <c r="N519" s="11">
        <v>0</v>
      </c>
      <c r="O519" s="11">
        <v>0</v>
      </c>
      <c r="P519" s="11">
        <v>9</v>
      </c>
      <c r="Q519" s="11">
        <v>11</v>
      </c>
      <c r="R519" s="11">
        <v>12</v>
      </c>
      <c r="S519" s="11">
        <v>21.3</v>
      </c>
      <c r="T519" s="11">
        <v>33.299999999999997</v>
      </c>
      <c r="U519" s="11">
        <v>31.1</v>
      </c>
      <c r="V519" s="11">
        <v>0</v>
      </c>
      <c r="W519" s="11">
        <v>0</v>
      </c>
      <c r="X519" s="11">
        <v>9</v>
      </c>
      <c r="Y519" s="11">
        <v>9</v>
      </c>
      <c r="Z519" s="11" t="s">
        <v>911</v>
      </c>
      <c r="AA519" s="12" t="s">
        <v>882</v>
      </c>
      <c r="AB519" s="11">
        <v>0</v>
      </c>
      <c r="AC519" s="11">
        <v>0</v>
      </c>
      <c r="AD519" s="11" t="s">
        <v>875</v>
      </c>
      <c r="AE519" s="11" t="s">
        <v>26</v>
      </c>
      <c r="AF519" s="11">
        <v>10</v>
      </c>
      <c r="AG519" s="26" t="s">
        <v>2776</v>
      </c>
      <c r="AH519" s="30">
        <v>102675</v>
      </c>
      <c r="AI519" s="28" t="str">
        <f t="shared" si="52"/>
        <v>BR:Middleton,Keynan</v>
      </c>
      <c r="AJ519" s="28" t="str">
        <f t="shared" si="53"/>
        <v>BP:Middleton,Keynan</v>
      </c>
      <c r="AK519" s="13" t="s">
        <v>2777</v>
      </c>
      <c r="AL519" s="13" t="s">
        <v>2778</v>
      </c>
    </row>
    <row r="520" spans="1:38" ht="14.45" customHeight="1" x14ac:dyDescent="0.2">
      <c r="A520" t="s">
        <v>4664</v>
      </c>
      <c r="C520">
        <v>286</v>
      </c>
      <c r="D520" s="11" t="s">
        <v>3766</v>
      </c>
      <c r="E520" s="11" t="s">
        <v>608</v>
      </c>
      <c r="F520" s="18">
        <v>32378</v>
      </c>
      <c r="G520" s="19">
        <f t="shared" si="51"/>
        <v>33</v>
      </c>
      <c r="H520" s="43">
        <v>45</v>
      </c>
      <c r="I520" s="11">
        <v>6</v>
      </c>
      <c r="J520" s="11">
        <v>10</v>
      </c>
      <c r="K520" s="11">
        <v>22.9</v>
      </c>
      <c r="L520" s="11">
        <v>32.9</v>
      </c>
      <c r="M520" s="11">
        <v>28.6</v>
      </c>
      <c r="N520" s="11">
        <v>0.6</v>
      </c>
      <c r="O520" s="11">
        <v>1</v>
      </c>
      <c r="P520" s="11">
        <v>7</v>
      </c>
      <c r="Q520" s="11">
        <v>15</v>
      </c>
      <c r="R520" s="11">
        <v>0</v>
      </c>
      <c r="S520" s="11">
        <v>16.399999999999999</v>
      </c>
      <c r="T520" s="11">
        <v>16.399999999999999</v>
      </c>
      <c r="U520" s="11">
        <v>34.1</v>
      </c>
      <c r="V520" s="11">
        <v>4</v>
      </c>
      <c r="W520" s="11">
        <v>8</v>
      </c>
      <c r="X520" s="11">
        <v>7</v>
      </c>
      <c r="Y520" s="11">
        <v>-2</v>
      </c>
      <c r="Z520" s="11" t="s">
        <v>907</v>
      </c>
      <c r="AA520" s="12" t="s">
        <v>873</v>
      </c>
      <c r="AB520" s="11">
        <v>0</v>
      </c>
      <c r="AC520" s="11">
        <v>4</v>
      </c>
      <c r="AD520" s="11" t="s">
        <v>917</v>
      </c>
      <c r="AE520" s="11" t="s">
        <v>26</v>
      </c>
      <c r="AF520" s="11">
        <v>10</v>
      </c>
      <c r="AG520" s="26" t="s">
        <v>3765</v>
      </c>
      <c r="AH520" s="31">
        <v>60625</v>
      </c>
      <c r="AI520" s="28" t="str">
        <f t="shared" si="52"/>
        <v>BR:Mikolas,Miles</v>
      </c>
      <c r="AJ520" s="28" t="str">
        <f t="shared" si="53"/>
        <v>BP:Mikolas,Miles</v>
      </c>
      <c r="AK520" s="13" t="s">
        <v>4258</v>
      </c>
      <c r="AL520" s="13" t="s">
        <v>4259</v>
      </c>
    </row>
    <row r="521" spans="1:38" ht="14.45" customHeight="1" x14ac:dyDescent="0.2">
      <c r="A521" t="s">
        <v>4552</v>
      </c>
      <c r="C521">
        <v>35</v>
      </c>
      <c r="D521" s="14" t="s">
        <v>1480</v>
      </c>
      <c r="E521" s="11" t="s">
        <v>187</v>
      </c>
      <c r="F521" s="18">
        <v>31729</v>
      </c>
      <c r="G521" s="19">
        <f t="shared" si="51"/>
        <v>35</v>
      </c>
      <c r="H521" s="43">
        <v>163</v>
      </c>
      <c r="I521" s="11">
        <v>22</v>
      </c>
      <c r="J521" s="11">
        <v>2</v>
      </c>
      <c r="K521" s="11">
        <v>11.7</v>
      </c>
      <c r="L521" s="11">
        <v>13.7</v>
      </c>
      <c r="M521" s="11">
        <v>19</v>
      </c>
      <c r="N521" s="11">
        <v>2</v>
      </c>
      <c r="O521" s="11">
        <v>1</v>
      </c>
      <c r="P521" s="11">
        <v>9</v>
      </c>
      <c r="Q521" s="11">
        <v>12</v>
      </c>
      <c r="R521" s="11">
        <v>8</v>
      </c>
      <c r="S521" s="11">
        <v>20</v>
      </c>
      <c r="T521" s="11">
        <v>28</v>
      </c>
      <c r="U521" s="11">
        <v>33.200000000000003</v>
      </c>
      <c r="V521" s="11">
        <v>1.6</v>
      </c>
      <c r="W521" s="11">
        <v>0</v>
      </c>
      <c r="X521" s="11">
        <v>9</v>
      </c>
      <c r="Y521" s="11">
        <v>-6</v>
      </c>
      <c r="Z521" s="11" t="s">
        <v>910</v>
      </c>
      <c r="AA521" s="12" t="s">
        <v>961</v>
      </c>
      <c r="AB521" s="11">
        <v>0</v>
      </c>
      <c r="AC521" s="11">
        <v>2</v>
      </c>
      <c r="AD521" s="11" t="s">
        <v>894</v>
      </c>
      <c r="AE521" s="11" t="s">
        <v>26</v>
      </c>
      <c r="AF521" s="11">
        <v>10</v>
      </c>
      <c r="AG521" s="26" t="s">
        <v>2779</v>
      </c>
      <c r="AH521" s="30">
        <v>58453</v>
      </c>
      <c r="AI521" s="28" t="str">
        <f t="shared" si="52"/>
        <v>BR:Miley,Wade*</v>
      </c>
      <c r="AJ521" s="28" t="str">
        <f t="shared" si="53"/>
        <v>BP:Miley,Wade*</v>
      </c>
      <c r="AK521" s="13" t="s">
        <v>2780</v>
      </c>
      <c r="AL521" s="13" t="s">
        <v>2781</v>
      </c>
    </row>
    <row r="522" spans="1:38" ht="14.45" customHeight="1" x14ac:dyDescent="0.2">
      <c r="A522" t="str">
        <f>" "</f>
        <v xml:space="preserve"> </v>
      </c>
      <c r="B522" s="11"/>
      <c r="C522" s="11"/>
      <c r="D522" s="14" t="s">
        <v>1481</v>
      </c>
      <c r="E522" s="11" t="s">
        <v>608</v>
      </c>
      <c r="F522" s="18">
        <v>31188</v>
      </c>
      <c r="G522" s="19">
        <f t="shared" si="51"/>
        <v>37</v>
      </c>
      <c r="H522" s="43">
        <v>36</v>
      </c>
      <c r="I522" s="11">
        <v>51</v>
      </c>
      <c r="J522" s="11">
        <v>5</v>
      </c>
      <c r="K522" s="11">
        <v>11.5</v>
      </c>
      <c r="L522" s="11">
        <v>16.5</v>
      </c>
      <c r="M522" s="11">
        <v>20.100000000000001</v>
      </c>
      <c r="N522" s="11">
        <v>0.4</v>
      </c>
      <c r="O522" s="11">
        <v>1</v>
      </c>
      <c r="P522" s="11">
        <v>3</v>
      </c>
      <c r="Q522" s="11">
        <v>8</v>
      </c>
      <c r="R522" s="11">
        <v>16</v>
      </c>
      <c r="S522" s="11">
        <v>38.5</v>
      </c>
      <c r="T522" s="11">
        <v>54.5</v>
      </c>
      <c r="U522" s="11">
        <v>64.8</v>
      </c>
      <c r="V522" s="11">
        <v>3.8</v>
      </c>
      <c r="W522" s="11">
        <v>7</v>
      </c>
      <c r="X522" s="11">
        <v>3</v>
      </c>
      <c r="Y522" s="11">
        <v>8</v>
      </c>
      <c r="Z522" s="11" t="s">
        <v>877</v>
      </c>
      <c r="AA522" s="12" t="s">
        <v>873</v>
      </c>
      <c r="AB522" s="11">
        <v>0</v>
      </c>
      <c r="AC522" s="11">
        <v>5</v>
      </c>
      <c r="AD522" s="11" t="s">
        <v>879</v>
      </c>
      <c r="AE522" s="11" t="s">
        <v>26</v>
      </c>
      <c r="AF522" s="11">
        <v>10</v>
      </c>
      <c r="AG522" s="26" t="s">
        <v>2782</v>
      </c>
      <c r="AH522" s="30">
        <v>49617</v>
      </c>
      <c r="AI522" s="28" t="str">
        <f t="shared" si="52"/>
        <v>BR:Miller,Andrew*</v>
      </c>
      <c r="AJ522" s="28" t="str">
        <f t="shared" si="53"/>
        <v>BP:Miller,Andrew*</v>
      </c>
      <c r="AK522" s="13" t="s">
        <v>2783</v>
      </c>
      <c r="AL522" s="13" t="s">
        <v>2784</v>
      </c>
    </row>
    <row r="523" spans="1:38" ht="14.45" customHeight="1" x14ac:dyDescent="0.2">
      <c r="A523" t="s">
        <v>4705</v>
      </c>
      <c r="B523" t="s">
        <v>1120</v>
      </c>
      <c r="C523">
        <v>229</v>
      </c>
      <c r="D523" s="14" t="s">
        <v>7341</v>
      </c>
      <c r="E523" t="s">
        <v>346</v>
      </c>
      <c r="F523" s="18">
        <v>36255</v>
      </c>
      <c r="G523" s="19">
        <f t="shared" si="51"/>
        <v>23</v>
      </c>
    </row>
    <row r="524" spans="1:38" ht="14.45" customHeight="1" x14ac:dyDescent="0.2">
      <c r="A524" t="str">
        <f>" "</f>
        <v xml:space="preserve"> </v>
      </c>
      <c r="B524" s="11" t="s">
        <v>1120</v>
      </c>
      <c r="C524" s="11"/>
      <c r="D524" s="11" t="s">
        <v>3768</v>
      </c>
      <c r="E524" s="11" t="s">
        <v>608</v>
      </c>
      <c r="F524" s="18">
        <v>31941</v>
      </c>
      <c r="G524" s="19">
        <f t="shared" si="51"/>
        <v>35</v>
      </c>
      <c r="H524" s="43">
        <v>19</v>
      </c>
      <c r="I524" s="11">
        <v>26</v>
      </c>
      <c r="J524" s="11">
        <v>4</v>
      </c>
      <c r="K524" s="11">
        <v>16.899999999999999</v>
      </c>
      <c r="L524" s="11">
        <v>20.9</v>
      </c>
      <c r="M524" s="11">
        <v>42.5</v>
      </c>
      <c r="N524" s="11">
        <v>7.8</v>
      </c>
      <c r="O524" s="11">
        <v>8</v>
      </c>
      <c r="P524" s="11">
        <v>9</v>
      </c>
      <c r="Q524" s="11">
        <v>0</v>
      </c>
      <c r="R524" s="11">
        <v>10</v>
      </c>
      <c r="S524" s="11">
        <v>25.5</v>
      </c>
      <c r="T524" s="11">
        <v>35.5</v>
      </c>
      <c r="U524" s="11">
        <v>50.9</v>
      </c>
      <c r="V524" s="11">
        <v>7</v>
      </c>
      <c r="W524" s="11">
        <v>8</v>
      </c>
      <c r="X524" s="11">
        <v>9</v>
      </c>
      <c r="Y524" s="11">
        <v>4</v>
      </c>
      <c r="Z524" s="11" t="s">
        <v>890</v>
      </c>
      <c r="AA524" s="12" t="s">
        <v>882</v>
      </c>
      <c r="AB524" s="11">
        <v>0</v>
      </c>
      <c r="AC524" s="11">
        <v>0</v>
      </c>
      <c r="AD524" s="11" t="s">
        <v>875</v>
      </c>
      <c r="AE524" s="11" t="s">
        <v>26</v>
      </c>
      <c r="AF524" s="11">
        <v>10</v>
      </c>
      <c r="AG524" s="26" t="s">
        <v>3767</v>
      </c>
      <c r="AH524" s="31">
        <v>58260</v>
      </c>
      <c r="AI524" s="28" t="str">
        <f t="shared" ref="AI524:AI587" si="54">HYPERLINK(AK524,_xlfn.CONCAT("BR:",D524))</f>
        <v>BR:Miller,Justin</v>
      </c>
      <c r="AJ524" s="28" t="str">
        <f t="shared" ref="AJ524:AJ587" si="55">HYPERLINK(AL524,_xlfn.CONCAT("BP:",D524))</f>
        <v>BP:Miller,Justin</v>
      </c>
      <c r="AK524" s="13" t="s">
        <v>4260</v>
      </c>
      <c r="AL524" s="13" t="s">
        <v>4261</v>
      </c>
    </row>
    <row r="525" spans="1:38" ht="14.45" customHeight="1" x14ac:dyDescent="0.2">
      <c r="A525" t="str">
        <f>" "</f>
        <v xml:space="preserve"> </v>
      </c>
      <c r="B525" s="11" t="s">
        <v>1120</v>
      </c>
      <c r="C525" s="11"/>
      <c r="D525" s="11" t="s">
        <v>3770</v>
      </c>
      <c r="E525" s="11" t="s">
        <v>525</v>
      </c>
      <c r="F525" s="18">
        <v>33156</v>
      </c>
      <c r="G525" s="19">
        <f t="shared" si="51"/>
        <v>31</v>
      </c>
      <c r="H525" s="43">
        <v>13</v>
      </c>
      <c r="I525" s="11">
        <v>6</v>
      </c>
      <c r="J525" s="11">
        <v>30</v>
      </c>
      <c r="K525" s="11">
        <v>28.3</v>
      </c>
      <c r="L525" s="11">
        <v>58.3</v>
      </c>
      <c r="M525" s="11">
        <v>46.1</v>
      </c>
      <c r="N525" s="11">
        <v>0</v>
      </c>
      <c r="O525" s="11">
        <v>0</v>
      </c>
      <c r="P525" s="11">
        <v>8</v>
      </c>
      <c r="Q525" s="11">
        <v>0</v>
      </c>
      <c r="R525" s="11">
        <v>31</v>
      </c>
      <c r="S525" s="11">
        <v>23</v>
      </c>
      <c r="T525" s="11">
        <v>54</v>
      </c>
      <c r="U525" s="11">
        <v>62</v>
      </c>
      <c r="V525" s="11">
        <v>13</v>
      </c>
      <c r="W525" s="11" t="s">
        <v>46</v>
      </c>
      <c r="X525" s="11">
        <v>10</v>
      </c>
      <c r="Y525" s="11">
        <v>-1</v>
      </c>
      <c r="Z525" s="11" t="s">
        <v>877</v>
      </c>
      <c r="AA525" s="12" t="s">
        <v>873</v>
      </c>
      <c r="AB525" s="11">
        <v>0</v>
      </c>
      <c r="AC525" s="11">
        <v>0</v>
      </c>
      <c r="AD525" s="11" t="s">
        <v>875</v>
      </c>
      <c r="AE525" s="11" t="s">
        <v>26</v>
      </c>
      <c r="AF525" s="11">
        <v>10</v>
      </c>
      <c r="AG525" s="26" t="s">
        <v>3769</v>
      </c>
      <c r="AH525" s="31">
        <v>60626</v>
      </c>
      <c r="AI525" s="28" t="str">
        <f t="shared" si="54"/>
        <v>BR:Miller,Shelby</v>
      </c>
      <c r="AJ525" s="28" t="str">
        <f t="shared" si="55"/>
        <v>BP:Miller,Shelby</v>
      </c>
      <c r="AK525" s="13" t="s">
        <v>4262</v>
      </c>
      <c r="AL525" s="13" t="s">
        <v>4263</v>
      </c>
    </row>
    <row r="526" spans="1:38" ht="14.45" customHeight="1" x14ac:dyDescent="0.2">
      <c r="A526" t="s">
        <v>4814</v>
      </c>
      <c r="C526">
        <v>143</v>
      </c>
      <c r="D526" s="14" t="s">
        <v>1482</v>
      </c>
      <c r="E526" s="11" t="s">
        <v>166</v>
      </c>
      <c r="F526" s="18">
        <v>33572</v>
      </c>
      <c r="G526" s="19">
        <f t="shared" si="51"/>
        <v>30</v>
      </c>
      <c r="H526" s="43">
        <v>119</v>
      </c>
      <c r="I526" s="11">
        <v>11</v>
      </c>
      <c r="J526" s="11">
        <v>7</v>
      </c>
      <c r="K526" s="11">
        <v>31.2</v>
      </c>
      <c r="L526" s="11">
        <v>38.200000000000003</v>
      </c>
      <c r="M526" s="11">
        <v>52.8</v>
      </c>
      <c r="N526" s="11">
        <v>3.6</v>
      </c>
      <c r="O526" s="11">
        <v>7</v>
      </c>
      <c r="P526" s="11">
        <v>12</v>
      </c>
      <c r="Q526" s="11">
        <v>11</v>
      </c>
      <c r="R526" s="11">
        <v>2</v>
      </c>
      <c r="S526" s="11">
        <v>23.4</v>
      </c>
      <c r="T526" s="11">
        <v>25.4</v>
      </c>
      <c r="U526" s="11">
        <v>30.1</v>
      </c>
      <c r="V526" s="11">
        <v>0.6</v>
      </c>
      <c r="W526" s="11">
        <v>0</v>
      </c>
      <c r="X526" s="11">
        <v>13</v>
      </c>
      <c r="Y526" s="11">
        <v>3</v>
      </c>
      <c r="Z526" s="11" t="s">
        <v>932</v>
      </c>
      <c r="AA526" s="12" t="s">
        <v>1044</v>
      </c>
      <c r="AB526" s="11">
        <v>0</v>
      </c>
      <c r="AC526" s="11">
        <v>7</v>
      </c>
      <c r="AD526" s="11" t="s">
        <v>896</v>
      </c>
      <c r="AE526" s="11" t="s">
        <v>26</v>
      </c>
      <c r="AF526" s="11">
        <v>10</v>
      </c>
      <c r="AG526" s="26" t="s">
        <v>2785</v>
      </c>
      <c r="AH526" s="30">
        <v>100555</v>
      </c>
      <c r="AI526" s="28" t="str">
        <f t="shared" si="54"/>
        <v>BR:Mills,Alec</v>
      </c>
      <c r="AJ526" s="28" t="str">
        <f t="shared" si="55"/>
        <v>BP:Mills,Alec</v>
      </c>
      <c r="AK526" s="13" t="s">
        <v>2786</v>
      </c>
      <c r="AL526" s="13" t="s">
        <v>2787</v>
      </c>
    </row>
    <row r="527" spans="1:38" ht="14.45" customHeight="1" x14ac:dyDescent="0.2">
      <c r="A527" t="str">
        <f>" "</f>
        <v xml:space="preserve"> </v>
      </c>
      <c r="B527" s="11" t="s">
        <v>1120</v>
      </c>
      <c r="C527" s="11"/>
      <c r="D527" s="11" t="s">
        <v>3772</v>
      </c>
      <c r="E527" s="11" t="s">
        <v>570</v>
      </c>
      <c r="F527" s="18">
        <v>34724</v>
      </c>
      <c r="G527" s="19">
        <f t="shared" si="51"/>
        <v>27</v>
      </c>
      <c r="H527" s="43">
        <v>13</v>
      </c>
      <c r="I527" s="11">
        <v>12</v>
      </c>
      <c r="J527" s="11">
        <v>4</v>
      </c>
      <c r="K527" s="11">
        <v>56.8</v>
      </c>
      <c r="L527" s="11">
        <v>60.8</v>
      </c>
      <c r="M527" s="11">
        <v>94.8</v>
      </c>
      <c r="N527" s="11">
        <v>0</v>
      </c>
      <c r="O527" s="11">
        <v>0</v>
      </c>
      <c r="P527" s="11">
        <v>0</v>
      </c>
      <c r="Q527" s="11">
        <v>12</v>
      </c>
      <c r="R527" s="11">
        <v>20</v>
      </c>
      <c r="S527" s="11">
        <v>30.9</v>
      </c>
      <c r="T527" s="11">
        <v>50.8</v>
      </c>
      <c r="U527" s="11">
        <v>39.799999999999997</v>
      </c>
      <c r="V527" s="11">
        <v>0</v>
      </c>
      <c r="W527" s="11">
        <v>0</v>
      </c>
      <c r="X527" s="11">
        <v>2</v>
      </c>
      <c r="Y527" s="11">
        <v>-1</v>
      </c>
      <c r="Z527" s="11" t="s">
        <v>878</v>
      </c>
      <c r="AA527" s="12" t="s">
        <v>873</v>
      </c>
      <c r="AB527" s="11">
        <v>0</v>
      </c>
      <c r="AC527" s="11">
        <v>15</v>
      </c>
      <c r="AD527" s="11" t="s">
        <v>875</v>
      </c>
      <c r="AE527" s="11" t="s">
        <v>26</v>
      </c>
      <c r="AF527" s="11">
        <v>10</v>
      </c>
      <c r="AG527" s="26" t="s">
        <v>3771</v>
      </c>
      <c r="AH527" s="31">
        <v>110366</v>
      </c>
      <c r="AI527" s="28" t="str">
        <f t="shared" si="54"/>
        <v>BR:Mills,Wyatt</v>
      </c>
      <c r="AJ527" s="28" t="str">
        <f t="shared" si="55"/>
        <v>BP:Mills,Wyatt</v>
      </c>
      <c r="AK527" s="13" t="s">
        <v>4264</v>
      </c>
      <c r="AL527" s="13" t="s">
        <v>4265</v>
      </c>
    </row>
    <row r="528" spans="1:38" ht="14.45" customHeight="1" x14ac:dyDescent="0.2">
      <c r="A528" t="str">
        <f>" "</f>
        <v xml:space="preserve"> </v>
      </c>
      <c r="B528" s="11"/>
      <c r="C528" s="11"/>
      <c r="D528" s="14" t="s">
        <v>1483</v>
      </c>
      <c r="E528" s="11" t="s">
        <v>366</v>
      </c>
      <c r="F528" s="18">
        <v>33251</v>
      </c>
      <c r="G528" s="19">
        <f t="shared" si="51"/>
        <v>31</v>
      </c>
      <c r="H528" s="43">
        <v>22</v>
      </c>
      <c r="I528" s="11">
        <v>44</v>
      </c>
      <c r="J528" s="11">
        <v>0</v>
      </c>
      <c r="K528" s="11">
        <v>27.9</v>
      </c>
      <c r="L528" s="11">
        <v>27.9</v>
      </c>
      <c r="M528" s="11">
        <v>30.5</v>
      </c>
      <c r="N528" s="11">
        <v>0</v>
      </c>
      <c r="O528" s="11">
        <v>0</v>
      </c>
      <c r="P528" s="11">
        <v>0</v>
      </c>
      <c r="Q528" s="11">
        <v>25</v>
      </c>
      <c r="R528" s="11">
        <v>0</v>
      </c>
      <c r="S528" s="11">
        <v>38.799999999999997</v>
      </c>
      <c r="T528" s="11">
        <v>38.799999999999997</v>
      </c>
      <c r="U528" s="11">
        <v>96.6</v>
      </c>
      <c r="V528" s="11">
        <v>18.8</v>
      </c>
      <c r="W528" s="11">
        <v>8</v>
      </c>
      <c r="X528" s="11">
        <v>0</v>
      </c>
      <c r="Y528" s="11">
        <v>-1</v>
      </c>
      <c r="Z528" s="11" t="s">
        <v>878</v>
      </c>
      <c r="AA528" s="12" t="s">
        <v>876</v>
      </c>
      <c r="AB528" s="11">
        <v>0</v>
      </c>
      <c r="AC528" s="11">
        <v>0</v>
      </c>
      <c r="AD528" s="11" t="s">
        <v>879</v>
      </c>
      <c r="AE528" s="11" t="s">
        <v>26</v>
      </c>
      <c r="AF528" s="11">
        <v>10</v>
      </c>
      <c r="AG528" s="26" t="s">
        <v>2788</v>
      </c>
      <c r="AH528" s="30">
        <v>70361</v>
      </c>
      <c r="AI528" s="28" t="str">
        <f t="shared" si="54"/>
        <v>BR:Milner,Hoby*</v>
      </c>
      <c r="AJ528" s="28" t="str">
        <f t="shared" si="55"/>
        <v>BP:Milner,Hoby*</v>
      </c>
      <c r="AK528" s="13" t="s">
        <v>2789</v>
      </c>
      <c r="AL528" s="13" t="s">
        <v>2790</v>
      </c>
    </row>
    <row r="529" spans="1:38" ht="14.45" customHeight="1" x14ac:dyDescent="0.2">
      <c r="A529" t="str">
        <f>" "</f>
        <v xml:space="preserve"> </v>
      </c>
      <c r="B529" s="11" t="s">
        <v>1120</v>
      </c>
      <c r="C529" s="11"/>
      <c r="D529" s="14" t="s">
        <v>1484</v>
      </c>
      <c r="E529" s="11" t="s">
        <v>675</v>
      </c>
      <c r="F529" s="18">
        <v>31824</v>
      </c>
      <c r="G529" s="19">
        <f t="shared" si="51"/>
        <v>35</v>
      </c>
      <c r="H529" s="43">
        <v>14</v>
      </c>
      <c r="I529" s="11">
        <v>39</v>
      </c>
      <c r="J529" s="11">
        <v>4</v>
      </c>
      <c r="K529" s="11">
        <v>16.8</v>
      </c>
      <c r="L529" s="11">
        <v>20.8</v>
      </c>
      <c r="M529" s="11">
        <v>45.5</v>
      </c>
      <c r="N529" s="11">
        <v>6.5</v>
      </c>
      <c r="O529" s="11">
        <v>8</v>
      </c>
      <c r="P529" s="11">
        <v>4</v>
      </c>
      <c r="Q529" s="11">
        <v>25</v>
      </c>
      <c r="R529" s="11">
        <v>0</v>
      </c>
      <c r="S529" s="11">
        <v>35.5</v>
      </c>
      <c r="T529" s="11">
        <v>35.5</v>
      </c>
      <c r="U529" s="11">
        <v>65.3</v>
      </c>
      <c r="V529" s="11">
        <v>2.8</v>
      </c>
      <c r="W529" s="11">
        <v>4</v>
      </c>
      <c r="X529" s="11">
        <v>7</v>
      </c>
      <c r="Y529" s="11">
        <v>-1</v>
      </c>
      <c r="Z529" s="11" t="s">
        <v>884</v>
      </c>
      <c r="AA529" s="12" t="s">
        <v>883</v>
      </c>
      <c r="AB529" s="11">
        <v>0</v>
      </c>
      <c r="AC529" s="11">
        <v>0</v>
      </c>
      <c r="AD529" s="11" t="s">
        <v>879</v>
      </c>
      <c r="AE529" s="11" t="s">
        <v>26</v>
      </c>
      <c r="AF529" s="11">
        <v>10</v>
      </c>
      <c r="AG529" s="26" t="s">
        <v>2791</v>
      </c>
      <c r="AH529" s="30">
        <v>58459</v>
      </c>
      <c r="AI529" s="28" t="str">
        <f t="shared" si="54"/>
        <v>BR:Milone,Tommy*</v>
      </c>
      <c r="AJ529" s="28" t="str">
        <f t="shared" si="55"/>
        <v>BP:Milone,Tommy*</v>
      </c>
      <c r="AK529" s="13" t="s">
        <v>2792</v>
      </c>
      <c r="AL529" s="13" t="s">
        <v>2793</v>
      </c>
    </row>
    <row r="530" spans="1:38" ht="14.45" customHeight="1" x14ac:dyDescent="0.2">
      <c r="A530" t="s">
        <v>4855</v>
      </c>
      <c r="C530">
        <v>222</v>
      </c>
      <c r="D530" s="11" t="s">
        <v>3774</v>
      </c>
      <c r="E530" s="11" t="s">
        <v>410</v>
      </c>
      <c r="F530" s="18">
        <v>33134</v>
      </c>
      <c r="G530" s="19">
        <f t="shared" si="51"/>
        <v>31</v>
      </c>
      <c r="H530" s="43">
        <v>40</v>
      </c>
      <c r="I530" s="11">
        <v>20</v>
      </c>
      <c r="J530" s="11">
        <v>26</v>
      </c>
      <c r="K530" s="11">
        <v>5.3</v>
      </c>
      <c r="L530" s="11">
        <v>31.3</v>
      </c>
      <c r="M530" s="11">
        <v>10.7</v>
      </c>
      <c r="N530" s="11">
        <v>0.2</v>
      </c>
      <c r="O530" s="11" t="s">
        <v>273</v>
      </c>
      <c r="P530" s="11">
        <v>12</v>
      </c>
      <c r="Q530" s="11">
        <v>37</v>
      </c>
      <c r="R530" s="11">
        <v>13</v>
      </c>
      <c r="S530" s="11">
        <v>6.3</v>
      </c>
      <c r="T530" s="11">
        <v>19.399999999999999</v>
      </c>
      <c r="U530" s="11">
        <v>15.8</v>
      </c>
      <c r="V530" s="11">
        <v>1.6</v>
      </c>
      <c r="W530" s="11" t="s">
        <v>149</v>
      </c>
      <c r="X530" s="11">
        <v>11</v>
      </c>
      <c r="Y530" s="11">
        <v>0</v>
      </c>
      <c r="Z530" s="11" t="s">
        <v>878</v>
      </c>
      <c r="AA530" s="12" t="s">
        <v>873</v>
      </c>
      <c r="AB530" s="11">
        <v>0</v>
      </c>
      <c r="AC530" s="11">
        <v>17</v>
      </c>
      <c r="AD530" s="11" t="s">
        <v>875</v>
      </c>
      <c r="AE530" s="11" t="s">
        <v>26</v>
      </c>
      <c r="AF530" s="11">
        <v>10</v>
      </c>
      <c r="AG530" s="26" t="s">
        <v>3773</v>
      </c>
      <c r="AH530" s="31">
        <v>60317</v>
      </c>
      <c r="AI530" s="28" t="str">
        <f t="shared" si="54"/>
        <v>BR:Minaya,Juan</v>
      </c>
      <c r="AJ530" s="28" t="str">
        <f t="shared" si="55"/>
        <v>BP:Minaya,Juan</v>
      </c>
      <c r="AK530" s="13" t="s">
        <v>4266</v>
      </c>
      <c r="AL530" s="13" t="s">
        <v>4267</v>
      </c>
    </row>
    <row r="531" spans="1:38" ht="14.45" customHeight="1" x14ac:dyDescent="0.2">
      <c r="A531" t="s">
        <v>4573</v>
      </c>
      <c r="B531" s="11"/>
      <c r="C531" s="11"/>
      <c r="D531" s="14" t="s">
        <v>1485</v>
      </c>
      <c r="E531" s="11" t="s">
        <v>301</v>
      </c>
      <c r="F531" s="18">
        <v>32137</v>
      </c>
      <c r="G531" s="19">
        <f t="shared" si="51"/>
        <v>34</v>
      </c>
      <c r="H531" s="43">
        <v>159</v>
      </c>
      <c r="I531" s="11">
        <v>30</v>
      </c>
      <c r="J531" s="11">
        <v>3</v>
      </c>
      <c r="K531" s="11">
        <v>23.3</v>
      </c>
      <c r="L531" s="11">
        <v>26.3</v>
      </c>
      <c r="M531" s="11">
        <v>38.799999999999997</v>
      </c>
      <c r="N531" s="11">
        <v>1.2</v>
      </c>
      <c r="O531" s="11">
        <v>2</v>
      </c>
      <c r="P531" s="11">
        <v>4</v>
      </c>
      <c r="Q531" s="11">
        <v>23</v>
      </c>
      <c r="R531" s="11">
        <v>5</v>
      </c>
      <c r="S531" s="11">
        <v>16.8</v>
      </c>
      <c r="T531" s="11">
        <v>21.8</v>
      </c>
      <c r="U531" s="11">
        <v>34.5</v>
      </c>
      <c r="V531" s="11">
        <v>3.2</v>
      </c>
      <c r="W531" s="11">
        <v>6</v>
      </c>
      <c r="X531" s="11">
        <v>6</v>
      </c>
      <c r="Y531" s="11">
        <v>0</v>
      </c>
      <c r="Z531" s="11" t="s">
        <v>910</v>
      </c>
      <c r="AA531" s="12" t="s">
        <v>981</v>
      </c>
      <c r="AB531" s="11">
        <v>0</v>
      </c>
      <c r="AC531" s="11">
        <v>5</v>
      </c>
      <c r="AD531" s="11" t="s">
        <v>875</v>
      </c>
      <c r="AE531" s="11" t="s">
        <v>26</v>
      </c>
      <c r="AF531" s="11">
        <v>10</v>
      </c>
      <c r="AG531" s="26" t="s">
        <v>2794</v>
      </c>
      <c r="AH531" s="30">
        <v>59266</v>
      </c>
      <c r="AI531" s="28" t="str">
        <f t="shared" si="54"/>
        <v>BR:Minor,Mike*</v>
      </c>
      <c r="AJ531" s="28" t="str">
        <f t="shared" si="55"/>
        <v>BP:Minor,Mike*</v>
      </c>
      <c r="AK531" s="13" t="s">
        <v>2795</v>
      </c>
      <c r="AL531" s="13" t="s">
        <v>2796</v>
      </c>
    </row>
    <row r="532" spans="1:38" ht="14.45" customHeight="1" x14ac:dyDescent="0.2">
      <c r="A532" t="s">
        <v>4897</v>
      </c>
      <c r="C532">
        <v>239</v>
      </c>
      <c r="D532" s="14" t="s">
        <v>1486</v>
      </c>
      <c r="E532" s="11" t="s">
        <v>49</v>
      </c>
      <c r="F532" s="18">
        <v>34214</v>
      </c>
      <c r="G532" s="19">
        <f t="shared" si="51"/>
        <v>28</v>
      </c>
      <c r="H532" s="43">
        <v>52</v>
      </c>
      <c r="I532" s="11">
        <v>40</v>
      </c>
      <c r="J532" s="11">
        <v>13</v>
      </c>
      <c r="K532" s="11">
        <v>12.4</v>
      </c>
      <c r="L532" s="11">
        <v>25.4</v>
      </c>
      <c r="M532" s="11">
        <v>22</v>
      </c>
      <c r="N532" s="11">
        <v>0</v>
      </c>
      <c r="O532" s="11" t="s">
        <v>273</v>
      </c>
      <c r="P532" s="11">
        <v>0</v>
      </c>
      <c r="Q532" s="11">
        <v>23</v>
      </c>
      <c r="R532" s="11">
        <v>9</v>
      </c>
      <c r="S532" s="11">
        <v>17.3</v>
      </c>
      <c r="T532" s="11">
        <v>26.3</v>
      </c>
      <c r="U532" s="11">
        <v>33</v>
      </c>
      <c r="V532" s="11">
        <v>0</v>
      </c>
      <c r="W532" s="11">
        <v>0</v>
      </c>
      <c r="X532" s="11">
        <v>0</v>
      </c>
      <c r="Y532" s="11">
        <v>-1</v>
      </c>
      <c r="Z532" s="11" t="s">
        <v>877</v>
      </c>
      <c r="AA532" s="12" t="s">
        <v>886</v>
      </c>
      <c r="AB532" s="11">
        <v>15</v>
      </c>
      <c r="AC532" s="11">
        <v>0</v>
      </c>
      <c r="AD532" s="11" t="s">
        <v>879</v>
      </c>
      <c r="AE532" s="11" t="s">
        <v>26</v>
      </c>
      <c r="AF532" s="11">
        <v>10</v>
      </c>
      <c r="AG532" s="26" t="s">
        <v>2797</v>
      </c>
      <c r="AH532" s="30">
        <v>108235</v>
      </c>
      <c r="AI532" s="28" t="str">
        <f t="shared" si="54"/>
        <v>BR:Minter,A.J.*</v>
      </c>
      <c r="AJ532" s="28" t="str">
        <f t="shared" si="55"/>
        <v>BP:Minter,A.J.*</v>
      </c>
      <c r="AK532" s="13" t="s">
        <v>2798</v>
      </c>
      <c r="AL532" s="13" t="s">
        <v>2799</v>
      </c>
    </row>
    <row r="533" spans="1:38" ht="14.45" customHeight="1" x14ac:dyDescent="0.2">
      <c r="A533" t="str">
        <f>" "</f>
        <v xml:space="preserve"> </v>
      </c>
      <c r="B533" s="11"/>
      <c r="C533" s="11"/>
      <c r="D533" s="13" t="s">
        <v>1487</v>
      </c>
      <c r="E533" s="11" t="s">
        <v>570</v>
      </c>
      <c r="F533" s="18">
        <v>34639</v>
      </c>
      <c r="G533" s="19">
        <f t="shared" si="51"/>
        <v>27</v>
      </c>
      <c r="H533" s="43">
        <v>55</v>
      </c>
      <c r="I533" s="11">
        <v>24</v>
      </c>
      <c r="J533" s="11">
        <v>2</v>
      </c>
      <c r="K533" s="11">
        <v>24.1</v>
      </c>
      <c r="L533" s="11">
        <v>26.1</v>
      </c>
      <c r="M533" s="11">
        <v>31.1</v>
      </c>
      <c r="N533" s="11">
        <v>0.6</v>
      </c>
      <c r="O533" s="11">
        <v>1</v>
      </c>
      <c r="P533" s="11">
        <v>11</v>
      </c>
      <c r="Q533" s="11">
        <v>23</v>
      </c>
      <c r="R533" s="11">
        <v>4</v>
      </c>
      <c r="S533" s="11">
        <v>26.5</v>
      </c>
      <c r="T533" s="11">
        <v>30.5</v>
      </c>
      <c r="U533" s="11">
        <v>41.9</v>
      </c>
      <c r="V533" s="11">
        <v>2.6</v>
      </c>
      <c r="W533" s="11">
        <v>4</v>
      </c>
      <c r="X533" s="11">
        <v>9</v>
      </c>
      <c r="Y533" s="11">
        <v>-4</v>
      </c>
      <c r="Z533" s="11" t="s">
        <v>877</v>
      </c>
      <c r="AA533" s="12" t="s">
        <v>873</v>
      </c>
      <c r="AB533" s="11">
        <v>0</v>
      </c>
      <c r="AC533" s="11">
        <v>20</v>
      </c>
      <c r="AD533" s="11" t="s">
        <v>875</v>
      </c>
      <c r="AE533" s="11" t="s">
        <v>26</v>
      </c>
      <c r="AF533" s="11">
        <v>10</v>
      </c>
      <c r="AG533" s="26" t="s">
        <v>2800</v>
      </c>
      <c r="AH533" s="30">
        <v>106490</v>
      </c>
      <c r="AI533" s="28" t="str">
        <f t="shared" si="54"/>
        <v>BR:Misiewicz,Anthony*</v>
      </c>
      <c r="AJ533" s="28" t="str">
        <f t="shared" si="55"/>
        <v>BP:Misiewicz,Anthony*</v>
      </c>
      <c r="AK533" s="13" t="s">
        <v>2801</v>
      </c>
      <c r="AL533" s="13" t="s">
        <v>2802</v>
      </c>
    </row>
    <row r="534" spans="1:38" ht="14.45" customHeight="1" x14ac:dyDescent="0.2">
      <c r="A534" t="str">
        <f>" "</f>
        <v xml:space="preserve"> </v>
      </c>
      <c r="B534" s="11" t="s">
        <v>1120</v>
      </c>
      <c r="C534" s="11"/>
      <c r="D534" s="11" t="s">
        <v>3776</v>
      </c>
      <c r="E534" s="11" t="s">
        <v>385</v>
      </c>
      <c r="F534" s="18">
        <v>33347</v>
      </c>
      <c r="G534" s="19">
        <f t="shared" si="51"/>
        <v>31</v>
      </c>
      <c r="H534" s="43">
        <v>4</v>
      </c>
      <c r="I534" s="11">
        <v>58</v>
      </c>
      <c r="J534" s="11">
        <v>0</v>
      </c>
      <c r="K534" s="11">
        <v>10.1</v>
      </c>
      <c r="L534" s="11">
        <v>10.1</v>
      </c>
      <c r="M534" s="11">
        <v>10.1</v>
      </c>
      <c r="N534" s="11">
        <v>0</v>
      </c>
      <c r="O534" s="11">
        <v>0</v>
      </c>
      <c r="P534" s="11">
        <v>4</v>
      </c>
      <c r="Q534" s="11">
        <v>9</v>
      </c>
      <c r="R534" s="11">
        <v>10</v>
      </c>
      <c r="S534" s="11">
        <v>39.799999999999997</v>
      </c>
      <c r="T534" s="11">
        <v>49.8</v>
      </c>
      <c r="U534" s="11">
        <v>71.099999999999994</v>
      </c>
      <c r="V534" s="11">
        <v>0</v>
      </c>
      <c r="W534" s="11">
        <v>0</v>
      </c>
      <c r="X534" s="11">
        <v>11</v>
      </c>
      <c r="Y534" s="11">
        <v>-1</v>
      </c>
      <c r="Z534" s="11" t="s">
        <v>877</v>
      </c>
      <c r="AA534" s="12" t="s">
        <v>873</v>
      </c>
      <c r="AB534" s="11">
        <v>0</v>
      </c>
      <c r="AC534" s="11">
        <v>0</v>
      </c>
      <c r="AD534" s="11" t="s">
        <v>879</v>
      </c>
      <c r="AE534" s="11" t="s">
        <v>26</v>
      </c>
      <c r="AF534" s="11">
        <v>10</v>
      </c>
      <c r="AG534" s="26" t="s">
        <v>3775</v>
      </c>
      <c r="AH534" s="31">
        <v>66570</v>
      </c>
      <c r="AI534" s="28" t="str">
        <f t="shared" si="54"/>
        <v>BR:Mitchell,Bryan</v>
      </c>
      <c r="AJ534" s="28" t="str">
        <f t="shared" si="55"/>
        <v>BP:Mitchell,Bryan</v>
      </c>
      <c r="AK534" s="13" t="s">
        <v>4268</v>
      </c>
      <c r="AL534" s="13" t="s">
        <v>4269</v>
      </c>
    </row>
    <row r="535" spans="1:38" ht="14.45" customHeight="1" x14ac:dyDescent="0.2">
      <c r="A535" t="s">
        <v>4620</v>
      </c>
      <c r="B535" s="11"/>
      <c r="C535" s="11"/>
      <c r="D535" s="15" t="s">
        <v>1488</v>
      </c>
      <c r="E535" s="11" t="s">
        <v>255</v>
      </c>
      <c r="F535" s="20">
        <v>35551</v>
      </c>
      <c r="G535" s="19">
        <f t="shared" si="51"/>
        <v>25</v>
      </c>
      <c r="H535" s="43">
        <v>150</v>
      </c>
      <c r="I535" s="11">
        <v>18</v>
      </c>
      <c r="J535" s="11">
        <v>8</v>
      </c>
      <c r="K535" s="11">
        <v>16.5</v>
      </c>
      <c r="L535" s="11">
        <v>24.5</v>
      </c>
      <c r="M535" s="11">
        <v>46</v>
      </c>
      <c r="N535" s="11">
        <v>7</v>
      </c>
      <c r="O535" s="11">
        <v>8</v>
      </c>
      <c r="P535" s="11">
        <v>12</v>
      </c>
      <c r="Q535" s="11">
        <v>17</v>
      </c>
      <c r="R535" s="11">
        <v>3</v>
      </c>
      <c r="S535" s="11">
        <v>9.8000000000000007</v>
      </c>
      <c r="T535" s="11">
        <v>12.8</v>
      </c>
      <c r="U535" s="11">
        <v>14.8</v>
      </c>
      <c r="V535" s="11">
        <v>1</v>
      </c>
      <c r="W535" s="11">
        <v>1</v>
      </c>
      <c r="X535" s="11">
        <v>12</v>
      </c>
      <c r="Y535" s="11">
        <v>-3</v>
      </c>
      <c r="Z535" s="11" t="s">
        <v>907</v>
      </c>
      <c r="AA535" s="12" t="s">
        <v>936</v>
      </c>
      <c r="AB535" s="11">
        <v>0</v>
      </c>
      <c r="AC535" s="11">
        <v>10</v>
      </c>
      <c r="AD535" s="11" t="s">
        <v>875</v>
      </c>
      <c r="AE535" s="11" t="s">
        <v>26</v>
      </c>
      <c r="AF535" s="11">
        <v>10</v>
      </c>
      <c r="AG535" s="26" t="s">
        <v>2803</v>
      </c>
      <c r="AH535" s="30">
        <v>122776</v>
      </c>
      <c r="AI535" s="28" t="str">
        <f t="shared" si="54"/>
        <v>BR:Mize,Casey</v>
      </c>
      <c r="AJ535" s="28" t="str">
        <f t="shared" si="55"/>
        <v>BP:Mize,Casey</v>
      </c>
      <c r="AK535" s="13" t="s">
        <v>2804</v>
      </c>
      <c r="AL535" s="13" t="s">
        <v>2805</v>
      </c>
    </row>
    <row r="536" spans="1:38" ht="14.45" customHeight="1" x14ac:dyDescent="0.2">
      <c r="A536" t="str">
        <f>" "</f>
        <v xml:space="preserve"> </v>
      </c>
      <c r="B536" s="11" t="s">
        <v>1120</v>
      </c>
      <c r="C536" s="11"/>
      <c r="D536" s="11" t="s">
        <v>3778</v>
      </c>
      <c r="E536" s="11" t="s">
        <v>482</v>
      </c>
      <c r="F536" s="20">
        <v>33606</v>
      </c>
      <c r="G536" s="19">
        <f t="shared" si="51"/>
        <v>30</v>
      </c>
      <c r="H536" s="43">
        <v>10</v>
      </c>
      <c r="I536" s="11">
        <v>30</v>
      </c>
      <c r="J536" s="11">
        <v>0</v>
      </c>
      <c r="K536" s="11">
        <v>27.4</v>
      </c>
      <c r="L536" s="11">
        <v>27.4</v>
      </c>
      <c r="M536" s="11">
        <v>52.1</v>
      </c>
      <c r="N536" s="11">
        <v>8.3000000000000007</v>
      </c>
      <c r="O536" s="11">
        <v>8</v>
      </c>
      <c r="P536" s="11">
        <v>3</v>
      </c>
      <c r="Q536" s="11">
        <v>13</v>
      </c>
      <c r="R536" s="11">
        <v>31</v>
      </c>
      <c r="S536" s="11">
        <v>0</v>
      </c>
      <c r="T536" s="11">
        <v>31</v>
      </c>
      <c r="U536" s="11">
        <v>0</v>
      </c>
      <c r="V536" s="11">
        <v>0</v>
      </c>
      <c r="W536" s="11" t="s">
        <v>273</v>
      </c>
      <c r="X536" s="11">
        <v>9</v>
      </c>
      <c r="Y536" s="11">
        <v>-1</v>
      </c>
      <c r="Z536" s="11" t="s">
        <v>878</v>
      </c>
      <c r="AA536" s="12" t="s">
        <v>882</v>
      </c>
      <c r="AB536" s="11">
        <v>0</v>
      </c>
      <c r="AC536" s="11">
        <v>0</v>
      </c>
      <c r="AD536" s="11" t="s">
        <v>879</v>
      </c>
      <c r="AE536" s="11" t="s">
        <v>26</v>
      </c>
      <c r="AF536" s="11">
        <v>10</v>
      </c>
      <c r="AG536" s="26" t="s">
        <v>3777</v>
      </c>
      <c r="AH536" s="31">
        <v>102052</v>
      </c>
      <c r="AI536" s="28" t="str">
        <f t="shared" si="54"/>
        <v>BR:Moll,Sam*</v>
      </c>
      <c r="AJ536" s="28" t="str">
        <f t="shared" si="55"/>
        <v>BP:Moll,Sam*</v>
      </c>
      <c r="AK536" s="13" t="s">
        <v>4270</v>
      </c>
      <c r="AL536" s="13" t="s">
        <v>4271</v>
      </c>
    </row>
    <row r="537" spans="1:38" ht="14.45" customHeight="1" x14ac:dyDescent="0.2">
      <c r="A537" t="s">
        <v>4705</v>
      </c>
      <c r="B537" s="11"/>
      <c r="C537" s="11"/>
      <c r="D537" s="14" t="s">
        <v>1489</v>
      </c>
      <c r="E537" s="11" t="s">
        <v>482</v>
      </c>
      <c r="F537" s="18">
        <v>34049</v>
      </c>
      <c r="G537" s="19">
        <f t="shared" si="51"/>
        <v>29</v>
      </c>
      <c r="H537" s="43">
        <v>187</v>
      </c>
      <c r="I537" s="11">
        <v>34</v>
      </c>
      <c r="J537" s="11">
        <v>10</v>
      </c>
      <c r="K537" s="11">
        <v>13.2</v>
      </c>
      <c r="L537" s="11">
        <v>23.2</v>
      </c>
      <c r="M537" s="11">
        <v>22.3</v>
      </c>
      <c r="N537" s="11">
        <v>0.4</v>
      </c>
      <c r="O537" s="11">
        <v>1</v>
      </c>
      <c r="P537" s="11">
        <v>5</v>
      </c>
      <c r="Q537" s="11">
        <v>24</v>
      </c>
      <c r="R537" s="11">
        <v>3</v>
      </c>
      <c r="S537" s="11">
        <v>16.2</v>
      </c>
      <c r="T537" s="11">
        <v>19.2</v>
      </c>
      <c r="U537" s="11">
        <v>24.9</v>
      </c>
      <c r="V537" s="11">
        <v>1.8</v>
      </c>
      <c r="W537" s="11">
        <v>4</v>
      </c>
      <c r="X537" s="11">
        <v>5</v>
      </c>
      <c r="Y537" s="11">
        <v>0</v>
      </c>
      <c r="Z537" s="11" t="s">
        <v>910</v>
      </c>
      <c r="AA537" s="12" t="s">
        <v>981</v>
      </c>
      <c r="AB537" s="11">
        <v>0</v>
      </c>
      <c r="AC537" s="11">
        <v>13</v>
      </c>
      <c r="AD537" s="11" t="s">
        <v>875</v>
      </c>
      <c r="AE537" s="11" t="s">
        <v>26</v>
      </c>
      <c r="AF537" s="11">
        <v>10</v>
      </c>
      <c r="AG537" s="26" t="s">
        <v>2806</v>
      </c>
      <c r="AH537" s="30">
        <v>67243</v>
      </c>
      <c r="AI537" s="28" t="str">
        <f t="shared" si="54"/>
        <v>BR:Montas,Frankie</v>
      </c>
      <c r="AJ537" s="28" t="str">
        <f t="shared" si="55"/>
        <v>BP:Montas,Frankie</v>
      </c>
      <c r="AK537" s="13" t="s">
        <v>2807</v>
      </c>
      <c r="AL537" s="13" t="s">
        <v>2808</v>
      </c>
    </row>
    <row r="538" spans="1:38" ht="14.45" customHeight="1" x14ac:dyDescent="0.2">
      <c r="A538" t="str">
        <f>" "</f>
        <v xml:space="preserve"> </v>
      </c>
      <c r="B538" s="11"/>
      <c r="C538" s="11"/>
      <c r="D538" s="14" t="s">
        <v>1490</v>
      </c>
      <c r="E538" s="11" t="s">
        <v>280</v>
      </c>
      <c r="F538" s="18">
        <v>33163</v>
      </c>
      <c r="G538" s="19">
        <f t="shared" si="51"/>
        <v>31</v>
      </c>
      <c r="H538" s="43">
        <v>49</v>
      </c>
      <c r="I538" s="11">
        <v>5</v>
      </c>
      <c r="J538" s="11">
        <v>13</v>
      </c>
      <c r="K538" s="11">
        <v>22.1</v>
      </c>
      <c r="L538" s="11">
        <v>35.1</v>
      </c>
      <c r="M538" s="11">
        <v>39.5</v>
      </c>
      <c r="N538" s="11">
        <v>2.4</v>
      </c>
      <c r="O538" s="11">
        <v>3</v>
      </c>
      <c r="P538" s="11">
        <v>9</v>
      </c>
      <c r="Q538" s="11">
        <v>24</v>
      </c>
      <c r="R538" s="11">
        <v>4</v>
      </c>
      <c r="S538" s="11">
        <v>32.700000000000003</v>
      </c>
      <c r="T538" s="11">
        <v>36.700000000000003</v>
      </c>
      <c r="U538" s="11">
        <v>39.4</v>
      </c>
      <c r="V538" s="11">
        <v>0</v>
      </c>
      <c r="W538" s="11">
        <v>0</v>
      </c>
      <c r="X538" s="11">
        <v>7</v>
      </c>
      <c r="Y538" s="11">
        <v>9</v>
      </c>
      <c r="Z538" s="11" t="s">
        <v>916</v>
      </c>
      <c r="AA538" s="12" t="s">
        <v>882</v>
      </c>
      <c r="AB538" s="11">
        <v>0</v>
      </c>
      <c r="AC538" s="11">
        <v>17</v>
      </c>
      <c r="AD538" s="11" t="s">
        <v>875</v>
      </c>
      <c r="AE538" s="11" t="s">
        <v>26</v>
      </c>
      <c r="AF538" s="11">
        <v>10</v>
      </c>
      <c r="AG538" s="26" t="s">
        <v>2809</v>
      </c>
      <c r="AH538" s="30">
        <v>69637</v>
      </c>
      <c r="AI538" s="28" t="str">
        <f t="shared" si="54"/>
        <v>BR:Montero,Rafael</v>
      </c>
      <c r="AJ538" s="28" t="str">
        <f t="shared" si="55"/>
        <v>BP:Montero,Rafael</v>
      </c>
      <c r="AK538" s="13" t="s">
        <v>2810</v>
      </c>
      <c r="AL538" s="13" t="s">
        <v>2811</v>
      </c>
    </row>
    <row r="539" spans="1:38" ht="14.45" customHeight="1" x14ac:dyDescent="0.2">
      <c r="A539" t="s">
        <v>7229</v>
      </c>
      <c r="B539" s="11"/>
      <c r="C539" s="11"/>
      <c r="D539" s="14" t="s">
        <v>1491</v>
      </c>
      <c r="E539" s="11" t="s">
        <v>433</v>
      </c>
      <c r="F539" s="18">
        <v>33965</v>
      </c>
      <c r="G539" s="19">
        <f t="shared" si="51"/>
        <v>29</v>
      </c>
      <c r="H539" s="43">
        <v>157</v>
      </c>
      <c r="I539" s="11">
        <v>20</v>
      </c>
      <c r="J539" s="11">
        <v>1</v>
      </c>
      <c r="K539" s="11">
        <v>16.8</v>
      </c>
      <c r="L539" s="11">
        <v>17.8</v>
      </c>
      <c r="M539" s="11">
        <v>23.3</v>
      </c>
      <c r="N539" s="11">
        <v>2.2000000000000002</v>
      </c>
      <c r="O539" s="11">
        <v>3</v>
      </c>
      <c r="P539" s="11">
        <v>3</v>
      </c>
      <c r="Q539" s="11">
        <v>31</v>
      </c>
      <c r="R539" s="11">
        <v>10</v>
      </c>
      <c r="S539" s="11">
        <v>17</v>
      </c>
      <c r="T539" s="11">
        <v>27</v>
      </c>
      <c r="U539" s="11">
        <v>24.6</v>
      </c>
      <c r="V539" s="11">
        <v>1.4</v>
      </c>
      <c r="W539" s="11">
        <v>2</v>
      </c>
      <c r="X539" s="11">
        <v>3</v>
      </c>
      <c r="Y539" s="11">
        <v>-2</v>
      </c>
      <c r="Z539" s="11" t="s">
        <v>907</v>
      </c>
      <c r="AA539" s="12" t="s">
        <v>1011</v>
      </c>
      <c r="AB539" s="11">
        <v>3</v>
      </c>
      <c r="AC539" s="11">
        <v>17</v>
      </c>
      <c r="AD539" s="11" t="s">
        <v>879</v>
      </c>
      <c r="AE539" s="11" t="s">
        <v>26</v>
      </c>
      <c r="AF539" s="11">
        <v>10</v>
      </c>
      <c r="AG539" s="26" t="s">
        <v>2812</v>
      </c>
      <c r="AH539" s="30">
        <v>104855</v>
      </c>
      <c r="AI539" s="28" t="str">
        <f t="shared" si="54"/>
        <v>BR:Montgomery,Jordan*</v>
      </c>
      <c r="AJ539" s="28" t="str">
        <f t="shared" si="55"/>
        <v>BP:Montgomery,Jordan*</v>
      </c>
      <c r="AK539" s="13" t="s">
        <v>2813</v>
      </c>
      <c r="AL539" s="13" t="s">
        <v>2814</v>
      </c>
    </row>
    <row r="540" spans="1:38" ht="14.45" customHeight="1" x14ac:dyDescent="0.2">
      <c r="A540" t="str">
        <f>" "</f>
        <v xml:space="preserve"> </v>
      </c>
      <c r="B540" s="11"/>
      <c r="C540" s="11"/>
      <c r="D540" s="11" t="s">
        <v>3780</v>
      </c>
      <c r="E540" s="11" t="s">
        <v>503</v>
      </c>
      <c r="F540" s="18">
        <v>32677</v>
      </c>
      <c r="G540" s="19">
        <f t="shared" si="51"/>
        <v>33</v>
      </c>
      <c r="H540" s="43">
        <v>73</v>
      </c>
      <c r="I540" s="11">
        <v>15</v>
      </c>
      <c r="J540" s="11">
        <v>6</v>
      </c>
      <c r="K540" s="11">
        <v>21.1</v>
      </c>
      <c r="L540" s="11">
        <v>27</v>
      </c>
      <c r="M540" s="11">
        <v>37.5</v>
      </c>
      <c r="N540" s="11">
        <v>2.4</v>
      </c>
      <c r="O540" s="11">
        <v>4</v>
      </c>
      <c r="P540" s="11">
        <v>2</v>
      </c>
      <c r="Q540" s="11">
        <v>18</v>
      </c>
      <c r="R540" s="11">
        <v>17</v>
      </c>
      <c r="S540" s="11">
        <v>12.5</v>
      </c>
      <c r="T540" s="11">
        <v>29.5</v>
      </c>
      <c r="U540" s="11">
        <v>33.299999999999997</v>
      </c>
      <c r="V540" s="11">
        <v>4.3</v>
      </c>
      <c r="W540" s="11" t="s">
        <v>47</v>
      </c>
      <c r="X540" s="11">
        <v>2</v>
      </c>
      <c r="Y540" s="11">
        <v>-3</v>
      </c>
      <c r="Z540" s="11" t="s">
        <v>881</v>
      </c>
      <c r="AA540" s="12" t="s">
        <v>997</v>
      </c>
      <c r="AB540" s="11">
        <v>0</v>
      </c>
      <c r="AC540" s="11">
        <v>8</v>
      </c>
      <c r="AD540" s="11" t="s">
        <v>879</v>
      </c>
      <c r="AE540" s="11" t="s">
        <v>26</v>
      </c>
      <c r="AF540" s="11">
        <v>10</v>
      </c>
      <c r="AG540" s="26" t="s">
        <v>3779</v>
      </c>
      <c r="AH540" s="31">
        <v>57473</v>
      </c>
      <c r="AI540" s="28" t="str">
        <f t="shared" si="54"/>
        <v>BR:Moore,Matt*</v>
      </c>
      <c r="AJ540" s="28" t="str">
        <f t="shared" si="55"/>
        <v>BP:Moore,Matt*</v>
      </c>
      <c r="AK540" s="13" t="s">
        <v>4272</v>
      </c>
      <c r="AL540" s="13" t="s">
        <v>4273</v>
      </c>
    </row>
    <row r="541" spans="1:38" ht="14.45" customHeight="1" x14ac:dyDescent="0.2">
      <c r="A541" t="str">
        <f>" "</f>
        <v xml:space="preserve"> </v>
      </c>
      <c r="B541" s="11" t="s">
        <v>1120</v>
      </c>
      <c r="C541" s="11"/>
      <c r="D541" s="11" t="s">
        <v>3782</v>
      </c>
      <c r="E541" s="11" t="s">
        <v>410</v>
      </c>
      <c r="F541" s="18">
        <v>35544</v>
      </c>
      <c r="G541" s="19">
        <f t="shared" si="51"/>
        <v>25</v>
      </c>
      <c r="H541" s="43">
        <v>8</v>
      </c>
      <c r="I541" s="11">
        <v>3</v>
      </c>
      <c r="J541" s="11">
        <v>30</v>
      </c>
      <c r="K541" s="11">
        <v>28.5</v>
      </c>
      <c r="L541" s="11">
        <v>58.5</v>
      </c>
      <c r="M541" s="11">
        <v>62.5</v>
      </c>
      <c r="N541" s="11">
        <v>0</v>
      </c>
      <c r="O541" s="11">
        <v>0</v>
      </c>
      <c r="P541" s="11">
        <v>4</v>
      </c>
      <c r="Q541" s="11">
        <v>39</v>
      </c>
      <c r="R541" s="11">
        <v>34</v>
      </c>
      <c r="S541" s="11">
        <v>0</v>
      </c>
      <c r="T541" s="11">
        <v>34</v>
      </c>
      <c r="U541" s="11">
        <v>0</v>
      </c>
      <c r="V541" s="11">
        <v>0</v>
      </c>
      <c r="W541" s="11" t="s">
        <v>273</v>
      </c>
      <c r="X541" s="11">
        <v>5</v>
      </c>
      <c r="Y541" s="11">
        <v>-1</v>
      </c>
      <c r="Z541" s="11" t="s">
        <v>878</v>
      </c>
      <c r="AA541" s="12" t="s">
        <v>882</v>
      </c>
      <c r="AB541" s="11">
        <v>0</v>
      </c>
      <c r="AC541" s="11">
        <v>20</v>
      </c>
      <c r="AD541" s="11" t="s">
        <v>879</v>
      </c>
      <c r="AE541" s="11" t="s">
        <v>26</v>
      </c>
      <c r="AF541" s="11">
        <v>10</v>
      </c>
      <c r="AG541" s="26" t="s">
        <v>3781</v>
      </c>
      <c r="AH541" s="31">
        <v>107237</v>
      </c>
      <c r="AI541" s="28" t="str">
        <f t="shared" si="54"/>
        <v>BR:Moran,Jovani*</v>
      </c>
      <c r="AJ541" s="28" t="str">
        <f t="shared" si="55"/>
        <v>BP:Moran,Jovani*</v>
      </c>
      <c r="AK541" s="13" t="s">
        <v>4274</v>
      </c>
      <c r="AL541" s="13" t="s">
        <v>4275</v>
      </c>
    </row>
    <row r="542" spans="1:38" ht="14.45" customHeight="1" x14ac:dyDescent="0.2">
      <c r="A542" t="str">
        <f>" "</f>
        <v xml:space="preserve"> </v>
      </c>
      <c r="B542" s="11" t="s">
        <v>1120</v>
      </c>
      <c r="C542" s="11"/>
      <c r="D542" s="14" t="s">
        <v>1492</v>
      </c>
      <c r="E542" s="11" t="s">
        <v>553</v>
      </c>
      <c r="F542" s="18">
        <v>36218</v>
      </c>
      <c r="G542" s="19">
        <f t="shared" si="51"/>
        <v>23</v>
      </c>
      <c r="H542" s="43">
        <v>5</v>
      </c>
      <c r="I542" s="11">
        <v>0</v>
      </c>
      <c r="J542" s="11">
        <v>34</v>
      </c>
      <c r="K542" s="11">
        <v>6.3</v>
      </c>
      <c r="L542" s="11">
        <v>40.299999999999997</v>
      </c>
      <c r="M542" s="11">
        <v>6.3</v>
      </c>
      <c r="N542" s="11">
        <v>0</v>
      </c>
      <c r="O542" s="11">
        <v>0</v>
      </c>
      <c r="P542" s="11">
        <v>12</v>
      </c>
      <c r="Q542" s="11">
        <v>13</v>
      </c>
      <c r="R542" s="11">
        <v>10</v>
      </c>
      <c r="S542" s="11">
        <v>22.8</v>
      </c>
      <c r="T542" s="11">
        <v>32.799999999999997</v>
      </c>
      <c r="U542" s="11">
        <v>74.599999999999994</v>
      </c>
      <c r="V542" s="11">
        <v>17.3</v>
      </c>
      <c r="W542" s="11">
        <v>8</v>
      </c>
      <c r="X542" s="11">
        <v>12</v>
      </c>
      <c r="Y542" s="11">
        <v>-1</v>
      </c>
      <c r="Z542" s="11" t="s">
        <v>874</v>
      </c>
      <c r="AA542" s="12" t="s">
        <v>876</v>
      </c>
      <c r="AB542" s="11">
        <v>0</v>
      </c>
      <c r="AC542" s="11">
        <v>0</v>
      </c>
      <c r="AD542" s="11" t="s">
        <v>879</v>
      </c>
      <c r="AE542" s="11" t="s">
        <v>26</v>
      </c>
      <c r="AF542" s="11">
        <v>10</v>
      </c>
      <c r="AG542" s="26" t="s">
        <v>2815</v>
      </c>
      <c r="AH542" s="30">
        <v>109125</v>
      </c>
      <c r="AI542" s="28" t="str">
        <f t="shared" si="54"/>
        <v>BR:Morejon,Adrian*</v>
      </c>
      <c r="AJ542" s="28" t="str">
        <f t="shared" si="55"/>
        <v>BP:Morejon,Adrian*</v>
      </c>
      <c r="AK542" s="13" t="s">
        <v>2816</v>
      </c>
      <c r="AL542" s="13" t="s">
        <v>2817</v>
      </c>
    </row>
    <row r="543" spans="1:38" ht="14.45" customHeight="1" x14ac:dyDescent="0.2">
      <c r="A543" t="str">
        <f>" "</f>
        <v xml:space="preserve"> </v>
      </c>
      <c r="B543" s="11" t="s">
        <v>1120</v>
      </c>
      <c r="C543" s="11"/>
      <c r="D543" s="11" t="s">
        <v>3784</v>
      </c>
      <c r="E543" s="11" t="s">
        <v>187</v>
      </c>
      <c r="F543" s="18">
        <v>35170</v>
      </c>
      <c r="G543" s="19">
        <f t="shared" si="51"/>
        <v>26</v>
      </c>
      <c r="H543" s="43">
        <v>4</v>
      </c>
      <c r="I543" s="11">
        <v>27</v>
      </c>
      <c r="J543" s="11">
        <v>0</v>
      </c>
      <c r="K543" s="11">
        <v>17.100000000000001</v>
      </c>
      <c r="L543" s="11">
        <v>17.100000000000001</v>
      </c>
      <c r="M543" s="11">
        <v>68.400000000000006</v>
      </c>
      <c r="N543" s="11">
        <v>17.100000000000001</v>
      </c>
      <c r="O543" s="11" t="s">
        <v>46</v>
      </c>
      <c r="P543" s="11">
        <v>0</v>
      </c>
      <c r="Q543" s="11">
        <v>46</v>
      </c>
      <c r="R543" s="11">
        <v>28</v>
      </c>
      <c r="S543" s="11">
        <v>0</v>
      </c>
      <c r="T543" s="11">
        <v>28</v>
      </c>
      <c r="U543" s="11">
        <v>0</v>
      </c>
      <c r="V543" s="11">
        <v>0</v>
      </c>
      <c r="W543" s="11" t="s">
        <v>273</v>
      </c>
      <c r="X543" s="11">
        <v>0</v>
      </c>
      <c r="Y543" s="11">
        <v>-1</v>
      </c>
      <c r="Z543" s="11" t="s">
        <v>877</v>
      </c>
      <c r="AA543" s="12" t="s">
        <v>873</v>
      </c>
      <c r="AB543" s="11">
        <v>0</v>
      </c>
      <c r="AC543" s="11">
        <v>0</v>
      </c>
      <c r="AD543" s="11" t="s">
        <v>875</v>
      </c>
      <c r="AE543" s="11" t="s">
        <v>26</v>
      </c>
      <c r="AF543" s="11">
        <v>10</v>
      </c>
      <c r="AG543" s="26" t="s">
        <v>3783</v>
      </c>
      <c r="AH543" s="31">
        <v>106516</v>
      </c>
      <c r="AI543" s="28" t="str">
        <f t="shared" si="54"/>
        <v>BR:Moreta,Dauri</v>
      </c>
      <c r="AJ543" s="28" t="str">
        <f t="shared" si="55"/>
        <v>BP:Moreta,Dauri</v>
      </c>
      <c r="AK543" s="13" t="s">
        <v>4276</v>
      </c>
      <c r="AL543" s="13" t="s">
        <v>4277</v>
      </c>
    </row>
    <row r="544" spans="1:38" ht="14.45" customHeight="1" x14ac:dyDescent="0.2">
      <c r="A544" t="str">
        <f>" "</f>
        <v xml:space="preserve"> </v>
      </c>
      <c r="B544" s="11"/>
      <c r="C544" s="11"/>
      <c r="D544" s="14" t="s">
        <v>1493</v>
      </c>
      <c r="E544" s="11" t="s">
        <v>166</v>
      </c>
      <c r="F544" s="18">
        <v>32931</v>
      </c>
      <c r="G544" s="19">
        <f t="shared" si="51"/>
        <v>32</v>
      </c>
      <c r="H544" s="43">
        <v>25</v>
      </c>
      <c r="I544" s="11">
        <v>42</v>
      </c>
      <c r="J544" s="11">
        <v>11</v>
      </c>
      <c r="K544" s="11">
        <v>3.3</v>
      </c>
      <c r="L544" s="11">
        <v>14.3</v>
      </c>
      <c r="M544" s="11">
        <v>9.6999999999999993</v>
      </c>
      <c r="N544" s="11">
        <v>1</v>
      </c>
      <c r="O544" s="11" t="s">
        <v>28</v>
      </c>
      <c r="P544" s="11">
        <v>6</v>
      </c>
      <c r="Q544" s="11">
        <v>16</v>
      </c>
      <c r="R544" s="11">
        <v>21</v>
      </c>
      <c r="S544" s="11">
        <v>30.8</v>
      </c>
      <c r="T544" s="11">
        <v>51.8</v>
      </c>
      <c r="U544" s="11">
        <v>98.2</v>
      </c>
      <c r="V544" s="11">
        <v>17.600000000000001</v>
      </c>
      <c r="W544" s="11" t="s">
        <v>46</v>
      </c>
      <c r="X544" s="11">
        <v>1</v>
      </c>
      <c r="Y544" s="11">
        <v>5</v>
      </c>
      <c r="Z544" s="11" t="s">
        <v>885</v>
      </c>
      <c r="AA544" s="12" t="s">
        <v>876</v>
      </c>
      <c r="AB544" s="11">
        <v>0</v>
      </c>
      <c r="AC544" s="11">
        <v>0</v>
      </c>
      <c r="AD544" s="11" t="s">
        <v>879</v>
      </c>
      <c r="AE544" s="11" t="s">
        <v>26</v>
      </c>
      <c r="AF544" s="11">
        <v>10</v>
      </c>
      <c r="AG544" s="26" t="s">
        <v>2818</v>
      </c>
      <c r="AH544" s="30">
        <v>70472</v>
      </c>
      <c r="AI544" s="28" t="str">
        <f t="shared" si="54"/>
        <v>BR:Morgan,Adam*</v>
      </c>
      <c r="AJ544" s="28" t="str">
        <f t="shared" si="55"/>
        <v>BP:Morgan,Adam*</v>
      </c>
      <c r="AK544" s="13" t="s">
        <v>2819</v>
      </c>
      <c r="AL544" s="13" t="s">
        <v>2820</v>
      </c>
    </row>
    <row r="545" spans="1:38" ht="14.45" customHeight="1" x14ac:dyDescent="0.2">
      <c r="A545" t="s">
        <v>4855</v>
      </c>
      <c r="C545">
        <v>269</v>
      </c>
      <c r="D545" s="11" t="s">
        <v>3786</v>
      </c>
      <c r="E545" s="11" t="s">
        <v>210</v>
      </c>
      <c r="F545" s="18">
        <v>35198</v>
      </c>
      <c r="G545" s="19">
        <f t="shared" si="51"/>
        <v>26</v>
      </c>
      <c r="H545" s="43">
        <v>89</v>
      </c>
      <c r="I545" s="11">
        <v>12</v>
      </c>
      <c r="J545" s="11">
        <v>0</v>
      </c>
      <c r="K545" s="11">
        <v>18.2</v>
      </c>
      <c r="L545" s="11">
        <v>18.2</v>
      </c>
      <c r="M545" s="11">
        <v>43.9</v>
      </c>
      <c r="N545" s="11">
        <v>4.8</v>
      </c>
      <c r="O545" s="11">
        <v>8</v>
      </c>
      <c r="P545" s="11">
        <v>9</v>
      </c>
      <c r="Q545" s="11">
        <v>28</v>
      </c>
      <c r="R545" s="11">
        <v>6</v>
      </c>
      <c r="S545" s="11">
        <v>16.5</v>
      </c>
      <c r="T545" s="11">
        <v>22.5</v>
      </c>
      <c r="U545" s="11">
        <v>37.799999999999997</v>
      </c>
      <c r="V545" s="11">
        <v>4.5</v>
      </c>
      <c r="W545" s="11">
        <v>7</v>
      </c>
      <c r="X545" s="11">
        <v>8</v>
      </c>
      <c r="Y545" s="11">
        <v>-1</v>
      </c>
      <c r="Z545" s="11" t="s">
        <v>907</v>
      </c>
      <c r="AA545" s="12" t="s">
        <v>876</v>
      </c>
      <c r="AB545" s="11">
        <v>4</v>
      </c>
      <c r="AC545" s="11">
        <v>0</v>
      </c>
      <c r="AD545" s="11" t="s">
        <v>875</v>
      </c>
      <c r="AE545" s="11" t="s">
        <v>26</v>
      </c>
      <c r="AF545" s="11">
        <v>10</v>
      </c>
      <c r="AG545" s="26" t="s">
        <v>3785</v>
      </c>
      <c r="AH545" s="31">
        <v>110406</v>
      </c>
      <c r="AI545" s="28" t="str">
        <f t="shared" si="54"/>
        <v>BR:Morgan,Eli</v>
      </c>
      <c r="AJ545" s="28" t="str">
        <f t="shared" si="55"/>
        <v>BP:Morgan,Eli</v>
      </c>
      <c r="AK545" s="13" t="s">
        <v>4278</v>
      </c>
      <c r="AL545" s="13" t="s">
        <v>4279</v>
      </c>
    </row>
    <row r="546" spans="1:38" ht="14.45" customHeight="1" x14ac:dyDescent="0.2">
      <c r="A546" t="str">
        <f>" "</f>
        <v xml:space="preserve"> </v>
      </c>
      <c r="B546" s="11" t="s">
        <v>1120</v>
      </c>
      <c r="C546" s="11"/>
      <c r="D546" s="11" t="s">
        <v>3788</v>
      </c>
      <c r="E546" s="11" t="s">
        <v>385</v>
      </c>
      <c r="F546" s="18">
        <v>33928</v>
      </c>
      <c r="G546" s="19">
        <f t="shared" si="51"/>
        <v>29</v>
      </c>
      <c r="H546" s="43">
        <v>10</v>
      </c>
      <c r="I546" s="11">
        <v>0</v>
      </c>
      <c r="J546" s="11">
        <v>30</v>
      </c>
      <c r="K546" s="11">
        <v>29.6</v>
      </c>
      <c r="L546" s="11">
        <v>59.7</v>
      </c>
      <c r="M546" s="11">
        <v>61.2</v>
      </c>
      <c r="N546" s="11">
        <v>10.5</v>
      </c>
      <c r="O546" s="11" t="s">
        <v>46</v>
      </c>
      <c r="P546" s="11">
        <v>0</v>
      </c>
      <c r="Q546" s="11">
        <v>19</v>
      </c>
      <c r="R546" s="11">
        <v>5</v>
      </c>
      <c r="S546" s="11">
        <v>42.7</v>
      </c>
      <c r="T546" s="11">
        <v>47.7</v>
      </c>
      <c r="U546" s="11">
        <v>84.1</v>
      </c>
      <c r="V546" s="11">
        <v>4.8</v>
      </c>
      <c r="W546" s="11">
        <v>2</v>
      </c>
      <c r="X546" s="11">
        <v>0</v>
      </c>
      <c r="Y546" s="11">
        <v>-1</v>
      </c>
      <c r="Z546" s="11" t="s">
        <v>903</v>
      </c>
      <c r="AA546" s="12" t="s">
        <v>873</v>
      </c>
      <c r="AB546" s="11">
        <v>0</v>
      </c>
      <c r="AC546" s="11">
        <v>0</v>
      </c>
      <c r="AD546" s="11" t="s">
        <v>902</v>
      </c>
      <c r="AE546" s="11" t="s">
        <v>26</v>
      </c>
      <c r="AF546" s="11">
        <v>10</v>
      </c>
      <c r="AG546" s="26" t="s">
        <v>3787</v>
      </c>
      <c r="AH546" s="31">
        <v>70403</v>
      </c>
      <c r="AI546" s="28" t="str">
        <f t="shared" si="54"/>
        <v>BR:Morimando,Shawn*</v>
      </c>
      <c r="AJ546" s="28" t="str">
        <f t="shared" si="55"/>
        <v>BP:Morimando,Shawn*</v>
      </c>
      <c r="AK546" s="13" t="s">
        <v>4280</v>
      </c>
      <c r="AL546" s="13" t="s">
        <v>4281</v>
      </c>
    </row>
    <row r="547" spans="1:38" ht="14.45" customHeight="1" x14ac:dyDescent="0.2">
      <c r="A547" t="str">
        <f>" "</f>
        <v xml:space="preserve"> </v>
      </c>
      <c r="B547" s="11" t="s">
        <v>1120</v>
      </c>
      <c r="C547" s="11"/>
      <c r="D547" s="11" t="s">
        <v>3790</v>
      </c>
      <c r="E547" s="11" t="s">
        <v>591</v>
      </c>
      <c r="F547" s="18">
        <v>33975</v>
      </c>
      <c r="G547" s="19">
        <f t="shared" si="51"/>
        <v>29</v>
      </c>
      <c r="H547" s="43">
        <v>4</v>
      </c>
      <c r="I547" s="11">
        <v>17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 t="s">
        <v>273</v>
      </c>
      <c r="P547" s="11">
        <v>0</v>
      </c>
      <c r="Q547" s="11">
        <v>0</v>
      </c>
      <c r="R547" s="11">
        <v>0</v>
      </c>
      <c r="S547" s="11">
        <v>20</v>
      </c>
      <c r="T547" s="11">
        <v>20</v>
      </c>
      <c r="U547" s="11">
        <v>79.400000000000006</v>
      </c>
      <c r="V547" s="11">
        <v>19.8</v>
      </c>
      <c r="W547" s="11" t="s">
        <v>46</v>
      </c>
      <c r="X547" s="11">
        <v>0</v>
      </c>
      <c r="Y547" s="11">
        <v>-1</v>
      </c>
      <c r="Z547" s="11" t="s">
        <v>877</v>
      </c>
      <c r="AA547" s="12" t="s">
        <v>873</v>
      </c>
      <c r="AB547" s="11">
        <v>0</v>
      </c>
      <c r="AC547" s="11">
        <v>0</v>
      </c>
      <c r="AD547" s="11" t="s">
        <v>875</v>
      </c>
      <c r="AE547" s="11" t="s">
        <v>26</v>
      </c>
      <c r="AF547" s="11">
        <v>10</v>
      </c>
      <c r="AG547" s="26" t="s">
        <v>3789</v>
      </c>
      <c r="AH547" s="31">
        <v>69826</v>
      </c>
      <c r="AI547" s="28" t="str">
        <f t="shared" si="54"/>
        <v>BR:Moronta,Reyes</v>
      </c>
      <c r="AJ547" s="28" t="str">
        <f t="shared" si="55"/>
        <v>BP:Moronta,Reyes</v>
      </c>
      <c r="AK547" s="13" t="s">
        <v>4282</v>
      </c>
      <c r="AL547" s="13" t="s">
        <v>4283</v>
      </c>
    </row>
    <row r="548" spans="1:38" ht="14.45" customHeight="1" x14ac:dyDescent="0.2">
      <c r="A548" t="s">
        <v>4664</v>
      </c>
      <c r="B548" s="11"/>
      <c r="C548" s="11"/>
      <c r="D548" s="14" t="s">
        <v>1494</v>
      </c>
      <c r="E548" s="11" t="s">
        <v>49</v>
      </c>
      <c r="F548" s="18">
        <v>30632</v>
      </c>
      <c r="G548" s="19">
        <f t="shared" si="51"/>
        <v>38</v>
      </c>
      <c r="H548" s="43">
        <v>186</v>
      </c>
      <c r="I548" s="11">
        <v>49</v>
      </c>
      <c r="J548" s="11">
        <v>7</v>
      </c>
      <c r="K548" s="11">
        <v>6.9</v>
      </c>
      <c r="L548" s="11">
        <v>13.9</v>
      </c>
      <c r="M548" s="11">
        <v>12.5</v>
      </c>
      <c r="N548" s="11">
        <v>0.8</v>
      </c>
      <c r="O548" s="11">
        <v>0</v>
      </c>
      <c r="P548" s="11">
        <v>1</v>
      </c>
      <c r="Q548" s="11">
        <v>29</v>
      </c>
      <c r="R548" s="11">
        <v>9</v>
      </c>
      <c r="S548" s="11">
        <v>13.6</v>
      </c>
      <c r="T548" s="11">
        <v>22.6</v>
      </c>
      <c r="U548" s="11">
        <v>17.7</v>
      </c>
      <c r="V548" s="11">
        <v>1.2</v>
      </c>
      <c r="W548" s="11">
        <v>1</v>
      </c>
      <c r="X548" s="11">
        <v>4</v>
      </c>
      <c r="Y548" s="11">
        <v>-1</v>
      </c>
      <c r="Z548" s="11" t="s">
        <v>910</v>
      </c>
      <c r="AA548" s="12" t="s">
        <v>965</v>
      </c>
      <c r="AB548" s="11">
        <v>0</v>
      </c>
      <c r="AC548" s="11">
        <v>6</v>
      </c>
      <c r="AD548" s="11" t="s">
        <v>917</v>
      </c>
      <c r="AE548" s="11" t="s">
        <v>26</v>
      </c>
      <c r="AF548" s="11">
        <v>10</v>
      </c>
      <c r="AG548" s="26" t="s">
        <v>2821</v>
      </c>
      <c r="AH548" s="30">
        <v>48258</v>
      </c>
      <c r="AI548" s="28" t="str">
        <f t="shared" si="54"/>
        <v>BR:Morton,Charlie</v>
      </c>
      <c r="AJ548" s="28" t="str">
        <f t="shared" si="55"/>
        <v>BP:Morton,Charlie</v>
      </c>
      <c r="AK548" s="13" t="s">
        <v>2822</v>
      </c>
      <c r="AL548" s="13" t="s">
        <v>2823</v>
      </c>
    </row>
    <row r="549" spans="1:38" ht="14.45" customHeight="1" x14ac:dyDescent="0.2">
      <c r="A549" t="s">
        <v>4876</v>
      </c>
      <c r="C549">
        <v>193</v>
      </c>
      <c r="D549" s="11" t="s">
        <v>3792</v>
      </c>
      <c r="E549" s="11" t="s">
        <v>49</v>
      </c>
      <c r="F549" s="18">
        <v>35710</v>
      </c>
      <c r="G549" s="19">
        <f t="shared" si="51"/>
        <v>24</v>
      </c>
      <c r="H549" s="43">
        <v>37</v>
      </c>
      <c r="I549" s="11">
        <v>21</v>
      </c>
      <c r="J549" s="11">
        <v>9</v>
      </c>
      <c r="K549" s="11">
        <v>8.5</v>
      </c>
      <c r="L549" s="11">
        <v>17.5</v>
      </c>
      <c r="M549" s="11">
        <v>8.5</v>
      </c>
      <c r="N549" s="11">
        <v>0</v>
      </c>
      <c r="O549" s="11">
        <v>0</v>
      </c>
      <c r="P549" s="11">
        <v>7</v>
      </c>
      <c r="Q549" s="11">
        <v>30</v>
      </c>
      <c r="R549" s="11">
        <v>21</v>
      </c>
      <c r="S549" s="11">
        <v>7.1</v>
      </c>
      <c r="T549" s="11">
        <v>28.2</v>
      </c>
      <c r="U549" s="11">
        <v>13.4</v>
      </c>
      <c r="V549" s="11">
        <v>0</v>
      </c>
      <c r="W549" s="11">
        <v>0</v>
      </c>
      <c r="X549" s="11">
        <v>8</v>
      </c>
      <c r="Y549" s="11">
        <v>0</v>
      </c>
      <c r="Z549" s="11" t="s">
        <v>889</v>
      </c>
      <c r="AA549" s="12" t="s">
        <v>873</v>
      </c>
      <c r="AB549" s="11">
        <v>0</v>
      </c>
      <c r="AC549" s="11">
        <v>20</v>
      </c>
      <c r="AD549" s="11" t="s">
        <v>875</v>
      </c>
      <c r="AE549" s="11" t="s">
        <v>26</v>
      </c>
      <c r="AF549" s="11">
        <v>10</v>
      </c>
      <c r="AG549" s="26" t="s">
        <v>3791</v>
      </c>
      <c r="AH549" s="31">
        <v>108272</v>
      </c>
      <c r="AI549" s="28" t="str">
        <f t="shared" si="54"/>
        <v>BR:Muller,Kyle*</v>
      </c>
      <c r="AJ549" s="28" t="str">
        <f t="shared" si="55"/>
        <v>BP:Muller,Kyle*</v>
      </c>
      <c r="AK549" s="13" t="s">
        <v>4284</v>
      </c>
      <c r="AL549" s="13" t="s">
        <v>4285</v>
      </c>
    </row>
    <row r="550" spans="1:38" ht="14.45" customHeight="1" x14ac:dyDescent="0.2">
      <c r="A550" t="str">
        <f>" "</f>
        <v xml:space="preserve"> </v>
      </c>
      <c r="B550" s="11" t="s">
        <v>1120</v>
      </c>
      <c r="C550" s="11"/>
      <c r="D550" s="11" t="s">
        <v>3794</v>
      </c>
      <c r="E550" s="11" t="s">
        <v>570</v>
      </c>
      <c r="F550" s="18">
        <v>36176</v>
      </c>
      <c r="G550" s="19">
        <f t="shared" si="51"/>
        <v>23</v>
      </c>
      <c r="H550" s="43">
        <v>1</v>
      </c>
      <c r="I550" s="11">
        <v>0</v>
      </c>
      <c r="J550" s="11">
        <v>70</v>
      </c>
      <c r="K550" s="11">
        <v>0</v>
      </c>
      <c r="L550" s="11">
        <v>70</v>
      </c>
      <c r="M550" s="11">
        <v>0</v>
      </c>
      <c r="N550" s="11">
        <v>0</v>
      </c>
      <c r="O550" s="11" t="s">
        <v>273</v>
      </c>
      <c r="P550" s="11">
        <v>0</v>
      </c>
      <c r="Q550" s="11">
        <v>24</v>
      </c>
      <c r="R550" s="11">
        <v>36</v>
      </c>
      <c r="S550" s="11">
        <v>0</v>
      </c>
      <c r="T550" s="11">
        <v>36</v>
      </c>
      <c r="U550" s="11">
        <v>0</v>
      </c>
      <c r="V550" s="11">
        <v>0</v>
      </c>
      <c r="W550" s="11" t="s">
        <v>273</v>
      </c>
      <c r="X550" s="11">
        <v>0</v>
      </c>
      <c r="Y550" s="11">
        <v>9</v>
      </c>
      <c r="Z550" s="11" t="s">
        <v>877</v>
      </c>
      <c r="AA550" s="12" t="s">
        <v>873</v>
      </c>
      <c r="AB550" s="11">
        <v>0</v>
      </c>
      <c r="AC550" s="11">
        <v>0</v>
      </c>
      <c r="AD550" s="11" t="s">
        <v>875</v>
      </c>
      <c r="AE550" s="11" t="s">
        <v>26</v>
      </c>
      <c r="AF550" s="11">
        <v>10</v>
      </c>
      <c r="AG550" s="26" t="s">
        <v>3793</v>
      </c>
      <c r="AH550" s="31">
        <v>108274</v>
      </c>
      <c r="AI550" s="28" t="str">
        <f t="shared" si="54"/>
        <v>BR:Munoz,Andres</v>
      </c>
      <c r="AJ550" s="28" t="str">
        <f t="shared" si="55"/>
        <v>BP:Munoz,Andres</v>
      </c>
      <c r="AK550" s="13" t="s">
        <v>4286</v>
      </c>
      <c r="AL550" s="13" t="s">
        <v>4287</v>
      </c>
    </row>
    <row r="551" spans="1:38" ht="14.45" customHeight="1" x14ac:dyDescent="0.2">
      <c r="A551" t="str">
        <f>" "</f>
        <v xml:space="preserve"> </v>
      </c>
      <c r="B551" s="11"/>
      <c r="C551" s="11"/>
      <c r="D551" s="13" t="s">
        <v>1495</v>
      </c>
      <c r="E551" s="11" t="s">
        <v>696</v>
      </c>
      <c r="F551" s="18">
        <v>34860</v>
      </c>
      <c r="G551" s="19">
        <f t="shared" si="51"/>
        <v>27</v>
      </c>
      <c r="H551" s="43">
        <v>28</v>
      </c>
      <c r="I551" s="11">
        <v>34</v>
      </c>
      <c r="J551" s="11">
        <v>6</v>
      </c>
      <c r="K551" s="11">
        <v>16.899999999999999</v>
      </c>
      <c r="L551" s="11">
        <v>22.9</v>
      </c>
      <c r="M551" s="11">
        <v>28.8</v>
      </c>
      <c r="N551" s="11">
        <v>0.4</v>
      </c>
      <c r="O551" s="11">
        <v>0</v>
      </c>
      <c r="P551" s="11">
        <v>2</v>
      </c>
      <c r="Q551" s="11">
        <v>16</v>
      </c>
      <c r="R551" s="11">
        <v>10</v>
      </c>
      <c r="S551" s="11">
        <v>24.5</v>
      </c>
      <c r="T551" s="11">
        <v>34.5</v>
      </c>
      <c r="U551" s="11">
        <v>34.200000000000003</v>
      </c>
      <c r="V551" s="11">
        <v>1.6</v>
      </c>
      <c r="W551" s="11">
        <v>2</v>
      </c>
      <c r="X551" s="11">
        <v>0</v>
      </c>
      <c r="Y551" s="11">
        <v>6</v>
      </c>
      <c r="Z551" s="11" t="s">
        <v>878</v>
      </c>
      <c r="AA551" s="12" t="s">
        <v>873</v>
      </c>
      <c r="AB551" s="11">
        <v>0</v>
      </c>
      <c r="AC551" s="11">
        <v>20</v>
      </c>
      <c r="AD551" s="11" t="s">
        <v>875</v>
      </c>
      <c r="AE551" s="11" t="s">
        <v>26</v>
      </c>
      <c r="AF551" s="11">
        <v>10</v>
      </c>
      <c r="AG551" s="26" t="s">
        <v>2824</v>
      </c>
      <c r="AH551" s="30">
        <v>103906</v>
      </c>
      <c r="AI551" s="28" t="str">
        <f t="shared" si="54"/>
        <v>BR:Murphy,Patrick</v>
      </c>
      <c r="AJ551" s="28" t="str">
        <f t="shared" si="55"/>
        <v>BP:Murphy,Patrick</v>
      </c>
      <c r="AK551" s="13" t="s">
        <v>2825</v>
      </c>
      <c r="AL551" s="13" t="s">
        <v>2826</v>
      </c>
    </row>
    <row r="552" spans="1:38" ht="14.45" customHeight="1" x14ac:dyDescent="0.2">
      <c r="A552" t="s">
        <v>4897</v>
      </c>
      <c r="B552" s="11"/>
      <c r="C552" s="11"/>
      <c r="D552" s="13" t="s">
        <v>1496</v>
      </c>
      <c r="E552" s="11" t="s">
        <v>553</v>
      </c>
      <c r="F552" s="18">
        <v>33942</v>
      </c>
      <c r="G552" s="19">
        <f t="shared" si="51"/>
        <v>29</v>
      </c>
      <c r="H552" s="43">
        <v>181</v>
      </c>
      <c r="I552" s="11">
        <v>33</v>
      </c>
      <c r="J552" s="11">
        <v>7</v>
      </c>
      <c r="K552" s="11">
        <v>14.9</v>
      </c>
      <c r="L552" s="11">
        <v>21.8</v>
      </c>
      <c r="M552" s="11">
        <v>29.9</v>
      </c>
      <c r="N552" s="11">
        <v>2.8</v>
      </c>
      <c r="O552" s="11">
        <v>4</v>
      </c>
      <c r="P552" s="11">
        <v>4</v>
      </c>
      <c r="Q552" s="11">
        <v>36</v>
      </c>
      <c r="R552" s="11">
        <v>6</v>
      </c>
      <c r="S552" s="11">
        <v>9.5</v>
      </c>
      <c r="T552" s="11">
        <v>15.5</v>
      </c>
      <c r="U552" s="11">
        <v>16.600000000000001</v>
      </c>
      <c r="V552" s="11">
        <v>1.2</v>
      </c>
      <c r="W552" s="11">
        <v>1</v>
      </c>
      <c r="X552" s="11">
        <v>5</v>
      </c>
      <c r="Y552" s="11">
        <v>-2</v>
      </c>
      <c r="Z552" s="11" t="s">
        <v>907</v>
      </c>
      <c r="AA552" s="12" t="s">
        <v>981</v>
      </c>
      <c r="AB552" s="11">
        <v>0</v>
      </c>
      <c r="AC552" s="11">
        <v>3</v>
      </c>
      <c r="AD552" s="11" t="s">
        <v>931</v>
      </c>
      <c r="AE552" s="11" t="s">
        <v>26</v>
      </c>
      <c r="AF552" s="11">
        <v>14</v>
      </c>
      <c r="AG552" s="26" t="s">
        <v>2827</v>
      </c>
      <c r="AH552" s="30">
        <v>70473</v>
      </c>
      <c r="AI552" s="28" t="str">
        <f t="shared" si="54"/>
        <v>BR:Musgrove,Joe</v>
      </c>
      <c r="AJ552" s="28" t="str">
        <f t="shared" si="55"/>
        <v>BP:Musgrove,Joe</v>
      </c>
      <c r="AK552" s="13" t="s">
        <v>2828</v>
      </c>
      <c r="AL552" s="13" t="s">
        <v>2829</v>
      </c>
    </row>
    <row r="553" spans="1:38" ht="14.45" customHeight="1" x14ac:dyDescent="0.2">
      <c r="A553" t="str">
        <f>" "</f>
        <v xml:space="preserve"> </v>
      </c>
      <c r="B553" s="11"/>
      <c r="C553" s="11"/>
      <c r="D553" s="11" t="s">
        <v>3796</v>
      </c>
      <c r="E553" s="11" t="s">
        <v>166</v>
      </c>
      <c r="F553" s="18">
        <v>33316</v>
      </c>
      <c r="G553" s="19">
        <f t="shared" si="51"/>
        <v>31</v>
      </c>
      <c r="H553" s="43">
        <v>29</v>
      </c>
      <c r="I553" s="11">
        <v>38</v>
      </c>
      <c r="J553" s="11">
        <v>8</v>
      </c>
      <c r="K553" s="11">
        <v>7</v>
      </c>
      <c r="L553" s="11">
        <v>15</v>
      </c>
      <c r="M553" s="11">
        <v>21.5</v>
      </c>
      <c r="N553" s="11">
        <v>4.3</v>
      </c>
      <c r="O553" s="11" t="s">
        <v>46</v>
      </c>
      <c r="P553" s="11">
        <v>0</v>
      </c>
      <c r="Q553" s="11">
        <v>17</v>
      </c>
      <c r="R553" s="11">
        <v>19</v>
      </c>
      <c r="S553" s="11">
        <v>14.1</v>
      </c>
      <c r="T553" s="11">
        <v>33.1</v>
      </c>
      <c r="U553" s="11">
        <v>28.8</v>
      </c>
      <c r="V553" s="11">
        <v>2</v>
      </c>
      <c r="W553" s="11">
        <v>3</v>
      </c>
      <c r="X553" s="11">
        <v>0</v>
      </c>
      <c r="Y553" s="11">
        <v>8</v>
      </c>
      <c r="Z553" s="11" t="s">
        <v>878</v>
      </c>
      <c r="AA553" s="12" t="s">
        <v>873</v>
      </c>
      <c r="AB553" s="11">
        <v>0</v>
      </c>
      <c r="AC553" s="11">
        <v>20</v>
      </c>
      <c r="AD553" s="11" t="s">
        <v>875</v>
      </c>
      <c r="AE553" s="11" t="s">
        <v>26</v>
      </c>
      <c r="AF553" s="11">
        <v>10</v>
      </c>
      <c r="AG553" s="26" t="s">
        <v>3795</v>
      </c>
      <c r="AH553" s="31">
        <v>108282</v>
      </c>
      <c r="AI553" s="28" t="str">
        <f t="shared" si="54"/>
        <v>BR:Nance,Tommy</v>
      </c>
      <c r="AJ553" s="28" t="str">
        <f t="shared" si="55"/>
        <v>BP:Nance,Tommy</v>
      </c>
      <c r="AK553" s="13" t="s">
        <v>4288</v>
      </c>
      <c r="AL553" s="13" t="s">
        <v>4289</v>
      </c>
    </row>
    <row r="554" spans="1:38" ht="14.45" customHeight="1" x14ac:dyDescent="0.2">
      <c r="A554" t="str">
        <f>" "</f>
        <v xml:space="preserve"> </v>
      </c>
      <c r="B554" s="11"/>
      <c r="C554" s="11"/>
      <c r="D554" s="11" t="s">
        <v>3798</v>
      </c>
      <c r="E554" s="11" t="s">
        <v>322</v>
      </c>
      <c r="F554" s="18">
        <v>35171</v>
      </c>
      <c r="G554" s="19">
        <f t="shared" si="51"/>
        <v>26</v>
      </c>
      <c r="H554" s="43">
        <v>23</v>
      </c>
      <c r="I554" s="11">
        <v>0</v>
      </c>
      <c r="J554" s="11">
        <v>6</v>
      </c>
      <c r="K554" s="11">
        <v>28.2</v>
      </c>
      <c r="L554" s="11">
        <v>34.200000000000003</v>
      </c>
      <c r="M554" s="11">
        <v>35.4</v>
      </c>
      <c r="N554" s="11">
        <v>2.4</v>
      </c>
      <c r="O554" s="11">
        <v>3</v>
      </c>
      <c r="P554" s="11">
        <v>8</v>
      </c>
      <c r="Q554" s="11">
        <v>0</v>
      </c>
      <c r="R554" s="11">
        <v>22</v>
      </c>
      <c r="S554" s="11">
        <v>20.100000000000001</v>
      </c>
      <c r="T554" s="11">
        <v>42.2</v>
      </c>
      <c r="U554" s="11">
        <v>27</v>
      </c>
      <c r="V554" s="11">
        <v>1.2</v>
      </c>
      <c r="W554" s="11">
        <v>1</v>
      </c>
      <c r="X554" s="11">
        <v>8</v>
      </c>
      <c r="Y554" s="11">
        <v>-1</v>
      </c>
      <c r="Z554" s="11" t="s">
        <v>881</v>
      </c>
      <c r="AA554" s="12" t="s">
        <v>873</v>
      </c>
      <c r="AB554" s="11">
        <v>0</v>
      </c>
      <c r="AC554" s="11">
        <v>0</v>
      </c>
      <c r="AD554" s="11" t="s">
        <v>875</v>
      </c>
      <c r="AE554" s="11" t="s">
        <v>26</v>
      </c>
      <c r="AF554" s="11">
        <v>10</v>
      </c>
      <c r="AG554" s="26" t="s">
        <v>3797</v>
      </c>
      <c r="AH554" s="31">
        <v>110427</v>
      </c>
      <c r="AI554" s="28" t="str">
        <f t="shared" si="54"/>
        <v>BR:Naughton,Packy*</v>
      </c>
      <c r="AJ554" s="28" t="str">
        <f t="shared" si="55"/>
        <v>BP:Naughton,Packy*</v>
      </c>
      <c r="AK554" s="13" t="s">
        <v>4290</v>
      </c>
      <c r="AL554" s="13" t="s">
        <v>4291</v>
      </c>
    </row>
    <row r="555" spans="1:38" ht="14.45" customHeight="1" x14ac:dyDescent="0.2">
      <c r="A555" t="str">
        <f>" "</f>
        <v xml:space="preserve"> </v>
      </c>
      <c r="B555" s="11"/>
      <c r="C555" s="11"/>
      <c r="D555" s="13" t="s">
        <v>1497</v>
      </c>
      <c r="E555" s="11" t="s">
        <v>385</v>
      </c>
      <c r="F555" s="18">
        <v>35389</v>
      </c>
      <c r="G555" s="19">
        <f t="shared" si="51"/>
        <v>25</v>
      </c>
      <c r="H555" s="43">
        <v>36</v>
      </c>
      <c r="I555" s="11">
        <v>5</v>
      </c>
      <c r="J555" s="11">
        <v>30</v>
      </c>
      <c r="K555" s="11">
        <v>20.9</v>
      </c>
      <c r="L555" s="11">
        <v>50.9</v>
      </c>
      <c r="M555" s="11">
        <v>34.1</v>
      </c>
      <c r="N555" s="11">
        <v>1.2</v>
      </c>
      <c r="O555" s="11">
        <v>2</v>
      </c>
      <c r="P555" s="11">
        <v>8</v>
      </c>
      <c r="Q555" s="11">
        <v>5</v>
      </c>
      <c r="R555" s="11">
        <v>15</v>
      </c>
      <c r="S555" s="11">
        <v>7.6</v>
      </c>
      <c r="T555" s="11">
        <v>22.6</v>
      </c>
      <c r="U555" s="11">
        <v>16.3</v>
      </c>
      <c r="V555" s="11">
        <v>1.6</v>
      </c>
      <c r="W555" s="11" t="s">
        <v>133</v>
      </c>
      <c r="X555" s="11">
        <v>12</v>
      </c>
      <c r="Y555" s="11">
        <v>1</v>
      </c>
      <c r="Z555" s="11" t="s">
        <v>881</v>
      </c>
      <c r="AA555" s="12" t="s">
        <v>876</v>
      </c>
      <c r="AB555" s="11">
        <v>0</v>
      </c>
      <c r="AC555" s="11">
        <v>18</v>
      </c>
      <c r="AD555" s="11" t="s">
        <v>875</v>
      </c>
      <c r="AE555" s="11" t="s">
        <v>26</v>
      </c>
      <c r="AF555" s="11">
        <v>10</v>
      </c>
      <c r="AG555" s="26" t="s">
        <v>2830</v>
      </c>
      <c r="AH555" s="30">
        <v>106550</v>
      </c>
      <c r="AI555" s="28" t="str">
        <f t="shared" si="54"/>
        <v>BR:Neidert,Nick</v>
      </c>
      <c r="AJ555" s="28" t="str">
        <f t="shared" si="55"/>
        <v>BP:Neidert,Nick</v>
      </c>
      <c r="AK555" s="13" t="s">
        <v>2831</v>
      </c>
      <c r="AL555" s="13" t="s">
        <v>2832</v>
      </c>
    </row>
    <row r="556" spans="1:38" ht="14.45" customHeight="1" x14ac:dyDescent="0.2">
      <c r="A556" t="s">
        <v>4754</v>
      </c>
      <c r="C556">
        <v>205</v>
      </c>
      <c r="D556" s="11" t="s">
        <v>3800</v>
      </c>
      <c r="E556" s="11" t="s">
        <v>346</v>
      </c>
      <c r="F556" s="18">
        <v>32664</v>
      </c>
      <c r="G556" s="19">
        <f t="shared" si="51"/>
        <v>33</v>
      </c>
      <c r="H556" s="43">
        <v>29</v>
      </c>
      <c r="I556" s="11">
        <v>47</v>
      </c>
      <c r="J556" s="11">
        <v>22</v>
      </c>
      <c r="K556" s="11">
        <v>3.2</v>
      </c>
      <c r="L556" s="11">
        <v>25.2</v>
      </c>
      <c r="M556" s="11">
        <v>6.4</v>
      </c>
      <c r="N556" s="11">
        <v>0</v>
      </c>
      <c r="O556" s="11" t="s">
        <v>273</v>
      </c>
      <c r="P556" s="11">
        <v>5</v>
      </c>
      <c r="Q556" s="11">
        <v>67</v>
      </c>
      <c r="R556" s="11">
        <v>11</v>
      </c>
      <c r="S556" s="11">
        <v>0</v>
      </c>
      <c r="T556" s="11">
        <v>11</v>
      </c>
      <c r="U556" s="11">
        <v>0</v>
      </c>
      <c r="V556" s="11">
        <v>0</v>
      </c>
      <c r="W556" s="11" t="s">
        <v>273</v>
      </c>
      <c r="X556" s="11">
        <v>0</v>
      </c>
      <c r="Y556" s="11">
        <v>9</v>
      </c>
      <c r="Z556" s="11" t="s">
        <v>877</v>
      </c>
      <c r="AA556" s="12" t="s">
        <v>882</v>
      </c>
      <c r="AB556" s="11">
        <v>12</v>
      </c>
      <c r="AC556" s="11">
        <v>20</v>
      </c>
      <c r="AD556" s="11" t="s">
        <v>875</v>
      </c>
      <c r="AE556" s="11" t="s">
        <v>26</v>
      </c>
      <c r="AF556" s="11">
        <v>10</v>
      </c>
      <c r="AG556" s="26" t="s">
        <v>3799</v>
      </c>
      <c r="AH556" s="31">
        <v>65895</v>
      </c>
      <c r="AI556" s="28" t="str">
        <f t="shared" si="54"/>
        <v>BR:Nelson,Jimmy</v>
      </c>
      <c r="AJ556" s="28" t="str">
        <f t="shared" si="55"/>
        <v>BP:Nelson,Jimmy</v>
      </c>
      <c r="AK556" s="13" t="s">
        <v>4292</v>
      </c>
      <c r="AL556" s="13" t="s">
        <v>4293</v>
      </c>
    </row>
    <row r="557" spans="1:38" ht="14.45" customHeight="1" x14ac:dyDescent="0.2">
      <c r="A557" t="str">
        <f>" "</f>
        <v xml:space="preserve"> </v>
      </c>
      <c r="B557" s="11" t="s">
        <v>1120</v>
      </c>
      <c r="C557" s="11"/>
      <c r="D557" s="13" t="s">
        <v>1498</v>
      </c>
      <c r="E557" s="11" t="s">
        <v>210</v>
      </c>
      <c r="F557" s="18">
        <v>35254</v>
      </c>
      <c r="G557" s="19">
        <f t="shared" si="51"/>
        <v>25</v>
      </c>
      <c r="H557" s="43">
        <v>10</v>
      </c>
      <c r="I557" s="11">
        <v>18</v>
      </c>
      <c r="J557" s="11">
        <v>48</v>
      </c>
      <c r="K557" s="11">
        <v>0</v>
      </c>
      <c r="L557" s="11">
        <v>48</v>
      </c>
      <c r="M557" s="11">
        <v>0</v>
      </c>
      <c r="N557" s="11">
        <v>0</v>
      </c>
      <c r="O557" s="11" t="s">
        <v>273</v>
      </c>
      <c r="P557" s="11">
        <v>0</v>
      </c>
      <c r="Q557" s="11">
        <v>10</v>
      </c>
      <c r="R557" s="11">
        <v>23</v>
      </c>
      <c r="S557" s="11">
        <v>17.899999999999999</v>
      </c>
      <c r="T557" s="11">
        <v>40.799999999999997</v>
      </c>
      <c r="U557" s="11">
        <v>24.3</v>
      </c>
      <c r="V557" s="11">
        <v>0</v>
      </c>
      <c r="W557" s="11">
        <v>0</v>
      </c>
      <c r="X557" s="11">
        <v>0</v>
      </c>
      <c r="Y557" s="11">
        <v>-1</v>
      </c>
      <c r="Z557" s="11" t="s">
        <v>877</v>
      </c>
      <c r="AA557" s="12" t="s">
        <v>873</v>
      </c>
      <c r="AB557" s="11">
        <v>0</v>
      </c>
      <c r="AC557" s="11">
        <v>0</v>
      </c>
      <c r="AD557" s="11" t="s">
        <v>879</v>
      </c>
      <c r="AE557" s="11" t="s">
        <v>26</v>
      </c>
      <c r="AF557" s="11">
        <v>10</v>
      </c>
      <c r="AG557" s="26" t="s">
        <v>2833</v>
      </c>
      <c r="AH557" s="30">
        <v>110436</v>
      </c>
      <c r="AI557" s="28" t="str">
        <f t="shared" si="54"/>
        <v>BR:Nelson,Kyle*</v>
      </c>
      <c r="AJ557" s="28" t="str">
        <f t="shared" si="55"/>
        <v>BP:Nelson,Kyle*</v>
      </c>
      <c r="AK557" s="13" t="s">
        <v>2834</v>
      </c>
      <c r="AL557" s="13" t="s">
        <v>2835</v>
      </c>
    </row>
    <row r="558" spans="1:38" ht="14.45" customHeight="1" x14ac:dyDescent="0.2">
      <c r="A558" t="str">
        <f>" "</f>
        <v xml:space="preserve"> </v>
      </c>
      <c r="B558" s="11" t="s">
        <v>1120</v>
      </c>
      <c r="C558" s="11"/>
      <c r="D558" s="13" t="s">
        <v>1499</v>
      </c>
      <c r="E558" s="11" t="s">
        <v>433</v>
      </c>
      <c r="F558" s="18">
        <v>35038</v>
      </c>
      <c r="G558" s="19">
        <f t="shared" si="51"/>
        <v>26</v>
      </c>
      <c r="H558" s="43">
        <v>14</v>
      </c>
      <c r="I558" s="11">
        <v>28</v>
      </c>
      <c r="J558" s="11">
        <v>34</v>
      </c>
      <c r="K558" s="11">
        <v>15.8</v>
      </c>
      <c r="L558" s="11">
        <v>49.8</v>
      </c>
      <c r="M558" s="11">
        <v>31.5</v>
      </c>
      <c r="N558" s="11">
        <v>0</v>
      </c>
      <c r="O558" s="11" t="s">
        <v>273</v>
      </c>
      <c r="P558" s="11">
        <v>0</v>
      </c>
      <c r="Q558" s="11">
        <v>20</v>
      </c>
      <c r="R558" s="11">
        <v>42</v>
      </c>
      <c r="S558" s="11">
        <v>14.9</v>
      </c>
      <c r="T558" s="11">
        <v>57</v>
      </c>
      <c r="U558" s="11">
        <v>34.200000000000003</v>
      </c>
      <c r="V558" s="11">
        <v>0</v>
      </c>
      <c r="W558" s="11" t="s">
        <v>273</v>
      </c>
      <c r="X558" s="11">
        <v>0</v>
      </c>
      <c r="Y558" s="11">
        <v>2</v>
      </c>
      <c r="Z558" s="11" t="s">
        <v>888</v>
      </c>
      <c r="AA558" s="12" t="s">
        <v>873</v>
      </c>
      <c r="AB558" s="11">
        <v>0</v>
      </c>
      <c r="AC558" s="11">
        <v>20</v>
      </c>
      <c r="AD558" s="11" t="s">
        <v>875</v>
      </c>
      <c r="AE558" s="11" t="s">
        <v>26</v>
      </c>
      <c r="AF558" s="11">
        <v>10</v>
      </c>
      <c r="AG558" s="26" t="s">
        <v>2836</v>
      </c>
      <c r="AH558" s="30">
        <v>108290</v>
      </c>
      <c r="AI558" s="28" t="str">
        <f t="shared" si="54"/>
        <v>BR:Nelson,Nick</v>
      </c>
      <c r="AJ558" s="28" t="str">
        <f t="shared" si="55"/>
        <v>BP:Nelson,Nick</v>
      </c>
      <c r="AK558" s="13" t="s">
        <v>2837</v>
      </c>
      <c r="AL558" s="13" t="s">
        <v>2838</v>
      </c>
    </row>
    <row r="559" spans="1:38" ht="14.45" customHeight="1" x14ac:dyDescent="0.2">
      <c r="A559" t="s">
        <v>4620</v>
      </c>
      <c r="C559">
        <v>124</v>
      </c>
      <c r="D559" s="14" t="s">
        <v>1500</v>
      </c>
      <c r="E559" s="11" t="s">
        <v>503</v>
      </c>
      <c r="F559" s="18">
        <v>32673</v>
      </c>
      <c r="G559" s="19">
        <f t="shared" si="51"/>
        <v>33</v>
      </c>
      <c r="H559" s="43">
        <v>74</v>
      </c>
      <c r="I559" s="11">
        <v>32</v>
      </c>
      <c r="J559" s="11">
        <v>24</v>
      </c>
      <c r="K559" s="11">
        <v>7.3</v>
      </c>
      <c r="L559" s="11">
        <v>31.4</v>
      </c>
      <c r="M559" s="11">
        <v>20.2</v>
      </c>
      <c r="N559" s="11">
        <v>2.8</v>
      </c>
      <c r="O559" s="11" t="s">
        <v>474</v>
      </c>
      <c r="P559" s="11">
        <v>7</v>
      </c>
      <c r="Q559" s="11">
        <v>55</v>
      </c>
      <c r="R559" s="11">
        <v>0</v>
      </c>
      <c r="S559" s="11">
        <v>5.4</v>
      </c>
      <c r="T559" s="11">
        <v>5.4</v>
      </c>
      <c r="U559" s="11">
        <v>17.2</v>
      </c>
      <c r="V559" s="11">
        <v>2.6</v>
      </c>
      <c r="W559" s="11" t="s">
        <v>246</v>
      </c>
      <c r="X559" s="11">
        <v>10</v>
      </c>
      <c r="Y559" s="11">
        <v>3</v>
      </c>
      <c r="Z559" s="11" t="s">
        <v>962</v>
      </c>
      <c r="AA559" s="12" t="s">
        <v>873</v>
      </c>
      <c r="AB559" s="11">
        <v>5</v>
      </c>
      <c r="AC559" s="11">
        <v>12</v>
      </c>
      <c r="AD559" s="11" t="s">
        <v>875</v>
      </c>
      <c r="AE559" s="11" t="s">
        <v>26</v>
      </c>
      <c r="AF559" s="11">
        <v>10</v>
      </c>
      <c r="AG559" s="26" t="s">
        <v>2839</v>
      </c>
      <c r="AH559" s="30">
        <v>67355</v>
      </c>
      <c r="AI559" s="28" t="str">
        <f t="shared" si="54"/>
        <v>BR:Neris,Hector</v>
      </c>
      <c r="AJ559" s="28" t="str">
        <f t="shared" si="55"/>
        <v>BP:Neris,Hector</v>
      </c>
      <c r="AK559" s="13" t="s">
        <v>2840</v>
      </c>
      <c r="AL559" s="13" t="s">
        <v>2841</v>
      </c>
    </row>
    <row r="560" spans="1:38" ht="14.45" customHeight="1" x14ac:dyDescent="0.2">
      <c r="A560" t="str">
        <f>" "</f>
        <v xml:space="preserve"> </v>
      </c>
      <c r="B560" s="11" t="s">
        <v>1120</v>
      </c>
      <c r="C560" s="11"/>
      <c r="D560" s="14" t="s">
        <v>1501</v>
      </c>
      <c r="E560" s="11" t="s">
        <v>301</v>
      </c>
      <c r="F560" s="18">
        <v>34658</v>
      </c>
      <c r="G560" s="19">
        <f t="shared" si="51"/>
        <v>27</v>
      </c>
      <c r="H560" s="43">
        <v>4</v>
      </c>
      <c r="I560" s="11">
        <v>10</v>
      </c>
      <c r="J560" s="11">
        <v>11</v>
      </c>
      <c r="K560" s="11">
        <v>42.8</v>
      </c>
      <c r="L560" s="11">
        <v>53.8</v>
      </c>
      <c r="M560" s="11">
        <v>106.1</v>
      </c>
      <c r="N560" s="11">
        <v>15.5</v>
      </c>
      <c r="O560" s="11">
        <v>8</v>
      </c>
      <c r="P560" s="11">
        <v>0</v>
      </c>
      <c r="Q560" s="11">
        <v>1</v>
      </c>
      <c r="R560" s="11">
        <v>23</v>
      </c>
      <c r="S560" s="11">
        <v>36.299999999999997</v>
      </c>
      <c r="T560" s="11">
        <v>59.3</v>
      </c>
      <c r="U560" s="11">
        <v>74.2</v>
      </c>
      <c r="V560" s="11">
        <v>9.1</v>
      </c>
      <c r="W560" s="11">
        <v>8</v>
      </c>
      <c r="X560" s="11">
        <v>3</v>
      </c>
      <c r="Y560" s="11">
        <v>-1</v>
      </c>
      <c r="Z560" s="11" t="s">
        <v>877</v>
      </c>
      <c r="AA560" s="12" t="s">
        <v>873</v>
      </c>
      <c r="AB560" s="11">
        <v>0</v>
      </c>
      <c r="AC560" s="11">
        <v>20</v>
      </c>
      <c r="AD560" s="11" t="s">
        <v>875</v>
      </c>
      <c r="AE560" s="11" t="s">
        <v>26</v>
      </c>
      <c r="AF560" s="11">
        <v>10</v>
      </c>
      <c r="AG560" s="26" t="s">
        <v>2842</v>
      </c>
      <c r="AH560" s="30">
        <v>101452</v>
      </c>
      <c r="AI560" s="28" t="str">
        <f t="shared" si="54"/>
        <v>BR:Newberry,Jake</v>
      </c>
      <c r="AJ560" s="28" t="str">
        <f t="shared" si="55"/>
        <v>BP:Newberry,Jake</v>
      </c>
      <c r="AK560" s="13" t="s">
        <v>2843</v>
      </c>
      <c r="AL560" s="13" t="s">
        <v>2844</v>
      </c>
    </row>
    <row r="561" spans="1:38" ht="14.45" customHeight="1" x14ac:dyDescent="0.2">
      <c r="A561" t="str">
        <f>" "</f>
        <v xml:space="preserve"> </v>
      </c>
      <c r="B561" s="11"/>
      <c r="C561" s="11"/>
      <c r="D561" s="14" t="s">
        <v>1502</v>
      </c>
      <c r="E561" s="11" t="s">
        <v>49</v>
      </c>
      <c r="F561" s="18">
        <v>34132</v>
      </c>
      <c r="G561" s="19">
        <f t="shared" si="51"/>
        <v>29</v>
      </c>
      <c r="H561" s="43">
        <v>32</v>
      </c>
      <c r="I561" s="11">
        <v>31</v>
      </c>
      <c r="J561" s="11">
        <v>26</v>
      </c>
      <c r="K561" s="11">
        <v>15.4</v>
      </c>
      <c r="L561" s="11">
        <v>41.4</v>
      </c>
      <c r="M561" s="11">
        <v>20.399999999999999</v>
      </c>
      <c r="N561" s="11">
        <v>0</v>
      </c>
      <c r="O561" s="11">
        <v>0</v>
      </c>
      <c r="P561" s="11">
        <v>0</v>
      </c>
      <c r="Q561" s="11">
        <v>32</v>
      </c>
      <c r="R561" s="11">
        <v>31</v>
      </c>
      <c r="S561" s="11">
        <v>9.4</v>
      </c>
      <c r="T561" s="11">
        <v>40.299999999999997</v>
      </c>
      <c r="U561" s="11">
        <v>19.399999999999999</v>
      </c>
      <c r="V561" s="11">
        <v>0</v>
      </c>
      <c r="W561" s="11">
        <v>0</v>
      </c>
      <c r="X561" s="11">
        <v>0</v>
      </c>
      <c r="Y561" s="11">
        <v>-1</v>
      </c>
      <c r="Z561" s="11" t="s">
        <v>887</v>
      </c>
      <c r="AA561" s="12" t="s">
        <v>873</v>
      </c>
      <c r="AB561" s="11">
        <v>0</v>
      </c>
      <c r="AC561" s="11">
        <v>20</v>
      </c>
      <c r="AD561" s="11" t="s">
        <v>902</v>
      </c>
      <c r="AE561" s="11" t="s">
        <v>26</v>
      </c>
      <c r="AF561" s="11">
        <v>10</v>
      </c>
      <c r="AG561" s="26" t="s">
        <v>2845</v>
      </c>
      <c r="AH561" s="30">
        <v>104863</v>
      </c>
      <c r="AI561" s="28" t="str">
        <f t="shared" si="54"/>
        <v>BR:Newcomb,Sean*</v>
      </c>
      <c r="AJ561" s="28" t="str">
        <f t="shared" si="55"/>
        <v>BP:Newcomb,Sean*</v>
      </c>
      <c r="AK561" s="13" t="s">
        <v>2846</v>
      </c>
      <c r="AL561" s="13" t="s">
        <v>2847</v>
      </c>
    </row>
    <row r="562" spans="1:38" ht="14.45" customHeight="1" x14ac:dyDescent="0.2">
      <c r="A562" t="str">
        <f>" "</f>
        <v xml:space="preserve"> </v>
      </c>
      <c r="B562" s="11" t="s">
        <v>1120</v>
      </c>
      <c r="C562" s="11"/>
      <c r="D562" s="13" t="s">
        <v>1503</v>
      </c>
      <c r="E562" s="11" t="s">
        <v>570</v>
      </c>
      <c r="F562" s="18">
        <v>35377</v>
      </c>
      <c r="G562" s="19">
        <f t="shared" si="51"/>
        <v>25</v>
      </c>
      <c r="H562" s="43">
        <v>15</v>
      </c>
      <c r="I562" s="11">
        <v>17</v>
      </c>
      <c r="J562" s="11">
        <v>0</v>
      </c>
      <c r="K562" s="11">
        <v>49</v>
      </c>
      <c r="L562" s="11">
        <v>49</v>
      </c>
      <c r="M562" s="11">
        <v>170.8</v>
      </c>
      <c r="N562" s="11">
        <v>40.6</v>
      </c>
      <c r="O562" s="11" t="s">
        <v>46</v>
      </c>
      <c r="P562" s="11">
        <v>0</v>
      </c>
      <c r="Q562" s="11">
        <v>31</v>
      </c>
      <c r="R562" s="11">
        <v>0</v>
      </c>
      <c r="S562" s="11">
        <v>29.5</v>
      </c>
      <c r="T562" s="11">
        <v>29.5</v>
      </c>
      <c r="U562" s="11">
        <v>49.4</v>
      </c>
      <c r="V562" s="11">
        <v>0.6</v>
      </c>
      <c r="W562" s="11">
        <v>1</v>
      </c>
      <c r="X562" s="11">
        <v>0</v>
      </c>
      <c r="Y562" s="11">
        <v>9</v>
      </c>
      <c r="Z562" s="11" t="s">
        <v>881</v>
      </c>
      <c r="AA562" s="12" t="s">
        <v>873</v>
      </c>
      <c r="AB562" s="11">
        <v>0</v>
      </c>
      <c r="AC562" s="11">
        <v>13</v>
      </c>
      <c r="AD562" s="11" t="s">
        <v>875</v>
      </c>
      <c r="AE562" s="11" t="s">
        <v>26</v>
      </c>
      <c r="AF562" s="11">
        <v>10</v>
      </c>
      <c r="AG562" s="26" t="s">
        <v>2848</v>
      </c>
      <c r="AH562" s="30">
        <v>106559</v>
      </c>
      <c r="AI562" s="28" t="str">
        <f t="shared" si="54"/>
        <v>BR:Newsome,Ljay</v>
      </c>
      <c r="AJ562" s="28" t="str">
        <f t="shared" si="55"/>
        <v>BP:Newsome,Ljay</v>
      </c>
      <c r="AK562" s="13" t="s">
        <v>2849</v>
      </c>
      <c r="AL562" s="13" t="s">
        <v>2850</v>
      </c>
    </row>
    <row r="563" spans="1:38" ht="14.45" customHeight="1" x14ac:dyDescent="0.2">
      <c r="A563" t="str">
        <f>" "</f>
        <v xml:space="preserve"> </v>
      </c>
      <c r="B563" s="11" t="s">
        <v>1120</v>
      </c>
      <c r="C563" s="11"/>
      <c r="D563" s="11" t="s">
        <v>3802</v>
      </c>
      <c r="E563" s="11" t="s">
        <v>570</v>
      </c>
      <c r="F563" s="18">
        <v>33188</v>
      </c>
      <c r="G563" s="19">
        <f t="shared" ref="G563:G626" si="56">IF(MONTH(F563)&lt;7,2022-YEAR(F563),2022-YEAR(F563)-1)</f>
        <v>31</v>
      </c>
      <c r="H563" s="43">
        <v>1</v>
      </c>
      <c r="I563" s="11">
        <v>0</v>
      </c>
      <c r="J563" s="11">
        <v>65</v>
      </c>
      <c r="K563" s="11">
        <v>0</v>
      </c>
      <c r="L563" s="11">
        <v>65</v>
      </c>
      <c r="M563" s="11">
        <v>0</v>
      </c>
      <c r="N563" s="11">
        <v>0</v>
      </c>
      <c r="O563" s="11" t="s">
        <v>273</v>
      </c>
      <c r="P563" s="11">
        <v>0</v>
      </c>
      <c r="Q563" s="11">
        <v>17</v>
      </c>
      <c r="R563" s="11">
        <v>35</v>
      </c>
      <c r="S563" s="11">
        <v>11.3</v>
      </c>
      <c r="T563" s="11">
        <v>46.3</v>
      </c>
      <c r="U563" s="11">
        <v>45</v>
      </c>
      <c r="V563" s="11">
        <v>11.3</v>
      </c>
      <c r="W563" s="11" t="s">
        <v>46</v>
      </c>
      <c r="X563" s="11">
        <v>0</v>
      </c>
      <c r="Y563" s="11">
        <v>-1</v>
      </c>
      <c r="Z563" s="11" t="s">
        <v>877</v>
      </c>
      <c r="AA563" s="12" t="s">
        <v>873</v>
      </c>
      <c r="AB563" s="11">
        <v>0</v>
      </c>
      <c r="AC563" s="11">
        <v>0</v>
      </c>
      <c r="AD563" s="11" t="s">
        <v>875</v>
      </c>
      <c r="AE563" s="11" t="s">
        <v>26</v>
      </c>
      <c r="AF563" s="11">
        <v>10</v>
      </c>
      <c r="AG563" s="26" t="s">
        <v>3801</v>
      </c>
      <c r="AH563" s="31">
        <v>105174</v>
      </c>
      <c r="AI563" s="28" t="str">
        <f t="shared" si="54"/>
        <v>BR:Nittoli,Vinny</v>
      </c>
      <c r="AJ563" s="28" t="str">
        <f t="shared" si="55"/>
        <v>BP:Nittoli,Vinny</v>
      </c>
      <c r="AK563" s="13" t="s">
        <v>4294</v>
      </c>
      <c r="AL563" s="13" t="s">
        <v>4295</v>
      </c>
    </row>
    <row r="564" spans="1:38" ht="14.45" customHeight="1" x14ac:dyDescent="0.2">
      <c r="A564" t="str">
        <f>" "</f>
        <v xml:space="preserve"> </v>
      </c>
      <c r="B564" s="11" t="s">
        <v>1120</v>
      </c>
      <c r="C564" s="11"/>
      <c r="D564" s="11" t="s">
        <v>3804</v>
      </c>
      <c r="E564" s="11" t="s">
        <v>458</v>
      </c>
      <c r="F564" s="18">
        <v>34710</v>
      </c>
      <c r="G564" s="19">
        <f t="shared" si="56"/>
        <v>27</v>
      </c>
      <c r="H564" s="43">
        <v>3</v>
      </c>
      <c r="I564" s="11">
        <v>47</v>
      </c>
      <c r="J564" s="11">
        <v>0</v>
      </c>
      <c r="K564" s="11">
        <v>21.8</v>
      </c>
      <c r="L564" s="11">
        <v>21.8</v>
      </c>
      <c r="M564" s="11">
        <v>86.9</v>
      </c>
      <c r="N564" s="11">
        <v>21.7</v>
      </c>
      <c r="O564" s="11" t="s">
        <v>46</v>
      </c>
      <c r="P564" s="11">
        <v>0</v>
      </c>
      <c r="Q564" s="11">
        <v>35</v>
      </c>
      <c r="R564" s="11">
        <v>0</v>
      </c>
      <c r="S564" s="11">
        <v>34.1</v>
      </c>
      <c r="T564" s="11">
        <v>34.1</v>
      </c>
      <c r="U564" s="11">
        <v>136.1</v>
      </c>
      <c r="V564" s="11">
        <v>34</v>
      </c>
      <c r="W564" s="11" t="s">
        <v>46</v>
      </c>
      <c r="X564" s="11">
        <v>0</v>
      </c>
      <c r="Y564" s="11">
        <v>-1</v>
      </c>
      <c r="Z564" s="11" t="s">
        <v>877</v>
      </c>
      <c r="AA564" s="12" t="s">
        <v>873</v>
      </c>
      <c r="AB564" s="11">
        <v>0</v>
      </c>
      <c r="AC564" s="11">
        <v>0</v>
      </c>
      <c r="AD564" s="11" t="s">
        <v>875</v>
      </c>
      <c r="AE564" s="11" t="s">
        <v>26</v>
      </c>
      <c r="AF564" s="11">
        <v>10</v>
      </c>
      <c r="AG564" s="26" t="s">
        <v>3803</v>
      </c>
      <c r="AH564" s="31">
        <v>108296</v>
      </c>
      <c r="AI564" s="28" t="str">
        <f t="shared" si="54"/>
        <v>BR:Nogosek,Stephen</v>
      </c>
      <c r="AJ564" s="28" t="str">
        <f t="shared" si="55"/>
        <v>BP:Nogosek,Stephen</v>
      </c>
      <c r="AK564" s="13" t="s">
        <v>4296</v>
      </c>
      <c r="AL564" s="13" t="s">
        <v>4297</v>
      </c>
    </row>
    <row r="565" spans="1:38" ht="14.45" customHeight="1" x14ac:dyDescent="0.2">
      <c r="A565" t="s">
        <v>4664</v>
      </c>
      <c r="B565" s="11"/>
      <c r="C565" s="11"/>
      <c r="D565" s="14" t="s">
        <v>1504</v>
      </c>
      <c r="E565" s="11" t="s">
        <v>503</v>
      </c>
      <c r="F565" s="18">
        <v>34124</v>
      </c>
      <c r="G565" s="19">
        <f t="shared" si="56"/>
        <v>29</v>
      </c>
      <c r="H565" s="43">
        <v>181</v>
      </c>
      <c r="I565" s="11">
        <v>47</v>
      </c>
      <c r="J565" s="11">
        <v>0</v>
      </c>
      <c r="K565" s="11">
        <v>10.6</v>
      </c>
      <c r="L565" s="11">
        <v>10.6</v>
      </c>
      <c r="M565" s="11">
        <v>25.7</v>
      </c>
      <c r="N565" s="11">
        <v>2.4</v>
      </c>
      <c r="O565" s="11">
        <v>4</v>
      </c>
      <c r="P565" s="11">
        <v>0</v>
      </c>
      <c r="Q565" s="11">
        <v>32</v>
      </c>
      <c r="R565" s="11">
        <v>4</v>
      </c>
      <c r="S565" s="11">
        <v>17.100000000000001</v>
      </c>
      <c r="T565" s="11">
        <v>21.1</v>
      </c>
      <c r="U565" s="11">
        <v>27.1</v>
      </c>
      <c r="V565" s="11">
        <v>2</v>
      </c>
      <c r="W565" s="11">
        <v>3</v>
      </c>
      <c r="X565" s="11">
        <v>3</v>
      </c>
      <c r="Y565" s="11">
        <v>0</v>
      </c>
      <c r="Z565" s="11" t="s">
        <v>907</v>
      </c>
      <c r="AA565" s="12" t="s">
        <v>996</v>
      </c>
      <c r="AB565" s="11">
        <v>2</v>
      </c>
      <c r="AC565" s="11">
        <v>0</v>
      </c>
      <c r="AD565" s="11" t="s">
        <v>872</v>
      </c>
      <c r="AE565" s="11" t="s">
        <v>26</v>
      </c>
      <c r="AF565" s="11">
        <v>13</v>
      </c>
      <c r="AG565" s="26" t="s">
        <v>2851</v>
      </c>
      <c r="AH565" s="30">
        <v>70943</v>
      </c>
      <c r="AI565" s="28" t="str">
        <f t="shared" si="54"/>
        <v>BR:Nola,Aaron</v>
      </c>
      <c r="AJ565" s="28" t="str">
        <f t="shared" si="55"/>
        <v>BP:Nola,Aaron</v>
      </c>
      <c r="AK565" s="13" t="s">
        <v>2852</v>
      </c>
      <c r="AL565" s="13" t="s">
        <v>2853</v>
      </c>
    </row>
    <row r="566" spans="1:38" ht="14.45" customHeight="1" x14ac:dyDescent="0.2">
      <c r="A566" t="str">
        <f>" "</f>
        <v xml:space="preserve"> </v>
      </c>
      <c r="B566" s="11"/>
      <c r="C566" s="11"/>
      <c r="D566" s="11" t="s">
        <v>3806</v>
      </c>
      <c r="E566" s="11" t="s">
        <v>696</v>
      </c>
      <c r="F566" s="18">
        <v>32868</v>
      </c>
      <c r="G566" s="19">
        <f t="shared" si="56"/>
        <v>32</v>
      </c>
      <c r="H566" s="43">
        <v>27</v>
      </c>
      <c r="I566" s="11">
        <v>0</v>
      </c>
      <c r="J566" s="11">
        <v>12</v>
      </c>
      <c r="K566" s="11">
        <v>22.4</v>
      </c>
      <c r="L566" s="11">
        <v>34.4</v>
      </c>
      <c r="M566" s="11">
        <v>46.4</v>
      </c>
      <c r="N566" s="11">
        <v>4.3</v>
      </c>
      <c r="O566" s="11">
        <v>8</v>
      </c>
      <c r="P566" s="11">
        <v>0</v>
      </c>
      <c r="Q566" s="11">
        <v>16</v>
      </c>
      <c r="R566" s="11">
        <v>15</v>
      </c>
      <c r="S566" s="11">
        <v>24.8</v>
      </c>
      <c r="T566" s="11">
        <v>39.799999999999997</v>
      </c>
      <c r="U566" s="11">
        <v>38.6</v>
      </c>
      <c r="V566" s="11">
        <v>1</v>
      </c>
      <c r="W566" s="11">
        <v>1</v>
      </c>
      <c r="X566" s="11">
        <v>0</v>
      </c>
      <c r="Y566" s="11">
        <v>4</v>
      </c>
      <c r="Z566" s="11" t="s">
        <v>881</v>
      </c>
      <c r="AA566" s="12" t="s">
        <v>873</v>
      </c>
      <c r="AB566" s="11">
        <v>0</v>
      </c>
      <c r="AC566" s="11">
        <v>0</v>
      </c>
      <c r="AD566" s="11" t="s">
        <v>879</v>
      </c>
      <c r="AE566" s="11" t="s">
        <v>26</v>
      </c>
      <c r="AF566" s="11">
        <v>10</v>
      </c>
      <c r="AG566" s="26" t="s">
        <v>3805</v>
      </c>
      <c r="AH566" s="31">
        <v>65982</v>
      </c>
      <c r="AI566" s="28" t="str">
        <f t="shared" si="54"/>
        <v>BR:Nolin,Sean*</v>
      </c>
      <c r="AJ566" s="28" t="str">
        <f t="shared" si="55"/>
        <v>BP:Nolin,Sean*</v>
      </c>
      <c r="AK566" s="13" t="s">
        <v>4298</v>
      </c>
      <c r="AL566" s="13" t="s">
        <v>4299</v>
      </c>
    </row>
    <row r="567" spans="1:38" ht="14.45" customHeight="1" x14ac:dyDescent="0.2">
      <c r="A567" t="str">
        <f>" "</f>
        <v xml:space="preserve"> </v>
      </c>
      <c r="B567" s="11"/>
      <c r="C567" s="11"/>
      <c r="D567" s="14" t="s">
        <v>1505</v>
      </c>
      <c r="E567" s="11" t="s">
        <v>366</v>
      </c>
      <c r="F567" s="18">
        <v>34084</v>
      </c>
      <c r="G567" s="19">
        <f t="shared" si="56"/>
        <v>29</v>
      </c>
      <c r="H567" s="43">
        <v>57</v>
      </c>
      <c r="I567" s="11">
        <v>32</v>
      </c>
      <c r="J567" s="11">
        <v>10</v>
      </c>
      <c r="K567" s="11">
        <v>11.1</v>
      </c>
      <c r="L567" s="11">
        <v>21.1</v>
      </c>
      <c r="M567" s="11">
        <v>22</v>
      </c>
      <c r="N567" s="11">
        <v>3</v>
      </c>
      <c r="O567" s="11">
        <v>5</v>
      </c>
      <c r="P567" s="11">
        <v>7</v>
      </c>
      <c r="Q567" s="11">
        <v>20</v>
      </c>
      <c r="R567" s="11">
        <v>21</v>
      </c>
      <c r="S567" s="11">
        <v>16.899999999999999</v>
      </c>
      <c r="T567" s="11">
        <v>37.9</v>
      </c>
      <c r="U567" s="11">
        <v>30.3</v>
      </c>
      <c r="V567" s="11">
        <v>2.6</v>
      </c>
      <c r="W567" s="11">
        <v>4</v>
      </c>
      <c r="X567" s="11">
        <v>6</v>
      </c>
      <c r="Y567" s="11">
        <v>-1</v>
      </c>
      <c r="Z567" s="11" t="s">
        <v>890</v>
      </c>
      <c r="AA567" s="12" t="s">
        <v>939</v>
      </c>
      <c r="AB567" s="11">
        <v>0</v>
      </c>
      <c r="AC567" s="11">
        <v>19</v>
      </c>
      <c r="AD567" s="11" t="s">
        <v>879</v>
      </c>
      <c r="AE567" s="11" t="s">
        <v>26</v>
      </c>
      <c r="AF567" s="11">
        <v>12</v>
      </c>
      <c r="AG567" s="26" t="s">
        <v>2854</v>
      </c>
      <c r="AH567" s="30">
        <v>70778</v>
      </c>
      <c r="AI567" s="28" t="str">
        <f t="shared" si="54"/>
        <v>BR:Norris,Daniel*</v>
      </c>
      <c r="AJ567" s="28" t="str">
        <f t="shared" si="55"/>
        <v>BP:Norris,Daniel*</v>
      </c>
      <c r="AK567" s="13" t="s">
        <v>2855</v>
      </c>
      <c r="AL567" s="13" t="s">
        <v>2856</v>
      </c>
    </row>
    <row r="568" spans="1:38" ht="14.45" customHeight="1" x14ac:dyDescent="0.2">
      <c r="A568" t="str">
        <f>" "</f>
        <v xml:space="preserve"> </v>
      </c>
      <c r="B568" s="11" t="s">
        <v>1120</v>
      </c>
      <c r="C568" s="11"/>
      <c r="D568" s="11" t="s">
        <v>3808</v>
      </c>
      <c r="E568" s="11" t="s">
        <v>553</v>
      </c>
      <c r="F568" s="18">
        <v>33021</v>
      </c>
      <c r="G568" s="19">
        <f t="shared" si="56"/>
        <v>32</v>
      </c>
      <c r="H568" s="43">
        <v>8</v>
      </c>
      <c r="I568" s="11">
        <v>4</v>
      </c>
      <c r="J568" s="11">
        <v>31</v>
      </c>
      <c r="K568" s="11">
        <v>4.3</v>
      </c>
      <c r="L568" s="11">
        <v>35.299999999999997</v>
      </c>
      <c r="M568" s="11">
        <v>17.2</v>
      </c>
      <c r="N568" s="11">
        <v>4.3</v>
      </c>
      <c r="O568" s="11" t="s">
        <v>273</v>
      </c>
      <c r="P568" s="11">
        <v>12</v>
      </c>
      <c r="Q568" s="11">
        <v>6</v>
      </c>
      <c r="R568" s="11">
        <v>51</v>
      </c>
      <c r="S568" s="11">
        <v>2</v>
      </c>
      <c r="T568" s="11">
        <v>53</v>
      </c>
      <c r="U568" s="11">
        <v>8</v>
      </c>
      <c r="V568" s="11">
        <v>2</v>
      </c>
      <c r="W568" s="11" t="s">
        <v>149</v>
      </c>
      <c r="X568" s="11">
        <v>11</v>
      </c>
      <c r="Y568" s="11">
        <v>-1</v>
      </c>
      <c r="Z568" s="11" t="s">
        <v>878</v>
      </c>
      <c r="AA568" s="12" t="s">
        <v>873</v>
      </c>
      <c r="AB568" s="11">
        <v>0</v>
      </c>
      <c r="AC568" s="11">
        <v>0</v>
      </c>
      <c r="AD568" s="11" t="s">
        <v>875</v>
      </c>
      <c r="AE568" s="11" t="s">
        <v>26</v>
      </c>
      <c r="AF568" s="11">
        <v>10</v>
      </c>
      <c r="AG568" s="26" t="s">
        <v>3807</v>
      </c>
      <c r="AH568" s="31">
        <v>60915</v>
      </c>
      <c r="AI568" s="28" t="str">
        <f t="shared" si="54"/>
        <v>BR:Northcraft,Aaron</v>
      </c>
      <c r="AJ568" s="28" t="str">
        <f t="shared" si="55"/>
        <v>BP:Northcraft,Aaron</v>
      </c>
      <c r="AK568" s="13" t="s">
        <v>4300</v>
      </c>
      <c r="AL568" s="13" t="s">
        <v>4301</v>
      </c>
    </row>
    <row r="569" spans="1:38" ht="14.45" customHeight="1" x14ac:dyDescent="0.2">
      <c r="A569" t="str">
        <f>" "</f>
        <v xml:space="preserve"> </v>
      </c>
      <c r="B569" s="11" t="s">
        <v>1120</v>
      </c>
      <c r="C569" s="11"/>
      <c r="D569" s="14" t="s">
        <v>1506</v>
      </c>
      <c r="E569" s="11" t="s">
        <v>553</v>
      </c>
      <c r="F569" s="18">
        <v>34327</v>
      </c>
      <c r="G569" s="19">
        <f t="shared" si="56"/>
        <v>28</v>
      </c>
      <c r="H569" s="43">
        <v>5</v>
      </c>
      <c r="I569" s="11">
        <v>6</v>
      </c>
      <c r="J569" s="11">
        <v>21</v>
      </c>
      <c r="K569" s="11">
        <v>32.299999999999997</v>
      </c>
      <c r="L569" s="11">
        <v>53.3</v>
      </c>
      <c r="M569" s="11">
        <v>32.299999999999997</v>
      </c>
      <c r="N569" s="11">
        <v>0</v>
      </c>
      <c r="O569" s="11">
        <v>0</v>
      </c>
      <c r="P569" s="11">
        <v>0</v>
      </c>
      <c r="Q569" s="11">
        <v>0</v>
      </c>
      <c r="R569" s="11">
        <v>18</v>
      </c>
      <c r="S569" s="11">
        <v>25</v>
      </c>
      <c r="T569" s="11">
        <v>43</v>
      </c>
      <c r="U569" s="11">
        <v>34</v>
      </c>
      <c r="V569" s="11">
        <v>0</v>
      </c>
      <c r="W569" s="11">
        <v>0</v>
      </c>
      <c r="X569" s="11">
        <v>0</v>
      </c>
      <c r="Y569" s="11">
        <v>-1</v>
      </c>
      <c r="Z569" s="11" t="s">
        <v>877</v>
      </c>
      <c r="AA569" s="12" t="s">
        <v>873</v>
      </c>
      <c r="AB569" s="11">
        <v>0</v>
      </c>
      <c r="AC569" s="11">
        <v>0</v>
      </c>
      <c r="AD569" s="11" t="s">
        <v>875</v>
      </c>
      <c r="AE569" s="11" t="s">
        <v>26</v>
      </c>
      <c r="AF569" s="11">
        <v>10</v>
      </c>
      <c r="AG569" s="26" t="s">
        <v>2857</v>
      </c>
      <c r="AH569" s="30">
        <v>104864</v>
      </c>
      <c r="AI569" s="28" t="str">
        <f t="shared" si="54"/>
        <v>BR:Norwood,James</v>
      </c>
      <c r="AJ569" s="28" t="str">
        <f t="shared" si="55"/>
        <v>BP:Norwood,James</v>
      </c>
      <c r="AK569" s="13" t="s">
        <v>2858</v>
      </c>
      <c r="AL569" s="13" t="s">
        <v>2859</v>
      </c>
    </row>
    <row r="570" spans="1:38" ht="14.45" customHeight="1" x14ac:dyDescent="0.2">
      <c r="A570" t="str">
        <f>" "</f>
        <v xml:space="preserve"> </v>
      </c>
      <c r="B570" s="11" t="s">
        <v>1120</v>
      </c>
      <c r="C570" s="11"/>
      <c r="D570" s="11" t="s">
        <v>3809</v>
      </c>
      <c r="E570" s="11" t="s">
        <v>346</v>
      </c>
      <c r="F570" s="18">
        <v>34047</v>
      </c>
      <c r="G570" s="19">
        <f t="shared" si="56"/>
        <v>29</v>
      </c>
      <c r="H570" s="43">
        <v>8</v>
      </c>
      <c r="I570" s="11">
        <v>8</v>
      </c>
      <c r="J570" s="11">
        <v>27</v>
      </c>
      <c r="K570" s="11">
        <v>26.8</v>
      </c>
      <c r="L570" s="11">
        <v>53.8</v>
      </c>
      <c r="M570" s="11">
        <v>88.7</v>
      </c>
      <c r="N570" s="11">
        <v>17.600000000000001</v>
      </c>
      <c r="O570" s="11" t="s">
        <v>46</v>
      </c>
      <c r="P570" s="11">
        <v>7</v>
      </c>
      <c r="Q570" s="11">
        <v>48</v>
      </c>
      <c r="R570" s="11">
        <v>5</v>
      </c>
      <c r="S570" s="11">
        <v>11.9</v>
      </c>
      <c r="T570" s="11">
        <v>16.899999999999999</v>
      </c>
      <c r="U570" s="11">
        <v>34.700000000000003</v>
      </c>
      <c r="V570" s="11">
        <v>5.6</v>
      </c>
      <c r="W570" s="11" t="s">
        <v>47</v>
      </c>
      <c r="X570" s="11">
        <v>5</v>
      </c>
      <c r="Y570" s="11">
        <v>-1</v>
      </c>
      <c r="Z570" s="11" t="s">
        <v>888</v>
      </c>
      <c r="AA570" s="12" t="s">
        <v>873</v>
      </c>
      <c r="AB570" s="11">
        <v>0</v>
      </c>
      <c r="AC570" s="11">
        <v>0</v>
      </c>
      <c r="AD570" s="11" t="s">
        <v>879</v>
      </c>
      <c r="AE570" s="11" t="s">
        <v>26</v>
      </c>
      <c r="AF570" s="11">
        <v>10</v>
      </c>
      <c r="AG570" s="26" t="s">
        <v>3810</v>
      </c>
      <c r="AH570" s="31">
        <v>102271</v>
      </c>
      <c r="AI570" s="28" t="str">
        <f t="shared" si="54"/>
        <v>BR:Nunez,Darien*</v>
      </c>
      <c r="AJ570" s="28" t="str">
        <f t="shared" si="55"/>
        <v>BP:Nunez,Darien*</v>
      </c>
      <c r="AK570" s="13" t="s">
        <v>4302</v>
      </c>
      <c r="AL570" s="13" t="s">
        <v>4303</v>
      </c>
    </row>
    <row r="571" spans="1:38" ht="14.45" customHeight="1" x14ac:dyDescent="0.2">
      <c r="A571" t="s">
        <v>4897</v>
      </c>
      <c r="C571">
        <v>141</v>
      </c>
      <c r="D571" s="11" t="s">
        <v>3812</v>
      </c>
      <c r="E571" s="11" t="s">
        <v>410</v>
      </c>
      <c r="F571" s="18">
        <v>34892</v>
      </c>
      <c r="G571" s="19">
        <f t="shared" si="56"/>
        <v>26</v>
      </c>
      <c r="H571" s="43">
        <v>92</v>
      </c>
      <c r="I571" s="11">
        <v>26</v>
      </c>
      <c r="J571" s="11">
        <v>5</v>
      </c>
      <c r="K571" s="11">
        <v>24.5</v>
      </c>
      <c r="L571" s="11">
        <v>29.5</v>
      </c>
      <c r="M571" s="11">
        <v>42.3</v>
      </c>
      <c r="N571" s="11">
        <v>3.8</v>
      </c>
      <c r="O571" s="11">
        <v>7</v>
      </c>
      <c r="P571" s="11">
        <v>6</v>
      </c>
      <c r="Q571" s="11">
        <v>32</v>
      </c>
      <c r="R571" s="11">
        <v>0</v>
      </c>
      <c r="S571" s="11">
        <v>15.4</v>
      </c>
      <c r="T571" s="11">
        <v>15.4</v>
      </c>
      <c r="U571" s="11">
        <v>41.5</v>
      </c>
      <c r="V571" s="11">
        <v>6</v>
      </c>
      <c r="W571" s="11">
        <v>8</v>
      </c>
      <c r="X571" s="11">
        <v>4</v>
      </c>
      <c r="Y571" s="11">
        <v>-3</v>
      </c>
      <c r="Z571" s="11" t="s">
        <v>874</v>
      </c>
      <c r="AA571" s="12" t="s">
        <v>1015</v>
      </c>
      <c r="AB571" s="11">
        <v>0</v>
      </c>
      <c r="AC571" s="11">
        <v>2</v>
      </c>
      <c r="AD571" s="11" t="s">
        <v>897</v>
      </c>
      <c r="AE571" s="11" t="s">
        <v>26</v>
      </c>
      <c r="AF571" s="11">
        <v>10</v>
      </c>
      <c r="AG571" s="26" t="s">
        <v>3811</v>
      </c>
      <c r="AH571" s="31">
        <v>111133</v>
      </c>
      <c r="AI571" s="28" t="str">
        <f t="shared" si="54"/>
        <v>BR:Ober,Bailey</v>
      </c>
      <c r="AJ571" s="28" t="str">
        <f t="shared" si="55"/>
        <v>BP:Ober,Bailey</v>
      </c>
      <c r="AK571" s="13" t="s">
        <v>4304</v>
      </c>
      <c r="AL571" s="13" t="s">
        <v>4305</v>
      </c>
    </row>
    <row r="572" spans="1:38" ht="14.45" customHeight="1" x14ac:dyDescent="0.2">
      <c r="A572" t="str">
        <f>" "</f>
        <v xml:space="preserve"> </v>
      </c>
      <c r="B572" s="11" t="s">
        <v>1120</v>
      </c>
      <c r="C572" s="11"/>
      <c r="D572" s="11" t="s">
        <v>3814</v>
      </c>
      <c r="E572" s="11" t="s">
        <v>187</v>
      </c>
      <c r="F572" s="18">
        <v>34736</v>
      </c>
      <c r="G572" s="19">
        <f t="shared" si="56"/>
        <v>27</v>
      </c>
      <c r="H572" s="43">
        <v>1</v>
      </c>
      <c r="I572" s="11">
        <v>0</v>
      </c>
      <c r="J572" s="11">
        <v>65</v>
      </c>
      <c r="K572" s="11">
        <v>4.0999999999999996</v>
      </c>
      <c r="L572" s="11">
        <v>69.099999999999994</v>
      </c>
      <c r="M572" s="11">
        <v>16.100000000000001</v>
      </c>
      <c r="N572" s="11">
        <v>4</v>
      </c>
      <c r="O572" s="11" t="s">
        <v>47</v>
      </c>
      <c r="P572" s="11">
        <v>0</v>
      </c>
      <c r="Q572" s="11">
        <v>15</v>
      </c>
      <c r="R572" s="11">
        <v>32</v>
      </c>
      <c r="S572" s="11">
        <v>13.8</v>
      </c>
      <c r="T572" s="11">
        <v>45.8</v>
      </c>
      <c r="U572" s="11">
        <v>55.2</v>
      </c>
      <c r="V572" s="11">
        <v>13.8</v>
      </c>
      <c r="W572" s="11" t="s">
        <v>46</v>
      </c>
      <c r="X572" s="11">
        <v>0</v>
      </c>
      <c r="Y572" s="11">
        <v>-1</v>
      </c>
      <c r="Z572" s="11" t="s">
        <v>874</v>
      </c>
      <c r="AA572" s="12" t="s">
        <v>873</v>
      </c>
      <c r="AB572" s="11">
        <v>0</v>
      </c>
      <c r="AC572" s="11">
        <v>0</v>
      </c>
      <c r="AD572" s="11" t="s">
        <v>875</v>
      </c>
      <c r="AE572" s="11" t="s">
        <v>26</v>
      </c>
      <c r="AF572" s="11">
        <v>10</v>
      </c>
      <c r="AG572" s="26" t="s">
        <v>3813</v>
      </c>
      <c r="AH572" s="31">
        <v>110462</v>
      </c>
      <c r="AI572" s="28" t="str">
        <f t="shared" si="54"/>
        <v>BR:O'Brien,Riley</v>
      </c>
      <c r="AJ572" s="28" t="str">
        <f t="shared" si="55"/>
        <v>BP:O'Brien,Riley</v>
      </c>
      <c r="AK572" s="13" t="s">
        <v>4306</v>
      </c>
      <c r="AL572" s="13" t="s">
        <v>4307</v>
      </c>
    </row>
    <row r="573" spans="1:38" ht="14.45" customHeight="1" x14ac:dyDescent="0.2">
      <c r="A573" t="str">
        <f>" "</f>
        <v xml:space="preserve"> </v>
      </c>
      <c r="B573" s="11" t="s">
        <v>1120</v>
      </c>
      <c r="C573" s="11"/>
      <c r="D573" s="14" t="s">
        <v>1507</v>
      </c>
      <c r="E573" s="11" t="s">
        <v>433</v>
      </c>
      <c r="F573" s="18">
        <v>30246</v>
      </c>
      <c r="G573" s="19">
        <f t="shared" si="56"/>
        <v>39</v>
      </c>
      <c r="H573" s="43">
        <v>11</v>
      </c>
      <c r="I573" s="11">
        <v>41</v>
      </c>
      <c r="J573" s="11">
        <v>6</v>
      </c>
      <c r="K573" s="11">
        <v>11.3</v>
      </c>
      <c r="L573" s="11">
        <v>17.3</v>
      </c>
      <c r="M573" s="11">
        <v>38.299999999999997</v>
      </c>
      <c r="N573" s="11">
        <v>9</v>
      </c>
      <c r="O573" s="11">
        <v>8</v>
      </c>
      <c r="P573" s="11">
        <v>0</v>
      </c>
      <c r="Q573" s="11">
        <v>21</v>
      </c>
      <c r="R573" s="11">
        <v>12</v>
      </c>
      <c r="S573" s="11">
        <v>11.2</v>
      </c>
      <c r="T573" s="11">
        <v>23.2</v>
      </c>
      <c r="U573" s="11">
        <v>18.899999999999999</v>
      </c>
      <c r="V573" s="11">
        <v>2</v>
      </c>
      <c r="W573" s="11">
        <v>2</v>
      </c>
      <c r="X573" s="11">
        <v>0</v>
      </c>
      <c r="Y573" s="11">
        <v>-1</v>
      </c>
      <c r="Z573" s="11" t="s">
        <v>877</v>
      </c>
      <c r="AA573" s="12" t="s">
        <v>873</v>
      </c>
      <c r="AB573" s="11">
        <v>20</v>
      </c>
      <c r="AC573" s="11">
        <v>0</v>
      </c>
      <c r="AD573" s="11" t="s">
        <v>875</v>
      </c>
      <c r="AE573" s="11" t="s">
        <v>26</v>
      </c>
      <c r="AF573" s="11">
        <v>10</v>
      </c>
      <c r="AG573" s="26" t="s">
        <v>2860</v>
      </c>
      <c r="AH573" s="30">
        <v>50555</v>
      </c>
      <c r="AI573" s="28" t="str">
        <f t="shared" si="54"/>
        <v>BR:O'Day,Darren</v>
      </c>
      <c r="AJ573" s="28" t="str">
        <f t="shared" si="55"/>
        <v>BP:O'Day,Darren</v>
      </c>
      <c r="AK573" s="13" t="s">
        <v>2861</v>
      </c>
      <c r="AL573" s="13" t="s">
        <v>2862</v>
      </c>
    </row>
    <row r="574" spans="1:38" ht="14.45" customHeight="1" x14ac:dyDescent="0.2">
      <c r="A574" t="s">
        <v>4596</v>
      </c>
      <c r="B574" s="11"/>
      <c r="C574" s="11"/>
      <c r="D574" s="14" t="s">
        <v>1508</v>
      </c>
      <c r="E574" s="11" t="s">
        <v>280</v>
      </c>
      <c r="F574" s="18">
        <v>32959</v>
      </c>
      <c r="G574" s="19">
        <f t="shared" si="56"/>
        <v>32</v>
      </c>
      <c r="H574" s="43">
        <v>105</v>
      </c>
      <c r="I574" s="11">
        <v>20</v>
      </c>
      <c r="J574" s="11">
        <v>13</v>
      </c>
      <c r="K574" s="11">
        <v>19.2</v>
      </c>
      <c r="L574" s="11">
        <v>32.200000000000003</v>
      </c>
      <c r="M574" s="11">
        <v>38.1</v>
      </c>
      <c r="N574" s="11">
        <v>1.2</v>
      </c>
      <c r="O574" s="11">
        <v>1</v>
      </c>
      <c r="P574" s="11">
        <v>0</v>
      </c>
      <c r="Q574" s="11">
        <v>19</v>
      </c>
      <c r="R574" s="11">
        <v>2</v>
      </c>
      <c r="S574" s="11">
        <v>17.100000000000001</v>
      </c>
      <c r="T574" s="11">
        <v>19.100000000000001</v>
      </c>
      <c r="U574" s="11">
        <v>31.9</v>
      </c>
      <c r="V574" s="11">
        <v>3.8</v>
      </c>
      <c r="W574" s="11">
        <v>6</v>
      </c>
      <c r="X574" s="11">
        <v>0</v>
      </c>
      <c r="Y574" s="11">
        <v>-1</v>
      </c>
      <c r="Z574" s="11" t="s">
        <v>907</v>
      </c>
      <c r="AA574" s="12" t="s">
        <v>953</v>
      </c>
      <c r="AB574" s="11">
        <v>0</v>
      </c>
      <c r="AC574" s="11">
        <v>0</v>
      </c>
      <c r="AD574" s="11" t="s">
        <v>875</v>
      </c>
      <c r="AE574" s="11" t="s">
        <v>26</v>
      </c>
      <c r="AF574" s="11">
        <v>10</v>
      </c>
      <c r="AG574" s="26" t="s">
        <v>2863</v>
      </c>
      <c r="AH574" s="30">
        <v>58507</v>
      </c>
      <c r="AI574" s="28" t="str">
        <f t="shared" si="54"/>
        <v>BR:Odorizzi,Jake</v>
      </c>
      <c r="AJ574" s="28" t="str">
        <f t="shared" si="55"/>
        <v>BP:Odorizzi,Jake</v>
      </c>
      <c r="AK574" s="13" t="s">
        <v>2864</v>
      </c>
      <c r="AL574" s="13" t="s">
        <v>2865</v>
      </c>
    </row>
    <row r="575" spans="1:38" ht="14.45" customHeight="1" x14ac:dyDescent="0.2">
      <c r="A575" t="s">
        <v>4486</v>
      </c>
      <c r="B575" s="11"/>
      <c r="C575" s="11"/>
      <c r="D575" s="13" t="s">
        <v>1509</v>
      </c>
      <c r="E575" s="11" t="s">
        <v>322</v>
      </c>
      <c r="F575" s="21">
        <v>34520</v>
      </c>
      <c r="G575" s="19">
        <f t="shared" si="56"/>
        <v>27</v>
      </c>
      <c r="H575" s="43">
        <v>130</v>
      </c>
      <c r="I575" s="11">
        <v>28</v>
      </c>
      <c r="J575" s="11">
        <v>8</v>
      </c>
      <c r="K575" s="11">
        <v>13.9</v>
      </c>
      <c r="L575" s="11">
        <v>21.9</v>
      </c>
      <c r="M575" s="11">
        <v>29.9</v>
      </c>
      <c r="N575" s="11">
        <v>3.6</v>
      </c>
      <c r="O575" s="11">
        <v>4</v>
      </c>
      <c r="P575" s="11">
        <v>5</v>
      </c>
      <c r="Q575" s="11">
        <v>49</v>
      </c>
      <c r="R575" s="11">
        <v>8</v>
      </c>
      <c r="S575" s="11">
        <v>6.3</v>
      </c>
      <c r="T575" s="11">
        <v>14.4</v>
      </c>
      <c r="U575" s="11">
        <v>10.9</v>
      </c>
      <c r="V575" s="11">
        <v>0</v>
      </c>
      <c r="W575" s="11" t="s">
        <v>273</v>
      </c>
      <c r="X575" s="11">
        <v>5</v>
      </c>
      <c r="Y575" s="11">
        <v>-3</v>
      </c>
      <c r="Z575" s="11" t="s">
        <v>910</v>
      </c>
      <c r="AA575" s="12" t="s">
        <v>989</v>
      </c>
      <c r="AB575" s="11">
        <v>6</v>
      </c>
      <c r="AC575" s="11">
        <v>18</v>
      </c>
      <c r="AD575" s="11" t="s">
        <v>1029</v>
      </c>
      <c r="AE575" s="11" t="s">
        <v>51</v>
      </c>
      <c r="AF575" s="11">
        <v>16</v>
      </c>
      <c r="AG575" s="26" t="s">
        <v>2866</v>
      </c>
      <c r="AH575" s="30">
        <v>111306</v>
      </c>
      <c r="AI575" s="28" t="str">
        <f t="shared" si="54"/>
        <v>BR:Ohtani,Shohei</v>
      </c>
      <c r="AJ575" s="28" t="str">
        <f t="shared" si="55"/>
        <v>BP:Ohtani,Shohei</v>
      </c>
      <c r="AK575" s="13" t="s">
        <v>2867</v>
      </c>
      <c r="AL575" s="13" t="s">
        <v>2868</v>
      </c>
    </row>
    <row r="576" spans="1:38" ht="14.45" customHeight="1" x14ac:dyDescent="0.2">
      <c r="A576" t="str">
        <f>" "</f>
        <v xml:space="preserve"> </v>
      </c>
      <c r="B576" s="11"/>
      <c r="C576" s="11"/>
      <c r="D576" s="11" t="s">
        <v>3816</v>
      </c>
      <c r="E576" s="11" t="s">
        <v>385</v>
      </c>
      <c r="F576" s="21">
        <v>33428</v>
      </c>
      <c r="G576" s="19">
        <f t="shared" si="56"/>
        <v>30</v>
      </c>
      <c r="H576" s="43">
        <v>36</v>
      </c>
      <c r="I576" s="11">
        <v>53</v>
      </c>
      <c r="J576" s="11">
        <v>6</v>
      </c>
      <c r="K576" s="11">
        <v>1.2</v>
      </c>
      <c r="L576" s="11">
        <v>7.2</v>
      </c>
      <c r="M576" s="11">
        <v>4.8</v>
      </c>
      <c r="N576" s="11">
        <v>1.2</v>
      </c>
      <c r="O576" s="11" t="s">
        <v>28</v>
      </c>
      <c r="P576" s="11">
        <v>12</v>
      </c>
      <c r="Q576" s="11">
        <v>30</v>
      </c>
      <c r="R576" s="11">
        <v>15</v>
      </c>
      <c r="S576" s="11">
        <v>7.3</v>
      </c>
      <c r="T576" s="11">
        <v>22.3</v>
      </c>
      <c r="U576" s="11">
        <v>23</v>
      </c>
      <c r="V576" s="11">
        <v>4.3</v>
      </c>
      <c r="W576" s="11" t="s">
        <v>46</v>
      </c>
      <c r="X576" s="11">
        <v>10</v>
      </c>
      <c r="Y576" s="11">
        <v>-2</v>
      </c>
      <c r="Z576" s="11" t="s">
        <v>878</v>
      </c>
      <c r="AA576" s="12" t="s">
        <v>873</v>
      </c>
      <c r="AB576" s="11">
        <v>0</v>
      </c>
      <c r="AC576" s="11">
        <v>20</v>
      </c>
      <c r="AD576" s="11" t="s">
        <v>879</v>
      </c>
      <c r="AE576" s="11" t="s">
        <v>26</v>
      </c>
      <c r="AF576" s="11">
        <v>10</v>
      </c>
      <c r="AG576" s="26" t="s">
        <v>3815</v>
      </c>
      <c r="AH576" s="31">
        <v>68933</v>
      </c>
      <c r="AI576" s="28" t="str">
        <f t="shared" si="54"/>
        <v>BR:Okert,Steven*</v>
      </c>
      <c r="AJ576" s="28" t="str">
        <f t="shared" si="55"/>
        <v>BP:Okert,Steven*</v>
      </c>
      <c r="AK576" s="13" t="s">
        <v>4308</v>
      </c>
      <c r="AL576" s="13" t="s">
        <v>4309</v>
      </c>
    </row>
    <row r="577" spans="1:38" ht="14.45" customHeight="1" x14ac:dyDescent="0.2">
      <c r="A577" t="str">
        <f>" "</f>
        <v xml:space="preserve"> </v>
      </c>
      <c r="B577" s="11" t="s">
        <v>1120</v>
      </c>
      <c r="C577" s="11"/>
      <c r="D577" s="11" t="s">
        <v>3818</v>
      </c>
      <c r="E577" s="11" t="s">
        <v>110</v>
      </c>
      <c r="F577" s="21">
        <v>33639</v>
      </c>
      <c r="G577" s="19">
        <f t="shared" si="56"/>
        <v>30</v>
      </c>
      <c r="H577" s="43">
        <v>0</v>
      </c>
      <c r="I577" s="11">
        <v>0</v>
      </c>
      <c r="J577" s="11">
        <v>40</v>
      </c>
      <c r="K577" s="11">
        <v>24</v>
      </c>
      <c r="L577" s="11">
        <v>64.099999999999994</v>
      </c>
      <c r="M577" s="11">
        <v>24</v>
      </c>
      <c r="N577" s="11">
        <v>0</v>
      </c>
      <c r="O577" s="11">
        <v>0</v>
      </c>
      <c r="P577" s="11">
        <v>0</v>
      </c>
      <c r="Q577" s="11">
        <v>0</v>
      </c>
      <c r="R577" s="11">
        <v>42</v>
      </c>
      <c r="S577" s="11">
        <v>24.5</v>
      </c>
      <c r="T577" s="11">
        <v>66.5</v>
      </c>
      <c r="U577" s="11">
        <v>24.5</v>
      </c>
      <c r="V577" s="11">
        <v>0</v>
      </c>
      <c r="W577" s="11">
        <v>0</v>
      </c>
      <c r="X577" s="11">
        <v>0</v>
      </c>
      <c r="Y577" s="11">
        <v>-1</v>
      </c>
      <c r="Z577" s="11" t="s">
        <v>877</v>
      </c>
      <c r="AA577" s="12" t="s">
        <v>873</v>
      </c>
      <c r="AB577" s="11">
        <v>0</v>
      </c>
      <c r="AC577" s="11">
        <v>0</v>
      </c>
      <c r="AD577" s="11" t="s">
        <v>875</v>
      </c>
      <c r="AE577" s="11" t="s">
        <v>26</v>
      </c>
      <c r="AF577" s="11">
        <v>10</v>
      </c>
      <c r="AG577" s="26" t="s">
        <v>3817</v>
      </c>
      <c r="AH577" s="31">
        <v>110477</v>
      </c>
      <c r="AI577" s="28" t="str">
        <f t="shared" si="54"/>
        <v>BR:Ort,Kaleb</v>
      </c>
      <c r="AJ577" s="28" t="str">
        <f t="shared" si="55"/>
        <v>BP:Ort,Kaleb</v>
      </c>
      <c r="AK577" s="13" t="s">
        <v>4310</v>
      </c>
      <c r="AL577" s="13" t="s">
        <v>4311</v>
      </c>
    </row>
    <row r="578" spans="1:38" ht="14.45" customHeight="1" x14ac:dyDescent="0.2">
      <c r="A578" t="str">
        <f>" "</f>
        <v xml:space="preserve"> </v>
      </c>
      <c r="B578" s="11" t="s">
        <v>1120</v>
      </c>
      <c r="C578" s="11"/>
      <c r="D578" s="11" t="s">
        <v>3820</v>
      </c>
      <c r="E578" s="11" t="s">
        <v>322</v>
      </c>
      <c r="F578" s="21">
        <v>35340</v>
      </c>
      <c r="G578" s="19">
        <f t="shared" si="56"/>
        <v>25</v>
      </c>
      <c r="H578" s="43">
        <v>9</v>
      </c>
      <c r="I578" s="11">
        <v>0</v>
      </c>
      <c r="J578" s="11">
        <v>4</v>
      </c>
      <c r="K578" s="11">
        <v>49.1</v>
      </c>
      <c r="L578" s="11">
        <v>53.1</v>
      </c>
      <c r="M578" s="11">
        <v>58.3</v>
      </c>
      <c r="N578" s="11">
        <v>0</v>
      </c>
      <c r="O578" s="11">
        <v>0</v>
      </c>
      <c r="P578" s="11">
        <v>11</v>
      </c>
      <c r="Q578" s="11">
        <v>0</v>
      </c>
      <c r="R578" s="11">
        <v>1</v>
      </c>
      <c r="S578" s="11">
        <v>27.3</v>
      </c>
      <c r="T578" s="11">
        <v>28.3</v>
      </c>
      <c r="U578" s="11">
        <v>36.799999999999997</v>
      </c>
      <c r="V578" s="11">
        <v>3.2</v>
      </c>
      <c r="W578" s="11">
        <v>5</v>
      </c>
      <c r="X578" s="11">
        <v>12</v>
      </c>
      <c r="Y578" s="11">
        <v>6</v>
      </c>
      <c r="Z578" s="11" t="s">
        <v>877</v>
      </c>
      <c r="AA578" s="12" t="s">
        <v>873</v>
      </c>
      <c r="AB578" s="11">
        <v>20</v>
      </c>
      <c r="AC578" s="11">
        <v>0</v>
      </c>
      <c r="AD578" s="11" t="s">
        <v>875</v>
      </c>
      <c r="AE578" s="11" t="s">
        <v>26</v>
      </c>
      <c r="AF578" s="11">
        <v>10</v>
      </c>
      <c r="AG578" s="26" t="s">
        <v>3819</v>
      </c>
      <c r="AH578" s="31">
        <v>106598</v>
      </c>
      <c r="AI578" s="28" t="str">
        <f t="shared" si="54"/>
        <v>BR:Ortega,Oliver</v>
      </c>
      <c r="AJ578" s="28" t="str">
        <f t="shared" si="55"/>
        <v>BP:Ortega,Oliver</v>
      </c>
      <c r="AK578" s="13" t="s">
        <v>4312</v>
      </c>
      <c r="AL578" s="13" t="s">
        <v>4313</v>
      </c>
    </row>
    <row r="579" spans="1:38" ht="14.45" customHeight="1" x14ac:dyDescent="0.2">
      <c r="A579" t="str">
        <f>" "</f>
        <v xml:space="preserve"> </v>
      </c>
      <c r="B579" s="11" t="s">
        <v>1120</v>
      </c>
      <c r="C579" s="11"/>
      <c r="D579" s="14" t="s">
        <v>1510</v>
      </c>
      <c r="E579" s="11" t="s">
        <v>187</v>
      </c>
      <c r="F579" s="18">
        <v>32389</v>
      </c>
      <c r="G579" s="19">
        <f t="shared" si="56"/>
        <v>33</v>
      </c>
      <c r="H579" s="43">
        <v>14</v>
      </c>
      <c r="I579" s="11">
        <v>0</v>
      </c>
      <c r="J579" s="11">
        <v>0</v>
      </c>
      <c r="K579" s="11">
        <v>25</v>
      </c>
      <c r="L579" s="11">
        <v>25</v>
      </c>
      <c r="M579" s="11">
        <v>35.799999999999997</v>
      </c>
      <c r="N579" s="11">
        <v>3.6</v>
      </c>
      <c r="O579" s="11">
        <v>3</v>
      </c>
      <c r="P579" s="11">
        <v>12</v>
      </c>
      <c r="Q579" s="11">
        <v>15</v>
      </c>
      <c r="R579" s="11">
        <v>18</v>
      </c>
      <c r="S579" s="11">
        <v>10.9</v>
      </c>
      <c r="T579" s="11">
        <v>28.9</v>
      </c>
      <c r="U579" s="11">
        <v>43.4</v>
      </c>
      <c r="V579" s="11">
        <v>10.8</v>
      </c>
      <c r="W579" s="11" t="s">
        <v>46</v>
      </c>
      <c r="X579" s="11">
        <v>12</v>
      </c>
      <c r="Y579" s="11">
        <v>3</v>
      </c>
      <c r="Z579" s="11" t="s">
        <v>890</v>
      </c>
      <c r="AA579" s="12" t="s">
        <v>873</v>
      </c>
      <c r="AB579" s="11">
        <v>0</v>
      </c>
      <c r="AC579" s="11">
        <v>0</v>
      </c>
      <c r="AD579" s="11" t="s">
        <v>879</v>
      </c>
      <c r="AE579" s="11" t="s">
        <v>26</v>
      </c>
      <c r="AF579" s="11">
        <v>10</v>
      </c>
      <c r="AG579" s="26" t="s">
        <v>2869</v>
      </c>
      <c r="AH579" s="30">
        <v>68643</v>
      </c>
      <c r="AI579" s="28" t="str">
        <f t="shared" si="54"/>
        <v>BR:Osich,Josh*</v>
      </c>
      <c r="AJ579" s="28" t="str">
        <f t="shared" si="55"/>
        <v>BP:Osich,Josh*</v>
      </c>
      <c r="AK579" s="13" t="s">
        <v>2870</v>
      </c>
      <c r="AL579" s="13" t="s">
        <v>2871</v>
      </c>
    </row>
    <row r="580" spans="1:38" ht="14.45" customHeight="1" x14ac:dyDescent="0.2">
      <c r="A580" t="str">
        <f>" "</f>
        <v xml:space="preserve"> </v>
      </c>
      <c r="B580" s="11" t="s">
        <v>1120</v>
      </c>
      <c r="C580" s="11"/>
      <c r="D580" s="14" t="s">
        <v>1511</v>
      </c>
      <c r="E580" s="11" t="s">
        <v>458</v>
      </c>
      <c r="F580" s="18">
        <v>34215</v>
      </c>
      <c r="G580" s="19">
        <f t="shared" si="56"/>
        <v>28</v>
      </c>
      <c r="H580" s="43">
        <v>10</v>
      </c>
      <c r="I580" s="11">
        <v>29</v>
      </c>
      <c r="J580" s="11">
        <v>3</v>
      </c>
      <c r="K580" s="11">
        <v>37.6</v>
      </c>
      <c r="L580" s="11">
        <v>40.6</v>
      </c>
      <c r="M580" s="11">
        <v>46.3</v>
      </c>
      <c r="N580" s="11">
        <v>0</v>
      </c>
      <c r="O580" s="11">
        <v>0</v>
      </c>
      <c r="P580" s="11">
        <v>0</v>
      </c>
      <c r="Q580" s="11">
        <v>23</v>
      </c>
      <c r="R580" s="11">
        <v>0</v>
      </c>
      <c r="S580" s="11">
        <v>26</v>
      </c>
      <c r="T580" s="11">
        <v>26</v>
      </c>
      <c r="U580" s="11">
        <v>54.7</v>
      </c>
      <c r="V580" s="11">
        <v>2.8</v>
      </c>
      <c r="W580" s="11">
        <v>4</v>
      </c>
      <c r="X580" s="11">
        <v>0</v>
      </c>
      <c r="Y580" s="11">
        <v>-1</v>
      </c>
      <c r="Z580" s="11" t="s">
        <v>881</v>
      </c>
      <c r="AA580" s="12" t="s">
        <v>876</v>
      </c>
      <c r="AB580" s="11">
        <v>0</v>
      </c>
      <c r="AC580" s="11">
        <v>20</v>
      </c>
      <c r="AD580" s="11" t="s">
        <v>896</v>
      </c>
      <c r="AE580" s="11" t="s">
        <v>26</v>
      </c>
      <c r="AF580" s="11">
        <v>10</v>
      </c>
      <c r="AG580" s="26" t="s">
        <v>2872</v>
      </c>
      <c r="AH580" s="30">
        <v>100577</v>
      </c>
      <c r="AI580" s="28" t="str">
        <f t="shared" si="54"/>
        <v>BR:Oswalt,Corey</v>
      </c>
      <c r="AJ580" s="28" t="str">
        <f t="shared" si="55"/>
        <v>BP:Oswalt,Corey</v>
      </c>
      <c r="AK580" s="13" t="s">
        <v>2873</v>
      </c>
      <c r="AL580" s="13" t="s">
        <v>2874</v>
      </c>
    </row>
    <row r="581" spans="1:38" ht="14.45" customHeight="1" x14ac:dyDescent="0.2">
      <c r="A581" t="s">
        <v>5068</v>
      </c>
      <c r="C581">
        <v>274</v>
      </c>
      <c r="D581" s="14" t="s">
        <v>1512</v>
      </c>
      <c r="E581" s="11" t="s">
        <v>110</v>
      </c>
      <c r="F581" s="18">
        <v>31373</v>
      </c>
      <c r="G581" s="19">
        <f t="shared" si="56"/>
        <v>36</v>
      </c>
      <c r="H581" s="43">
        <v>62</v>
      </c>
      <c r="I581" s="11">
        <v>37</v>
      </c>
      <c r="J581" s="11">
        <v>12</v>
      </c>
      <c r="K581" s="11">
        <v>19.7</v>
      </c>
      <c r="L581" s="11">
        <v>31.7</v>
      </c>
      <c r="M581" s="11">
        <v>37.799999999999997</v>
      </c>
      <c r="N581" s="11">
        <v>0</v>
      </c>
      <c r="O581" s="11">
        <v>0</v>
      </c>
      <c r="P581" s="11">
        <v>0</v>
      </c>
      <c r="Q581" s="11">
        <v>30</v>
      </c>
      <c r="R581" s="11">
        <v>21</v>
      </c>
      <c r="S581" s="11">
        <v>5.8</v>
      </c>
      <c r="T581" s="11">
        <v>26.8</v>
      </c>
      <c r="U581" s="11">
        <v>13.6</v>
      </c>
      <c r="V581" s="11">
        <v>1.6</v>
      </c>
      <c r="W581" s="11">
        <v>2</v>
      </c>
      <c r="X581" s="11">
        <v>2</v>
      </c>
      <c r="Y581" s="11">
        <v>9</v>
      </c>
      <c r="Z581" s="11" t="s">
        <v>911</v>
      </c>
      <c r="AA581" s="12" t="s">
        <v>1032</v>
      </c>
      <c r="AB581" s="11">
        <v>0</v>
      </c>
      <c r="AC581" s="11">
        <v>13</v>
      </c>
      <c r="AD581" s="11" t="s">
        <v>901</v>
      </c>
      <c r="AE581" s="11" t="s">
        <v>26</v>
      </c>
      <c r="AF581" s="11">
        <v>10</v>
      </c>
      <c r="AG581" s="26" t="s">
        <v>2875</v>
      </c>
      <c r="AH581" s="30">
        <v>51434</v>
      </c>
      <c r="AI581" s="28" t="str">
        <f t="shared" si="54"/>
        <v>BR:Ottavino,Adam</v>
      </c>
      <c r="AJ581" s="28" t="str">
        <f t="shared" si="55"/>
        <v>BP:Ottavino,Adam</v>
      </c>
      <c r="AK581" s="13" t="s">
        <v>2876</v>
      </c>
      <c r="AL581" s="13" t="s">
        <v>2877</v>
      </c>
    </row>
    <row r="582" spans="1:38" ht="14.45" customHeight="1" x14ac:dyDescent="0.2">
      <c r="A582" t="str">
        <f>" "</f>
        <v xml:space="preserve"> </v>
      </c>
      <c r="B582" s="11"/>
      <c r="C582" s="11"/>
      <c r="D582" s="11" t="s">
        <v>3822</v>
      </c>
      <c r="E582" s="11" t="s">
        <v>651</v>
      </c>
      <c r="F582" s="18">
        <v>35135</v>
      </c>
      <c r="G582" s="19">
        <f t="shared" si="56"/>
        <v>26</v>
      </c>
      <c r="H582" s="43">
        <v>23</v>
      </c>
      <c r="I582" s="11">
        <v>12</v>
      </c>
      <c r="J582" s="11">
        <v>9</v>
      </c>
      <c r="K582" s="11">
        <v>49.9</v>
      </c>
      <c r="L582" s="11">
        <v>58.9</v>
      </c>
      <c r="M582" s="11">
        <v>81.599999999999994</v>
      </c>
      <c r="N582" s="11">
        <v>0</v>
      </c>
      <c r="O582" s="11">
        <v>0</v>
      </c>
      <c r="P582" s="11">
        <v>0</v>
      </c>
      <c r="Q582" s="11">
        <v>38</v>
      </c>
      <c r="R582" s="11">
        <v>6</v>
      </c>
      <c r="S582" s="11">
        <v>23.7</v>
      </c>
      <c r="T582" s="11">
        <v>29.7</v>
      </c>
      <c r="U582" s="11">
        <v>37.700000000000003</v>
      </c>
      <c r="V582" s="11">
        <v>1.6</v>
      </c>
      <c r="W582" s="11">
        <v>2</v>
      </c>
      <c r="X582" s="11">
        <v>0</v>
      </c>
      <c r="Y582" s="11">
        <v>9</v>
      </c>
      <c r="Z582" s="11" t="s">
        <v>874</v>
      </c>
      <c r="AA582" s="12" t="s">
        <v>873</v>
      </c>
      <c r="AB582" s="11">
        <v>0</v>
      </c>
      <c r="AC582" s="11">
        <v>8</v>
      </c>
      <c r="AD582" s="11" t="s">
        <v>875</v>
      </c>
      <c r="AE582" s="11" t="s">
        <v>26</v>
      </c>
      <c r="AF582" s="11">
        <v>10</v>
      </c>
      <c r="AG582" s="26" t="s">
        <v>3821</v>
      </c>
      <c r="AH582" s="31">
        <v>110485</v>
      </c>
      <c r="AI582" s="28" t="str">
        <f t="shared" si="54"/>
        <v>BR:Otto,Glenn</v>
      </c>
      <c r="AJ582" s="28" t="str">
        <f t="shared" si="55"/>
        <v>BP:Otto,Glenn</v>
      </c>
      <c r="AK582" s="13" t="s">
        <v>4314</v>
      </c>
      <c r="AL582" s="13" t="s">
        <v>4315</v>
      </c>
    </row>
    <row r="583" spans="1:38" ht="14.45" customHeight="1" x14ac:dyDescent="0.2">
      <c r="A583" t="str">
        <f>" "</f>
        <v xml:space="preserve"> </v>
      </c>
      <c r="B583" s="11" t="s">
        <v>1120</v>
      </c>
      <c r="C583" s="11"/>
      <c r="D583" s="11" t="s">
        <v>3824</v>
      </c>
      <c r="E583" s="11" t="s">
        <v>525</v>
      </c>
      <c r="F583" s="18">
        <v>34174</v>
      </c>
      <c r="G583" s="19">
        <f t="shared" si="56"/>
        <v>28</v>
      </c>
      <c r="H583" s="43">
        <v>15</v>
      </c>
      <c r="I583" s="11">
        <v>32</v>
      </c>
      <c r="J583" s="11">
        <v>5</v>
      </c>
      <c r="K583" s="11">
        <v>22.7</v>
      </c>
      <c r="L583" s="11">
        <v>27.7</v>
      </c>
      <c r="M583" s="11">
        <v>61.3</v>
      </c>
      <c r="N583" s="11">
        <v>9.3000000000000007</v>
      </c>
      <c r="O583" s="11">
        <v>8</v>
      </c>
      <c r="P583" s="11">
        <v>0</v>
      </c>
      <c r="Q583" s="11">
        <v>22</v>
      </c>
      <c r="R583" s="11">
        <v>11</v>
      </c>
      <c r="S583" s="11">
        <v>11.6</v>
      </c>
      <c r="T583" s="11">
        <v>22.5</v>
      </c>
      <c r="U583" s="11">
        <v>13.6</v>
      </c>
      <c r="V583" s="11">
        <v>0</v>
      </c>
      <c r="W583" s="11">
        <v>0</v>
      </c>
      <c r="X583" s="11">
        <v>0</v>
      </c>
      <c r="Y583" s="11">
        <v>-1</v>
      </c>
      <c r="Z583" s="11" t="s">
        <v>881</v>
      </c>
      <c r="AA583" s="12" t="s">
        <v>873</v>
      </c>
      <c r="AB583" s="11">
        <v>0</v>
      </c>
      <c r="AC583" s="11">
        <v>15</v>
      </c>
      <c r="AD583" s="11" t="s">
        <v>894</v>
      </c>
      <c r="AE583" s="11" t="s">
        <v>26</v>
      </c>
      <c r="AF583" s="11">
        <v>10</v>
      </c>
      <c r="AG583" s="26" t="s">
        <v>3823</v>
      </c>
      <c r="AH583" s="31">
        <v>104871</v>
      </c>
      <c r="AI583" s="28" t="str">
        <f t="shared" si="54"/>
        <v>BR:Overton,Connor</v>
      </c>
      <c r="AJ583" s="28" t="str">
        <f t="shared" si="55"/>
        <v>BP:Overton,Connor</v>
      </c>
      <c r="AK583" s="13" t="s">
        <v>4316</v>
      </c>
      <c r="AL583" s="13" t="s">
        <v>4317</v>
      </c>
    </row>
    <row r="584" spans="1:38" ht="14.45" customHeight="1" x14ac:dyDescent="0.2">
      <c r="A584" t="s">
        <v>4855</v>
      </c>
      <c r="B584" s="11"/>
      <c r="C584" s="11"/>
      <c r="D584" s="13" t="s">
        <v>1513</v>
      </c>
      <c r="E584" s="11" t="s">
        <v>608</v>
      </c>
      <c r="F584" s="20">
        <v>35856</v>
      </c>
      <c r="G584" s="19">
        <f t="shared" si="56"/>
        <v>24</v>
      </c>
      <c r="H584" s="43">
        <v>62</v>
      </c>
      <c r="I584" s="11">
        <v>5</v>
      </c>
      <c r="J584" s="11">
        <v>21</v>
      </c>
      <c r="K584" s="11">
        <v>18.899999999999999</v>
      </c>
      <c r="L584" s="11">
        <v>39.9</v>
      </c>
      <c r="M584" s="11">
        <v>29.6</v>
      </c>
      <c r="N584" s="11">
        <v>1.2</v>
      </c>
      <c r="O584" s="11">
        <v>3</v>
      </c>
      <c r="P584" s="11">
        <v>3</v>
      </c>
      <c r="Q584" s="11">
        <v>23</v>
      </c>
      <c r="R584" s="11">
        <v>15</v>
      </c>
      <c r="S584" s="11">
        <v>13.9</v>
      </c>
      <c r="T584" s="11">
        <v>28.9</v>
      </c>
      <c r="U584" s="11">
        <v>25.1</v>
      </c>
      <c r="V584" s="11">
        <v>2</v>
      </c>
      <c r="W584" s="11">
        <v>3</v>
      </c>
      <c r="X584" s="11">
        <v>3</v>
      </c>
      <c r="Y584" s="11">
        <v>1</v>
      </c>
      <c r="Z584" s="11" t="s">
        <v>874</v>
      </c>
      <c r="AA584" s="12" t="s">
        <v>957</v>
      </c>
      <c r="AB584" s="11">
        <v>0</v>
      </c>
      <c r="AC584" s="11">
        <v>6</v>
      </c>
      <c r="AD584" s="11" t="s">
        <v>872</v>
      </c>
      <c r="AE584" s="11" t="s">
        <v>26</v>
      </c>
      <c r="AF584" s="11">
        <v>10</v>
      </c>
      <c r="AG584" s="26" t="s">
        <v>2878</v>
      </c>
      <c r="AH584" s="30">
        <v>109005</v>
      </c>
      <c r="AI584" s="28" t="str">
        <f t="shared" si="54"/>
        <v>BR:Oviedo,Johan</v>
      </c>
      <c r="AJ584" s="28" t="str">
        <f t="shared" si="55"/>
        <v>BP:Oviedo,Johan</v>
      </c>
      <c r="AK584" s="13" t="s">
        <v>2879</v>
      </c>
      <c r="AL584" s="13" t="s">
        <v>2880</v>
      </c>
    </row>
    <row r="585" spans="1:38" ht="14.45" customHeight="1" x14ac:dyDescent="0.2">
      <c r="A585" t="str">
        <f>" "</f>
        <v xml:space="preserve"> </v>
      </c>
      <c r="B585" s="11"/>
      <c r="C585" s="11"/>
      <c r="D585" s="11" t="s">
        <v>3826</v>
      </c>
      <c r="E585" s="11" t="s">
        <v>525</v>
      </c>
      <c r="F585" s="20">
        <v>36295</v>
      </c>
      <c r="G585" s="19">
        <f t="shared" si="56"/>
        <v>23</v>
      </c>
      <c r="H585" s="43">
        <v>30</v>
      </c>
      <c r="I585" s="11">
        <v>11</v>
      </c>
      <c r="J585" s="11">
        <v>35</v>
      </c>
      <c r="K585" s="11">
        <v>19.600000000000001</v>
      </c>
      <c r="L585" s="11">
        <v>54.6</v>
      </c>
      <c r="M585" s="11">
        <v>47.5</v>
      </c>
      <c r="N585" s="11">
        <v>3.8</v>
      </c>
      <c r="O585" s="11" t="s">
        <v>47</v>
      </c>
      <c r="P585" s="11">
        <v>5</v>
      </c>
      <c r="Q585" s="11">
        <v>27</v>
      </c>
      <c r="R585" s="11">
        <v>23</v>
      </c>
      <c r="S585" s="11">
        <v>17</v>
      </c>
      <c r="T585" s="11">
        <v>40</v>
      </c>
      <c r="U585" s="11">
        <v>21.1</v>
      </c>
      <c r="V585" s="11">
        <v>0</v>
      </c>
      <c r="W585" s="11">
        <v>0</v>
      </c>
      <c r="X585" s="11">
        <v>5</v>
      </c>
      <c r="Y585" s="11">
        <v>9</v>
      </c>
      <c r="Z585" s="11" t="s">
        <v>878</v>
      </c>
      <c r="AA585" s="12" t="s">
        <v>882</v>
      </c>
      <c r="AB585" s="11">
        <v>0</v>
      </c>
      <c r="AC585" s="11">
        <v>12</v>
      </c>
      <c r="AD585" s="11" t="s">
        <v>875</v>
      </c>
      <c r="AE585" s="11" t="s">
        <v>26</v>
      </c>
      <c r="AF585" s="11">
        <v>10</v>
      </c>
      <c r="AG585" s="26" t="s">
        <v>3825</v>
      </c>
      <c r="AH585" s="31">
        <v>108337</v>
      </c>
      <c r="AI585" s="28" t="str">
        <f t="shared" si="54"/>
        <v>BR:Oviedo,Luis</v>
      </c>
      <c r="AJ585" s="28" t="str">
        <f t="shared" si="55"/>
        <v>BP:Oviedo,Luis</v>
      </c>
      <c r="AK585" s="13" t="s">
        <v>4318</v>
      </c>
      <c r="AL585" s="13" t="s">
        <v>4319</v>
      </c>
    </row>
    <row r="586" spans="1:38" ht="14.45" customHeight="1" x14ac:dyDescent="0.2">
      <c r="A586" t="s">
        <v>4754</v>
      </c>
      <c r="B586" s="11"/>
      <c r="C586" s="11"/>
      <c r="D586" s="14" t="s">
        <v>1514</v>
      </c>
      <c r="E586" s="11" t="s">
        <v>553</v>
      </c>
      <c r="F586" s="18">
        <v>35072</v>
      </c>
      <c r="G586" s="19">
        <f t="shared" si="56"/>
        <v>26</v>
      </c>
      <c r="H586" s="43">
        <v>108</v>
      </c>
      <c r="I586" s="11">
        <v>20</v>
      </c>
      <c r="J586" s="11">
        <v>1</v>
      </c>
      <c r="K586" s="11">
        <v>14</v>
      </c>
      <c r="L586" s="11">
        <v>15</v>
      </c>
      <c r="M586" s="11">
        <v>22.3</v>
      </c>
      <c r="N586" s="11">
        <v>0.6</v>
      </c>
      <c r="O586" s="11">
        <v>1</v>
      </c>
      <c r="P586" s="11">
        <v>6</v>
      </c>
      <c r="Q586" s="11">
        <v>20</v>
      </c>
      <c r="R586" s="11">
        <v>0</v>
      </c>
      <c r="S586" s="11">
        <v>35.5</v>
      </c>
      <c r="T586" s="11">
        <v>35.5</v>
      </c>
      <c r="U586" s="11">
        <v>58.7</v>
      </c>
      <c r="V586" s="11">
        <v>3.8</v>
      </c>
      <c r="W586" s="11">
        <v>6</v>
      </c>
      <c r="X586" s="11">
        <v>7</v>
      </c>
      <c r="Y586" s="11">
        <v>0</v>
      </c>
      <c r="Z586" s="11" t="s">
        <v>907</v>
      </c>
      <c r="AA586" s="12" t="s">
        <v>980</v>
      </c>
      <c r="AB586" s="11">
        <v>0</v>
      </c>
      <c r="AC586" s="11">
        <v>3</v>
      </c>
      <c r="AD586" s="11" t="s">
        <v>917</v>
      </c>
      <c r="AE586" s="11" t="s">
        <v>26</v>
      </c>
      <c r="AF586" s="11">
        <v>10</v>
      </c>
      <c r="AG586" s="26" t="s">
        <v>2881</v>
      </c>
      <c r="AH586" s="30">
        <v>106610</v>
      </c>
      <c r="AI586" s="28" t="str">
        <f t="shared" si="54"/>
        <v>BR:Paddack,Chris</v>
      </c>
      <c r="AJ586" s="28" t="str">
        <f t="shared" si="55"/>
        <v>BP:Paddack,Chris</v>
      </c>
      <c r="AK586" s="13" t="s">
        <v>2882</v>
      </c>
      <c r="AL586" s="13" t="s">
        <v>2883</v>
      </c>
    </row>
    <row r="587" spans="1:38" ht="14.45" customHeight="1" x14ac:dyDescent="0.2">
      <c r="A587" t="s">
        <v>4486</v>
      </c>
      <c r="C587">
        <v>304</v>
      </c>
      <c r="D587" s="14" t="s">
        <v>1515</v>
      </c>
      <c r="E587" s="11" t="s">
        <v>553</v>
      </c>
      <c r="F587" s="18">
        <v>33365</v>
      </c>
      <c r="G587" s="19">
        <f t="shared" si="56"/>
        <v>31</v>
      </c>
      <c r="H587" s="43">
        <v>63</v>
      </c>
      <c r="I587" s="11">
        <v>37</v>
      </c>
      <c r="J587" s="11">
        <v>7</v>
      </c>
      <c r="K587" s="11">
        <v>10.4</v>
      </c>
      <c r="L587" s="11">
        <v>17.399999999999999</v>
      </c>
      <c r="M587" s="11">
        <v>33.9</v>
      </c>
      <c r="N587" s="11">
        <v>6.3</v>
      </c>
      <c r="O587" s="11" t="s">
        <v>46</v>
      </c>
      <c r="P587" s="11">
        <v>2</v>
      </c>
      <c r="Q587" s="11">
        <v>26</v>
      </c>
      <c r="R587" s="11">
        <v>5</v>
      </c>
      <c r="S587" s="11">
        <v>19</v>
      </c>
      <c r="T587" s="11">
        <v>24</v>
      </c>
      <c r="U587" s="11">
        <v>51.8</v>
      </c>
      <c r="V587" s="11">
        <v>6.8</v>
      </c>
      <c r="W587" s="11" t="s">
        <v>46</v>
      </c>
      <c r="X587" s="11">
        <v>2</v>
      </c>
      <c r="Y587" s="11">
        <v>-2</v>
      </c>
      <c r="Z587" s="11" t="s">
        <v>877</v>
      </c>
      <c r="AA587" s="12" t="s">
        <v>965</v>
      </c>
      <c r="AB587" s="11">
        <v>0</v>
      </c>
      <c r="AC587" s="11">
        <v>0</v>
      </c>
      <c r="AD587" s="11" t="s">
        <v>879</v>
      </c>
      <c r="AE587" s="11" t="s">
        <v>26</v>
      </c>
      <c r="AF587" s="11">
        <v>10</v>
      </c>
      <c r="AG587" s="26" t="s">
        <v>2884</v>
      </c>
      <c r="AH587" s="30">
        <v>102705</v>
      </c>
      <c r="AI587" s="28" t="str">
        <f t="shared" si="54"/>
        <v>BR:Pagan,Emilio</v>
      </c>
      <c r="AJ587" s="28" t="str">
        <f t="shared" si="55"/>
        <v>BP:Pagan,Emilio</v>
      </c>
      <c r="AK587" s="13" t="s">
        <v>2885</v>
      </c>
      <c r="AL587" s="13" t="s">
        <v>2886</v>
      </c>
    </row>
    <row r="588" spans="1:38" ht="14.45" customHeight="1" x14ac:dyDescent="0.2">
      <c r="A588" t="str">
        <f>" "</f>
        <v xml:space="preserve"> </v>
      </c>
      <c r="B588" s="11" t="s">
        <v>1120</v>
      </c>
      <c r="C588" s="11"/>
      <c r="D588" s="13" t="s">
        <v>1516</v>
      </c>
      <c r="E588" s="11" t="s">
        <v>280</v>
      </c>
      <c r="F588" s="18">
        <v>34970</v>
      </c>
      <c r="G588" s="19">
        <f t="shared" si="56"/>
        <v>26</v>
      </c>
      <c r="H588" s="43">
        <v>9</v>
      </c>
      <c r="I588" s="11">
        <v>20</v>
      </c>
      <c r="J588" s="11">
        <v>42</v>
      </c>
      <c r="K588" s="11">
        <v>11</v>
      </c>
      <c r="L588" s="11">
        <v>53</v>
      </c>
      <c r="M588" s="11">
        <v>22</v>
      </c>
      <c r="N588" s="11">
        <v>0</v>
      </c>
      <c r="O588" s="11" t="s">
        <v>273</v>
      </c>
      <c r="P588" s="11">
        <v>0</v>
      </c>
      <c r="Q588" s="11">
        <v>34</v>
      </c>
      <c r="R588" s="11">
        <v>38</v>
      </c>
      <c r="S588" s="11">
        <v>0</v>
      </c>
      <c r="T588" s="11">
        <v>38</v>
      </c>
      <c r="U588" s="11">
        <v>0</v>
      </c>
      <c r="V588" s="11">
        <v>0</v>
      </c>
      <c r="W588" s="11" t="s">
        <v>273</v>
      </c>
      <c r="X588" s="11">
        <v>0</v>
      </c>
      <c r="Y588" s="11">
        <v>9</v>
      </c>
      <c r="Z588" s="11" t="s">
        <v>877</v>
      </c>
      <c r="AA588" s="12" t="s">
        <v>880</v>
      </c>
      <c r="AB588" s="11">
        <v>0</v>
      </c>
      <c r="AC588" s="11">
        <v>18</v>
      </c>
      <c r="AD588" s="11" t="s">
        <v>875</v>
      </c>
      <c r="AE588" s="11" t="s">
        <v>26</v>
      </c>
      <c r="AF588" s="11">
        <v>10</v>
      </c>
      <c r="AG588" s="26" t="s">
        <v>2887</v>
      </c>
      <c r="AH588" s="30">
        <v>108349</v>
      </c>
      <c r="AI588" s="28" t="str">
        <f t="shared" ref="AI588:AI651" si="57">HYPERLINK(AK588,_xlfn.CONCAT("BR:",D588))</f>
        <v>BR:Paredes,Enoli</v>
      </c>
      <c r="AJ588" s="28" t="str">
        <f t="shared" ref="AJ588:AJ651" si="58">HYPERLINK(AL588,_xlfn.CONCAT("BP:",D588))</f>
        <v>BP:Paredes,Enoli</v>
      </c>
      <c r="AK588" s="13" t="s">
        <v>2888</v>
      </c>
      <c r="AL588" s="13" t="s">
        <v>2889</v>
      </c>
    </row>
    <row r="589" spans="1:38" ht="14.45" customHeight="1" x14ac:dyDescent="0.2">
      <c r="A589" t="str">
        <f>" "</f>
        <v xml:space="preserve"> </v>
      </c>
      <c r="B589" s="11"/>
      <c r="C589" s="11"/>
      <c r="D589" s="14" t="s">
        <v>1517</v>
      </c>
      <c r="E589" s="11" t="s">
        <v>210</v>
      </c>
      <c r="F589" s="18">
        <v>31217</v>
      </c>
      <c r="G589" s="19">
        <f t="shared" si="56"/>
        <v>37</v>
      </c>
      <c r="H589" s="43">
        <v>44</v>
      </c>
      <c r="I589" s="11">
        <v>29</v>
      </c>
      <c r="J589" s="11">
        <v>0</v>
      </c>
      <c r="K589" s="11">
        <v>13.6</v>
      </c>
      <c r="L589" s="11">
        <v>13.6</v>
      </c>
      <c r="M589" s="11">
        <v>22.5</v>
      </c>
      <c r="N589" s="11">
        <v>1.8</v>
      </c>
      <c r="O589" s="11">
        <v>3</v>
      </c>
      <c r="P589" s="11">
        <v>9</v>
      </c>
      <c r="Q589" s="11">
        <v>6</v>
      </c>
      <c r="R589" s="11">
        <v>18</v>
      </c>
      <c r="S589" s="11">
        <v>22.9</v>
      </c>
      <c r="T589" s="11">
        <v>40.799999999999997</v>
      </c>
      <c r="U589" s="11">
        <v>33.799999999999997</v>
      </c>
      <c r="V589" s="11">
        <v>1</v>
      </c>
      <c r="W589" s="11">
        <v>1</v>
      </c>
      <c r="X589" s="11">
        <v>9</v>
      </c>
      <c r="Y589" s="11">
        <v>6</v>
      </c>
      <c r="Z589" s="11" t="s">
        <v>877</v>
      </c>
      <c r="AA589" s="12" t="s">
        <v>882</v>
      </c>
      <c r="AB589" s="11">
        <v>0</v>
      </c>
      <c r="AC589" s="11">
        <v>4</v>
      </c>
      <c r="AD589" s="11" t="s">
        <v>875</v>
      </c>
      <c r="AE589" s="11" t="s">
        <v>26</v>
      </c>
      <c r="AF589" s="11">
        <v>10</v>
      </c>
      <c r="AG589" s="26" t="s">
        <v>2890</v>
      </c>
      <c r="AH589" s="30">
        <v>51962</v>
      </c>
      <c r="AI589" s="28" t="str">
        <f t="shared" si="57"/>
        <v>BR:Parker,Blake</v>
      </c>
      <c r="AJ589" s="28" t="str">
        <f t="shared" si="58"/>
        <v>BP:Parker,Blake</v>
      </c>
      <c r="AK589" s="13" t="s">
        <v>2891</v>
      </c>
      <c r="AL589" s="13" t="s">
        <v>2892</v>
      </c>
    </row>
    <row r="590" spans="1:38" ht="14.45" customHeight="1" x14ac:dyDescent="0.2">
      <c r="A590" t="s">
        <v>4855</v>
      </c>
      <c r="B590" s="11"/>
      <c r="C590" s="11"/>
      <c r="D590" s="15" t="s">
        <v>1518</v>
      </c>
      <c r="E590" s="11" t="s">
        <v>627</v>
      </c>
      <c r="F590" s="20">
        <v>36459</v>
      </c>
      <c r="G590" s="19">
        <f t="shared" si="56"/>
        <v>22</v>
      </c>
      <c r="H590" s="43">
        <v>77</v>
      </c>
      <c r="I590" s="11">
        <v>8</v>
      </c>
      <c r="J590" s="11">
        <v>18</v>
      </c>
      <c r="K590" s="11">
        <v>20.5</v>
      </c>
      <c r="L590" s="11">
        <v>38.5</v>
      </c>
      <c r="M590" s="11">
        <v>33.299999999999997</v>
      </c>
      <c r="N590" s="11">
        <v>2.4</v>
      </c>
      <c r="O590" s="11">
        <v>4</v>
      </c>
      <c r="P590" s="11">
        <v>0</v>
      </c>
      <c r="Q590" s="11">
        <v>36</v>
      </c>
      <c r="R590" s="11">
        <v>1</v>
      </c>
      <c r="S590" s="11">
        <v>11.4</v>
      </c>
      <c r="T590" s="11">
        <v>12.4</v>
      </c>
      <c r="U590" s="11">
        <v>20.8</v>
      </c>
      <c r="V590" s="11">
        <v>2.8</v>
      </c>
      <c r="W590" s="11">
        <v>5</v>
      </c>
      <c r="X590" s="11">
        <v>2</v>
      </c>
      <c r="Y590" s="11">
        <v>-2</v>
      </c>
      <c r="Z590" s="11" t="s">
        <v>881</v>
      </c>
      <c r="AA590" s="12" t="s">
        <v>946</v>
      </c>
      <c r="AB590" s="11">
        <v>5</v>
      </c>
      <c r="AC590" s="11">
        <v>20</v>
      </c>
      <c r="AD590" s="11" t="s">
        <v>875</v>
      </c>
      <c r="AE590" s="11" t="s">
        <v>26</v>
      </c>
      <c r="AF590" s="11">
        <v>10</v>
      </c>
      <c r="AG590" s="26" t="s">
        <v>2893</v>
      </c>
      <c r="AH590" s="30">
        <v>110507</v>
      </c>
      <c r="AI590" s="28" t="str">
        <f t="shared" si="57"/>
        <v>BR:Patino,Luis</v>
      </c>
      <c r="AJ590" s="28" t="str">
        <f t="shared" si="58"/>
        <v>BP:Patino,Luis</v>
      </c>
      <c r="AK590" s="13" t="s">
        <v>2894</v>
      </c>
      <c r="AL590" s="13" t="s">
        <v>2895</v>
      </c>
    </row>
    <row r="591" spans="1:38" ht="14.45" customHeight="1" x14ac:dyDescent="0.2">
      <c r="A591" t="str">
        <f>" "</f>
        <v xml:space="preserve"> </v>
      </c>
      <c r="B591" s="11"/>
      <c r="C591" s="11"/>
      <c r="D591" s="11" t="s">
        <v>3827</v>
      </c>
      <c r="E591" s="11" t="s">
        <v>651</v>
      </c>
      <c r="F591" s="20">
        <v>32193</v>
      </c>
      <c r="G591" s="19">
        <f t="shared" si="56"/>
        <v>34</v>
      </c>
      <c r="H591" s="43">
        <v>42</v>
      </c>
      <c r="I591" s="11">
        <v>19</v>
      </c>
      <c r="J591" s="11">
        <v>23</v>
      </c>
      <c r="K591" s="11">
        <v>17.899999999999999</v>
      </c>
      <c r="L591" s="11">
        <v>40.9</v>
      </c>
      <c r="M591" s="11">
        <v>26.4</v>
      </c>
      <c r="N591" s="11">
        <v>0</v>
      </c>
      <c r="O591" s="11">
        <v>0</v>
      </c>
      <c r="P591" s="11">
        <v>8</v>
      </c>
      <c r="Q591" s="11">
        <v>47</v>
      </c>
      <c r="R591" s="11">
        <v>0</v>
      </c>
      <c r="S591" s="11">
        <v>7.2</v>
      </c>
      <c r="T591" s="11">
        <v>7.2</v>
      </c>
      <c r="U591" s="11">
        <v>18.899999999999999</v>
      </c>
      <c r="V591" s="11">
        <v>3.2</v>
      </c>
      <c r="W591" s="11">
        <v>6</v>
      </c>
      <c r="X591" s="11">
        <v>4</v>
      </c>
      <c r="Y591" s="11">
        <v>0</v>
      </c>
      <c r="Z591" s="11" t="s">
        <v>885</v>
      </c>
      <c r="AA591" s="12" t="s">
        <v>873</v>
      </c>
      <c r="AB591" s="11">
        <v>0</v>
      </c>
      <c r="AC591" s="11">
        <v>5</v>
      </c>
      <c r="AD591" s="11" t="s">
        <v>875</v>
      </c>
      <c r="AE591" s="11" t="s">
        <v>26</v>
      </c>
      <c r="AF591" s="11">
        <v>10</v>
      </c>
      <c r="AG591" s="26" t="s">
        <v>3828</v>
      </c>
      <c r="AH591" s="30">
        <v>69954</v>
      </c>
      <c r="AI591" s="28" t="str">
        <f t="shared" si="57"/>
        <v>BR:Patton,Spencer</v>
      </c>
      <c r="AJ591" s="28" t="str">
        <f t="shared" si="58"/>
        <v>BP:Patton,Spencer</v>
      </c>
      <c r="AK591" s="13" t="s">
        <v>4320</v>
      </c>
      <c r="AL591" s="13" t="s">
        <v>4321</v>
      </c>
    </row>
    <row r="592" spans="1:38" ht="14.45" customHeight="1" x14ac:dyDescent="0.2">
      <c r="A592" t="str">
        <f>" "</f>
        <v xml:space="preserve"> </v>
      </c>
      <c r="B592" s="11" t="s">
        <v>1120</v>
      </c>
      <c r="C592" s="11"/>
      <c r="D592" s="11" t="s">
        <v>3830</v>
      </c>
      <c r="E592" s="11" t="s">
        <v>503</v>
      </c>
      <c r="F592" s="20">
        <v>34371</v>
      </c>
      <c r="G592" s="19">
        <f t="shared" si="56"/>
        <v>28</v>
      </c>
      <c r="H592" s="43">
        <v>2</v>
      </c>
      <c r="I592" s="11">
        <v>0</v>
      </c>
      <c r="J592" s="11">
        <v>0</v>
      </c>
      <c r="K592" s="11">
        <v>37.299999999999997</v>
      </c>
      <c r="L592" s="11">
        <v>37.299999999999997</v>
      </c>
      <c r="M592" s="11">
        <v>91.1</v>
      </c>
      <c r="N592" s="11">
        <v>8.5</v>
      </c>
      <c r="O592" s="11">
        <v>8</v>
      </c>
      <c r="P592" s="11">
        <v>0</v>
      </c>
      <c r="Q592" s="11">
        <v>0</v>
      </c>
      <c r="R592" s="11">
        <v>0</v>
      </c>
      <c r="S592" s="11">
        <v>27.3</v>
      </c>
      <c r="T592" s="11">
        <v>27.3</v>
      </c>
      <c r="U592" s="11">
        <v>100.9</v>
      </c>
      <c r="V592" s="11">
        <v>23.3</v>
      </c>
      <c r="W592" s="11" t="s">
        <v>46</v>
      </c>
      <c r="X592" s="11">
        <v>0</v>
      </c>
      <c r="Y592" s="11">
        <v>-1</v>
      </c>
      <c r="Z592" s="11" t="s">
        <v>877</v>
      </c>
      <c r="AA592" s="12" t="s">
        <v>873</v>
      </c>
      <c r="AB592" s="11">
        <v>0</v>
      </c>
      <c r="AC592" s="11">
        <v>0</v>
      </c>
      <c r="AD592" s="11" t="s">
        <v>875</v>
      </c>
      <c r="AE592" s="11" t="s">
        <v>26</v>
      </c>
      <c r="AF592" s="11">
        <v>10</v>
      </c>
      <c r="AG592" s="26" t="s">
        <v>3829</v>
      </c>
      <c r="AH592" s="31">
        <v>70418</v>
      </c>
      <c r="AI592" s="28" t="str">
        <f t="shared" si="57"/>
        <v>BR:Paulino,David</v>
      </c>
      <c r="AJ592" s="28" t="str">
        <f t="shared" si="58"/>
        <v>BP:Paulino,David</v>
      </c>
      <c r="AK592" s="13" t="s">
        <v>4322</v>
      </c>
      <c r="AL592" s="13" t="s">
        <v>4323</v>
      </c>
    </row>
    <row r="593" spans="1:38" ht="14.45" customHeight="1" x14ac:dyDescent="0.2">
      <c r="A593" t="str">
        <f>" "</f>
        <v xml:space="preserve"> </v>
      </c>
      <c r="B593" s="11" t="s">
        <v>1120</v>
      </c>
      <c r="C593" s="11"/>
      <c r="D593" s="14" t="s">
        <v>1519</v>
      </c>
      <c r="E593" s="11" t="s">
        <v>570</v>
      </c>
      <c r="F593" s="18">
        <v>32453</v>
      </c>
      <c r="G593" s="19">
        <f t="shared" si="56"/>
        <v>33</v>
      </c>
      <c r="H593" s="43">
        <v>1</v>
      </c>
      <c r="I593" s="11">
        <v>47</v>
      </c>
      <c r="J593" s="11">
        <v>27</v>
      </c>
      <c r="K593" s="11">
        <v>0</v>
      </c>
      <c r="L593" s="11">
        <v>27</v>
      </c>
      <c r="M593" s="11">
        <v>0</v>
      </c>
      <c r="N593" s="11">
        <v>0</v>
      </c>
      <c r="O593" s="11" t="s">
        <v>273</v>
      </c>
      <c r="P593" s="11">
        <v>0</v>
      </c>
      <c r="Q593" s="11">
        <v>34</v>
      </c>
      <c r="R593" s="11">
        <v>37</v>
      </c>
      <c r="S593" s="11">
        <v>0</v>
      </c>
      <c r="T593" s="11">
        <v>37</v>
      </c>
      <c r="U593" s="11">
        <v>0</v>
      </c>
      <c r="V593" s="11">
        <v>0</v>
      </c>
      <c r="W593" s="11" t="s">
        <v>273</v>
      </c>
      <c r="X593" s="11">
        <v>0</v>
      </c>
      <c r="Y593" s="11">
        <v>-1</v>
      </c>
      <c r="Z593" s="11" t="s">
        <v>874</v>
      </c>
      <c r="AA593" s="12" t="s">
        <v>873</v>
      </c>
      <c r="AB593" s="11">
        <v>0</v>
      </c>
      <c r="AC593" s="11">
        <v>20</v>
      </c>
      <c r="AD593" s="11" t="s">
        <v>879</v>
      </c>
      <c r="AE593" s="11" t="s">
        <v>26</v>
      </c>
      <c r="AF593" s="11">
        <v>10</v>
      </c>
      <c r="AG593" s="26" t="s">
        <v>2896</v>
      </c>
      <c r="AH593" s="30">
        <v>68467</v>
      </c>
      <c r="AI593" s="28" t="str">
        <f t="shared" si="57"/>
        <v>BR:Paxton,James*</v>
      </c>
      <c r="AJ593" s="28" t="str">
        <f t="shared" si="58"/>
        <v>BP:Paxton,James*</v>
      </c>
      <c r="AK593" s="13" t="s">
        <v>2897</v>
      </c>
      <c r="AL593" s="13" t="s">
        <v>2898</v>
      </c>
    </row>
    <row r="594" spans="1:38" ht="14.45" customHeight="1" x14ac:dyDescent="0.2">
      <c r="A594" t="s">
        <v>4552</v>
      </c>
      <c r="C594">
        <v>135</v>
      </c>
      <c r="D594" s="14" t="s">
        <v>1520</v>
      </c>
      <c r="E594" s="11" t="s">
        <v>301</v>
      </c>
      <c r="F594" s="18">
        <v>34431</v>
      </c>
      <c r="G594" s="19">
        <f t="shared" si="56"/>
        <v>28</v>
      </c>
      <c r="H594" s="43">
        <v>50</v>
      </c>
      <c r="I594" s="11">
        <v>13</v>
      </c>
      <c r="J594" s="11">
        <v>2</v>
      </c>
      <c r="K594" s="11">
        <v>6.7</v>
      </c>
      <c r="L594" s="11">
        <v>8.6999999999999993</v>
      </c>
      <c r="M594" s="11">
        <v>15</v>
      </c>
      <c r="N594" s="11">
        <v>1.4</v>
      </c>
      <c r="O594" s="11" t="s">
        <v>133</v>
      </c>
      <c r="P594" s="11">
        <v>6</v>
      </c>
      <c r="Q594" s="11">
        <v>15</v>
      </c>
      <c r="R594" s="11">
        <v>5</v>
      </c>
      <c r="S594" s="11">
        <v>20.3</v>
      </c>
      <c r="T594" s="11">
        <v>25.3</v>
      </c>
      <c r="U594" s="11">
        <v>32.4</v>
      </c>
      <c r="V594" s="11">
        <v>1.8</v>
      </c>
      <c r="W594" s="11">
        <v>3</v>
      </c>
      <c r="X594" s="11">
        <v>6</v>
      </c>
      <c r="Y594" s="11">
        <v>-2</v>
      </c>
      <c r="Z594" s="11" t="s">
        <v>878</v>
      </c>
      <c r="AA594" s="12" t="s">
        <v>873</v>
      </c>
      <c r="AB594" s="11">
        <v>0</v>
      </c>
      <c r="AC594" s="11">
        <v>4</v>
      </c>
      <c r="AD594" s="11" t="s">
        <v>875</v>
      </c>
      <c r="AE594" s="11" t="s">
        <v>26</v>
      </c>
      <c r="AF594" s="11">
        <v>10</v>
      </c>
      <c r="AG594" s="26" t="s">
        <v>2899</v>
      </c>
      <c r="AH594" s="30">
        <v>69756</v>
      </c>
      <c r="AI594" s="28" t="str">
        <f t="shared" si="57"/>
        <v>BR:Payamps,Joel</v>
      </c>
      <c r="AJ594" s="28" t="str">
        <f t="shared" si="58"/>
        <v>BP:Payamps,Joel</v>
      </c>
      <c r="AK594" s="13" t="s">
        <v>2900</v>
      </c>
      <c r="AL594" s="13" t="s">
        <v>2901</v>
      </c>
    </row>
    <row r="595" spans="1:38" ht="14.45" customHeight="1" x14ac:dyDescent="0.2">
      <c r="A595" t="str">
        <f>" "</f>
        <v xml:space="preserve"> </v>
      </c>
      <c r="B595" s="11" t="s">
        <v>1120</v>
      </c>
      <c r="C595" s="11"/>
      <c r="D595" s="14" t="s">
        <v>1521</v>
      </c>
      <c r="E595" s="11" t="s">
        <v>110</v>
      </c>
      <c r="F595" s="18">
        <v>32175</v>
      </c>
      <c r="G595" s="19">
        <f t="shared" si="56"/>
        <v>34</v>
      </c>
      <c r="H595" s="43">
        <v>5</v>
      </c>
      <c r="I595" s="11">
        <v>14</v>
      </c>
      <c r="J595" s="11">
        <v>29</v>
      </c>
      <c r="K595" s="11">
        <v>4.7</v>
      </c>
      <c r="L595" s="11">
        <v>33.700000000000003</v>
      </c>
      <c r="M595" s="11">
        <v>16.399999999999999</v>
      </c>
      <c r="N595" s="11">
        <v>3.6</v>
      </c>
      <c r="O595" s="11" t="s">
        <v>47</v>
      </c>
      <c r="P595" s="11">
        <v>0</v>
      </c>
      <c r="Q595" s="11">
        <v>0</v>
      </c>
      <c r="R595" s="11">
        <v>7</v>
      </c>
      <c r="S595" s="11">
        <v>28.8</v>
      </c>
      <c r="T595" s="11">
        <v>35.799999999999997</v>
      </c>
      <c r="U595" s="11">
        <v>89.3</v>
      </c>
      <c r="V595" s="11">
        <v>15.9</v>
      </c>
      <c r="W595" s="11" t="s">
        <v>46</v>
      </c>
      <c r="X595" s="11">
        <v>0</v>
      </c>
      <c r="Y595" s="11">
        <v>-1</v>
      </c>
      <c r="Z595" s="11" t="s">
        <v>881</v>
      </c>
      <c r="AA595" s="12" t="s">
        <v>873</v>
      </c>
      <c r="AB595" s="11">
        <v>0</v>
      </c>
      <c r="AC595" s="11">
        <v>0</v>
      </c>
      <c r="AD595" s="11" t="s">
        <v>875</v>
      </c>
      <c r="AE595" s="11" t="s">
        <v>26</v>
      </c>
      <c r="AF595" s="11">
        <v>10</v>
      </c>
      <c r="AG595" s="26" t="s">
        <v>2902</v>
      </c>
      <c r="AH595" s="30">
        <v>57086</v>
      </c>
      <c r="AI595" s="28" t="str">
        <f t="shared" si="57"/>
        <v>BR:Peacock,Brad</v>
      </c>
      <c r="AJ595" s="28" t="str">
        <f t="shared" si="58"/>
        <v>BP:Peacock,Brad</v>
      </c>
      <c r="AK595" s="13" t="s">
        <v>2903</v>
      </c>
      <c r="AL595" s="13" t="s">
        <v>2904</v>
      </c>
    </row>
    <row r="596" spans="1:38" ht="14.45" customHeight="1" x14ac:dyDescent="0.2">
      <c r="A596" t="str">
        <f>" "</f>
        <v xml:space="preserve"> </v>
      </c>
      <c r="B596" s="11"/>
      <c r="C596" s="11"/>
      <c r="D596" s="11" t="s">
        <v>3832</v>
      </c>
      <c r="E596" s="11" t="s">
        <v>18</v>
      </c>
      <c r="F596" s="18">
        <v>34392</v>
      </c>
      <c r="G596" s="19">
        <f t="shared" si="56"/>
        <v>28</v>
      </c>
      <c r="H596" s="43">
        <v>86</v>
      </c>
      <c r="I596" s="11">
        <v>0</v>
      </c>
      <c r="J596" s="11">
        <v>1</v>
      </c>
      <c r="K596" s="11">
        <v>31.2</v>
      </c>
      <c r="L596" s="11">
        <v>32.200000000000003</v>
      </c>
      <c r="M596" s="11">
        <v>56</v>
      </c>
      <c r="N596" s="11">
        <v>3.6</v>
      </c>
      <c r="O596" s="11">
        <v>6</v>
      </c>
      <c r="P596" s="11">
        <v>4</v>
      </c>
      <c r="Q596" s="11">
        <v>12</v>
      </c>
      <c r="R596" s="11">
        <v>6</v>
      </c>
      <c r="S596" s="11">
        <v>24</v>
      </c>
      <c r="T596" s="11">
        <v>30</v>
      </c>
      <c r="U596" s="11">
        <v>34</v>
      </c>
      <c r="V596" s="11">
        <v>1</v>
      </c>
      <c r="W596" s="11">
        <v>2</v>
      </c>
      <c r="X596" s="11">
        <v>4</v>
      </c>
      <c r="Y596" s="11">
        <v>-5</v>
      </c>
      <c r="Z596" s="11" t="s">
        <v>889</v>
      </c>
      <c r="AA596" s="12" t="s">
        <v>873</v>
      </c>
      <c r="AB596" s="11">
        <v>5</v>
      </c>
      <c r="AC596" s="11">
        <v>4</v>
      </c>
      <c r="AD596" s="11" t="s">
        <v>892</v>
      </c>
      <c r="AE596" s="11" t="s">
        <v>22</v>
      </c>
      <c r="AF596" s="11">
        <v>12</v>
      </c>
      <c r="AG596" s="26" t="s">
        <v>3831</v>
      </c>
      <c r="AH596" s="31">
        <v>110517</v>
      </c>
      <c r="AI596" s="28" t="str">
        <f t="shared" si="57"/>
        <v>BR:Peacock,Matt</v>
      </c>
      <c r="AJ596" s="28" t="str">
        <f t="shared" si="58"/>
        <v>BP:Peacock,Matt</v>
      </c>
      <c r="AK596" s="13" t="s">
        <v>4324</v>
      </c>
      <c r="AL596" s="13" t="s">
        <v>4325</v>
      </c>
    </row>
    <row r="597" spans="1:38" ht="14.45" customHeight="1" x14ac:dyDescent="0.2">
      <c r="A597" t="s">
        <v>4855</v>
      </c>
      <c r="B597" s="11" t="s">
        <v>1120</v>
      </c>
      <c r="C597" s="11"/>
      <c r="D597" s="14" t="s">
        <v>1522</v>
      </c>
      <c r="E597" s="11" t="s">
        <v>675</v>
      </c>
      <c r="F597" s="18">
        <v>35297</v>
      </c>
      <c r="G597" s="19">
        <f t="shared" si="56"/>
        <v>25</v>
      </c>
      <c r="H597" s="43">
        <v>15</v>
      </c>
      <c r="I597" s="11">
        <v>26</v>
      </c>
      <c r="J597" s="11">
        <v>29</v>
      </c>
      <c r="K597" s="11">
        <v>17</v>
      </c>
      <c r="L597" s="11">
        <v>46</v>
      </c>
      <c r="M597" s="11">
        <v>34.6</v>
      </c>
      <c r="N597" s="11">
        <v>0</v>
      </c>
      <c r="O597" s="11">
        <v>0</v>
      </c>
      <c r="P597" s="11">
        <v>0</v>
      </c>
      <c r="Q597" s="11">
        <v>38</v>
      </c>
      <c r="R597" s="11">
        <v>22</v>
      </c>
      <c r="S597" s="11">
        <v>4.3</v>
      </c>
      <c r="T597" s="11">
        <v>26.3</v>
      </c>
      <c r="U597" s="11">
        <v>14.5</v>
      </c>
      <c r="V597" s="11">
        <v>3.4</v>
      </c>
      <c r="W597" s="11">
        <v>6</v>
      </c>
      <c r="X597" s="11">
        <v>0</v>
      </c>
      <c r="Y597" s="11">
        <v>-1</v>
      </c>
      <c r="Z597" s="11" t="s">
        <v>877</v>
      </c>
      <c r="AA597" s="12" t="s">
        <v>873</v>
      </c>
      <c r="AB597" s="11">
        <v>0</v>
      </c>
      <c r="AC597" s="11">
        <v>20</v>
      </c>
      <c r="AD597" s="11" t="s">
        <v>875</v>
      </c>
      <c r="AE597" s="11" t="s">
        <v>26</v>
      </c>
      <c r="AF597" s="11">
        <v>10</v>
      </c>
      <c r="AG597" s="26" t="s">
        <v>2905</v>
      </c>
      <c r="AH597" s="30">
        <v>111134</v>
      </c>
      <c r="AI597" s="28" t="str">
        <f t="shared" si="57"/>
        <v>BR:Pearson,Nate</v>
      </c>
      <c r="AJ597" s="28" t="str">
        <f t="shared" si="58"/>
        <v>BP:Pearson,Nate</v>
      </c>
      <c r="AK597" s="13" t="s">
        <v>2906</v>
      </c>
      <c r="AL597" s="13" t="s">
        <v>2907</v>
      </c>
    </row>
    <row r="598" spans="1:38" ht="14.45" customHeight="1" x14ac:dyDescent="0.2">
      <c r="A598" t="str">
        <f>" "</f>
        <v xml:space="preserve"> </v>
      </c>
      <c r="B598" s="11" t="s">
        <v>1120</v>
      </c>
      <c r="C598" s="11"/>
      <c r="D598" s="11" t="s">
        <v>3834</v>
      </c>
      <c r="E598" s="11" t="s">
        <v>322</v>
      </c>
      <c r="F598" s="18">
        <v>35509</v>
      </c>
      <c r="G598" s="19">
        <f t="shared" si="56"/>
        <v>25</v>
      </c>
      <c r="H598" s="43">
        <v>2</v>
      </c>
      <c r="I598" s="11">
        <v>0</v>
      </c>
      <c r="J598" s="11">
        <v>20</v>
      </c>
      <c r="K598" s="11">
        <v>57.1</v>
      </c>
      <c r="L598" s="11">
        <v>77.099999999999994</v>
      </c>
      <c r="M598" s="11">
        <v>110.5</v>
      </c>
      <c r="N598" s="11">
        <v>0</v>
      </c>
      <c r="O598" s="11" t="s">
        <v>273</v>
      </c>
      <c r="P598" s="11">
        <v>0</v>
      </c>
      <c r="Q598" s="11">
        <v>0</v>
      </c>
      <c r="R598" s="11">
        <v>28</v>
      </c>
      <c r="S598" s="11">
        <v>47.4</v>
      </c>
      <c r="T598" s="11">
        <v>75.400000000000006</v>
      </c>
      <c r="U598" s="11">
        <v>90.6</v>
      </c>
      <c r="V598" s="11">
        <v>0</v>
      </c>
      <c r="W598" s="11" t="s">
        <v>273</v>
      </c>
      <c r="X598" s="11">
        <v>1</v>
      </c>
      <c r="Y598" s="11">
        <v>9</v>
      </c>
      <c r="Z598" s="11" t="s">
        <v>877</v>
      </c>
      <c r="AA598" s="12" t="s">
        <v>873</v>
      </c>
      <c r="AB598" s="11">
        <v>0</v>
      </c>
      <c r="AC598" s="11">
        <v>0</v>
      </c>
      <c r="AD598" s="11" t="s">
        <v>875</v>
      </c>
      <c r="AE598" s="11" t="s">
        <v>26</v>
      </c>
      <c r="AF598" s="11">
        <v>10</v>
      </c>
      <c r="AG598" s="26" t="s">
        <v>3833</v>
      </c>
      <c r="AH598" s="31">
        <v>108361</v>
      </c>
      <c r="AI598" s="28" t="str">
        <f t="shared" si="57"/>
        <v>BR:Peguero,Elvis</v>
      </c>
      <c r="AJ598" s="28" t="str">
        <f t="shared" si="58"/>
        <v>BP:Peguero,Elvis</v>
      </c>
      <c r="AK598" s="13" t="s">
        <v>4326</v>
      </c>
      <c r="AL598" s="13" t="s">
        <v>4327</v>
      </c>
    </row>
    <row r="599" spans="1:38" ht="14.45" customHeight="1" x14ac:dyDescent="0.2">
      <c r="A599" t="str">
        <f>" "</f>
        <v xml:space="preserve"> </v>
      </c>
      <c r="B599" s="11" t="s">
        <v>1120</v>
      </c>
      <c r="C599" s="11"/>
      <c r="D599" s="14" t="s">
        <v>1523</v>
      </c>
      <c r="E599" s="11" t="s">
        <v>322</v>
      </c>
      <c r="F599" s="18">
        <v>32929</v>
      </c>
      <c r="G599" s="19">
        <f t="shared" si="56"/>
        <v>32</v>
      </c>
      <c r="H599" s="43">
        <v>2</v>
      </c>
      <c r="I599" s="11">
        <v>0</v>
      </c>
      <c r="J599" s="11">
        <v>40</v>
      </c>
      <c r="K599" s="11">
        <v>34.299999999999997</v>
      </c>
      <c r="L599" s="11">
        <v>74.3</v>
      </c>
      <c r="M599" s="11">
        <v>68.5</v>
      </c>
      <c r="N599" s="11">
        <v>0</v>
      </c>
      <c r="O599" s="11" t="s">
        <v>273</v>
      </c>
      <c r="P599" s="11">
        <v>0</v>
      </c>
      <c r="Q599" s="11">
        <v>5</v>
      </c>
      <c r="R599" s="11">
        <v>24</v>
      </c>
      <c r="S599" s="11">
        <v>48.4</v>
      </c>
      <c r="T599" s="11">
        <v>72.400000000000006</v>
      </c>
      <c r="U599" s="11">
        <v>67.900000000000006</v>
      </c>
      <c r="V599" s="11">
        <v>0</v>
      </c>
      <c r="W599" s="11" t="s">
        <v>273</v>
      </c>
      <c r="X599" s="11">
        <v>0</v>
      </c>
      <c r="Y599" s="11">
        <v>-1</v>
      </c>
      <c r="Z599" s="11" t="s">
        <v>877</v>
      </c>
      <c r="AA599" s="12" t="s">
        <v>873</v>
      </c>
      <c r="AB599" s="11">
        <v>0</v>
      </c>
      <c r="AC599" s="11">
        <v>20</v>
      </c>
      <c r="AD599" s="11" t="s">
        <v>875</v>
      </c>
      <c r="AE599" s="11" t="s">
        <v>26</v>
      </c>
      <c r="AF599" s="11">
        <v>12</v>
      </c>
      <c r="AG599" s="26" t="s">
        <v>2908</v>
      </c>
      <c r="AH599" s="30">
        <v>66234</v>
      </c>
      <c r="AI599" s="28" t="str">
        <f t="shared" si="57"/>
        <v>BR:Pena,Felix</v>
      </c>
      <c r="AJ599" s="28" t="str">
        <f t="shared" si="58"/>
        <v>BP:Pena,Felix</v>
      </c>
      <c r="AK599" s="13" t="s">
        <v>2909</v>
      </c>
      <c r="AL599" s="13" t="s">
        <v>2910</v>
      </c>
    </row>
    <row r="600" spans="1:38" ht="14.45" customHeight="1" x14ac:dyDescent="0.2">
      <c r="A600" t="s">
        <v>4876</v>
      </c>
      <c r="B600" s="11"/>
      <c r="C600" s="11"/>
      <c r="D600" s="14" t="s">
        <v>1524</v>
      </c>
      <c r="E600" s="11" t="s">
        <v>366</v>
      </c>
      <c r="F600" s="18">
        <v>35220</v>
      </c>
      <c r="G600" s="19">
        <f t="shared" si="56"/>
        <v>26</v>
      </c>
      <c r="H600" s="43">
        <v>144</v>
      </c>
      <c r="I600" s="11">
        <v>41</v>
      </c>
      <c r="J600" s="11">
        <v>13</v>
      </c>
      <c r="K600" s="11">
        <v>3</v>
      </c>
      <c r="L600" s="11">
        <v>16</v>
      </c>
      <c r="M600" s="11">
        <v>8.8000000000000007</v>
      </c>
      <c r="N600" s="11">
        <v>1</v>
      </c>
      <c r="O600" s="11" t="s">
        <v>28</v>
      </c>
      <c r="P600" s="11">
        <v>1</v>
      </c>
      <c r="Q600" s="11">
        <v>58</v>
      </c>
      <c r="R600" s="11">
        <v>11</v>
      </c>
      <c r="S600" s="11">
        <v>4.8</v>
      </c>
      <c r="T600" s="11">
        <v>15.9</v>
      </c>
      <c r="U600" s="11">
        <v>12.4</v>
      </c>
      <c r="V600" s="11">
        <v>1.4</v>
      </c>
      <c r="W600" s="11" t="s">
        <v>133</v>
      </c>
      <c r="X600" s="11">
        <v>0</v>
      </c>
      <c r="Y600" s="11">
        <v>0</v>
      </c>
      <c r="Z600" s="11" t="s">
        <v>907</v>
      </c>
      <c r="AA600" s="12" t="s">
        <v>988</v>
      </c>
      <c r="AB600" s="11">
        <v>0</v>
      </c>
      <c r="AC600" s="11">
        <v>6</v>
      </c>
      <c r="AD600" s="11" t="s">
        <v>875</v>
      </c>
      <c r="AE600" s="11" t="s">
        <v>26</v>
      </c>
      <c r="AF600" s="11">
        <v>13</v>
      </c>
      <c r="AG600" s="26" t="s">
        <v>2911</v>
      </c>
      <c r="AH600" s="30">
        <v>103056</v>
      </c>
      <c r="AI600" s="28" t="str">
        <f t="shared" si="57"/>
        <v>BR:Peralta,Freddy</v>
      </c>
      <c r="AJ600" s="28" t="str">
        <f t="shared" si="58"/>
        <v>BP:Peralta,Freddy</v>
      </c>
      <c r="AK600" s="13" t="s">
        <v>2912</v>
      </c>
      <c r="AL600" s="13" t="s">
        <v>2913</v>
      </c>
    </row>
    <row r="601" spans="1:38" ht="14.45" customHeight="1" x14ac:dyDescent="0.2">
      <c r="A601" t="str">
        <f>" "</f>
        <v xml:space="preserve"> </v>
      </c>
      <c r="B601" s="11"/>
      <c r="C601" s="11"/>
      <c r="D601" s="14" t="s">
        <v>1525</v>
      </c>
      <c r="E601" s="11" t="s">
        <v>433</v>
      </c>
      <c r="F601" s="18">
        <v>33446</v>
      </c>
      <c r="G601" s="19">
        <f t="shared" si="56"/>
        <v>30</v>
      </c>
      <c r="H601" s="43">
        <v>51</v>
      </c>
      <c r="I601" s="11">
        <v>26</v>
      </c>
      <c r="J601" s="11">
        <v>11</v>
      </c>
      <c r="K601" s="11">
        <v>16.8</v>
      </c>
      <c r="L601" s="11">
        <v>27.8</v>
      </c>
      <c r="M601" s="11">
        <v>23.6</v>
      </c>
      <c r="N601" s="11">
        <v>0.2</v>
      </c>
      <c r="O601" s="11">
        <v>0</v>
      </c>
      <c r="P601" s="11">
        <v>11</v>
      </c>
      <c r="Q601" s="11">
        <v>12</v>
      </c>
      <c r="R601" s="11">
        <v>11</v>
      </c>
      <c r="S601" s="11">
        <v>17.899999999999999</v>
      </c>
      <c r="T601" s="11">
        <v>28.9</v>
      </c>
      <c r="U601" s="11">
        <v>26.1</v>
      </c>
      <c r="V601" s="11">
        <v>2.4</v>
      </c>
      <c r="W601" s="11">
        <v>3</v>
      </c>
      <c r="X601" s="11">
        <v>12</v>
      </c>
      <c r="Y601" s="11">
        <v>-2</v>
      </c>
      <c r="Z601" s="11" t="s">
        <v>921</v>
      </c>
      <c r="AA601" s="12" t="s">
        <v>876</v>
      </c>
      <c r="AB601" s="11">
        <v>8</v>
      </c>
      <c r="AC601" s="11">
        <v>17</v>
      </c>
      <c r="AD601" s="11" t="s">
        <v>879</v>
      </c>
      <c r="AE601" s="11" t="s">
        <v>26</v>
      </c>
      <c r="AF601" s="11">
        <v>10</v>
      </c>
      <c r="AG601" s="26" t="s">
        <v>2914</v>
      </c>
      <c r="AH601" s="30">
        <v>67604</v>
      </c>
      <c r="AI601" s="28" t="str">
        <f t="shared" si="57"/>
        <v>BR:Peralta,Wandy*</v>
      </c>
      <c r="AJ601" s="28" t="str">
        <f t="shared" si="58"/>
        <v>BP:Peralta,Wandy*</v>
      </c>
      <c r="AK601" s="13" t="s">
        <v>2915</v>
      </c>
      <c r="AL601" s="13" t="s">
        <v>2916</v>
      </c>
    </row>
    <row r="602" spans="1:38" ht="14.45" customHeight="1" x14ac:dyDescent="0.2">
      <c r="A602" t="s">
        <v>4486</v>
      </c>
      <c r="C602">
        <v>150</v>
      </c>
      <c r="D602" s="11" t="s">
        <v>3836</v>
      </c>
      <c r="E602" s="11" t="s">
        <v>255</v>
      </c>
      <c r="F602" s="18">
        <v>32636</v>
      </c>
      <c r="G602" s="19">
        <f t="shared" si="56"/>
        <v>33</v>
      </c>
      <c r="H602" s="43">
        <v>94</v>
      </c>
      <c r="I602" s="11">
        <v>13</v>
      </c>
      <c r="J602" s="11">
        <v>9</v>
      </c>
      <c r="K602" s="11">
        <v>6.1</v>
      </c>
      <c r="L602" s="11">
        <v>15.1</v>
      </c>
      <c r="M602" s="11">
        <v>16.3</v>
      </c>
      <c r="N602" s="11">
        <v>1.2</v>
      </c>
      <c r="O602" s="11" t="s">
        <v>149</v>
      </c>
      <c r="P602" s="11">
        <v>10</v>
      </c>
      <c r="Q602" s="11">
        <v>1</v>
      </c>
      <c r="R602" s="11">
        <v>15</v>
      </c>
      <c r="S602" s="11">
        <v>22</v>
      </c>
      <c r="T602" s="11">
        <v>37</v>
      </c>
      <c r="U602" s="11">
        <v>36.700000000000003</v>
      </c>
      <c r="V602" s="11">
        <v>2.2000000000000002</v>
      </c>
      <c r="W602" s="11">
        <v>4</v>
      </c>
      <c r="X602" s="11">
        <v>9</v>
      </c>
      <c r="Y602" s="11">
        <v>3</v>
      </c>
      <c r="Z602" s="11" t="s">
        <v>907</v>
      </c>
      <c r="AA602" s="12" t="s">
        <v>1013</v>
      </c>
      <c r="AB602" s="11">
        <v>0</v>
      </c>
      <c r="AC602" s="11">
        <v>1</v>
      </c>
      <c r="AD602" s="11" t="s">
        <v>875</v>
      </c>
      <c r="AE602" s="11" t="s">
        <v>26</v>
      </c>
      <c r="AF602" s="11">
        <v>10</v>
      </c>
      <c r="AG602" s="26" t="s">
        <v>3835</v>
      </c>
      <c r="AH602" s="31">
        <v>50538</v>
      </c>
      <c r="AI602" s="28" t="str">
        <f t="shared" si="57"/>
        <v>BR:Peralta,Wily</v>
      </c>
      <c r="AJ602" s="28" t="str">
        <f t="shared" si="58"/>
        <v>BP:Peralta,Wily</v>
      </c>
      <c r="AK602" s="13" t="s">
        <v>4328</v>
      </c>
      <c r="AL602" s="13" t="s">
        <v>4329</v>
      </c>
    </row>
    <row r="603" spans="1:38" ht="14.45" customHeight="1" x14ac:dyDescent="0.2">
      <c r="A603" t="str">
        <f>" "</f>
        <v xml:space="preserve"> </v>
      </c>
      <c r="B603" s="11" t="s">
        <v>1120</v>
      </c>
      <c r="C603" s="11"/>
      <c r="D603" s="13" t="s">
        <v>1526</v>
      </c>
      <c r="E603" s="11" t="s">
        <v>366</v>
      </c>
      <c r="F603" s="18">
        <v>34461</v>
      </c>
      <c r="G603" s="19">
        <f t="shared" si="56"/>
        <v>28</v>
      </c>
      <c r="H603" s="43">
        <v>17</v>
      </c>
      <c r="I603" s="11">
        <v>49</v>
      </c>
      <c r="J603" s="11">
        <v>29</v>
      </c>
      <c r="K603" s="11">
        <v>0</v>
      </c>
      <c r="L603" s="11">
        <v>29</v>
      </c>
      <c r="M603" s="11">
        <v>0</v>
      </c>
      <c r="N603" s="11">
        <v>0</v>
      </c>
      <c r="O603" s="11" t="s">
        <v>273</v>
      </c>
      <c r="P603" s="11">
        <v>0</v>
      </c>
      <c r="Q603" s="11">
        <v>20</v>
      </c>
      <c r="R603" s="11">
        <v>33</v>
      </c>
      <c r="S603" s="11">
        <v>16.100000000000001</v>
      </c>
      <c r="T603" s="11">
        <v>49.1</v>
      </c>
      <c r="U603" s="11">
        <v>51.6</v>
      </c>
      <c r="V603" s="11">
        <v>10.5</v>
      </c>
      <c r="W603" s="11" t="s">
        <v>46</v>
      </c>
      <c r="X603" s="11">
        <v>0</v>
      </c>
      <c r="Y603" s="11">
        <v>2</v>
      </c>
      <c r="Z603" s="11" t="s">
        <v>877</v>
      </c>
      <c r="AA603" s="12" t="s">
        <v>886</v>
      </c>
      <c r="AB603" s="11">
        <v>20</v>
      </c>
      <c r="AC603" s="11">
        <v>12</v>
      </c>
      <c r="AD603" s="11" t="s">
        <v>879</v>
      </c>
      <c r="AE603" s="11" t="s">
        <v>26</v>
      </c>
      <c r="AF603" s="11">
        <v>10</v>
      </c>
      <c r="AG603" s="26" t="s">
        <v>2917</v>
      </c>
      <c r="AH603" s="30">
        <v>101184</v>
      </c>
      <c r="AI603" s="28" t="str">
        <f t="shared" si="57"/>
        <v>BR:Perdomo,Angel*</v>
      </c>
      <c r="AJ603" s="28" t="str">
        <f t="shared" si="58"/>
        <v>BP:Perdomo,Angel*</v>
      </c>
      <c r="AK603" s="13" t="s">
        <v>2918</v>
      </c>
      <c r="AL603" s="13" t="s">
        <v>2919</v>
      </c>
    </row>
    <row r="604" spans="1:38" ht="14.45" customHeight="1" x14ac:dyDescent="0.2">
      <c r="A604" t="str">
        <f>" "</f>
        <v xml:space="preserve"> </v>
      </c>
      <c r="B604" s="11"/>
      <c r="C604" s="11"/>
      <c r="D604" s="14" t="s">
        <v>1527</v>
      </c>
      <c r="E604" s="11" t="s">
        <v>187</v>
      </c>
      <c r="F604" s="18">
        <v>35176</v>
      </c>
      <c r="G604" s="19">
        <f t="shared" si="56"/>
        <v>26</v>
      </c>
      <c r="H604" s="43">
        <v>24</v>
      </c>
      <c r="I604" s="11">
        <v>33</v>
      </c>
      <c r="J604" s="11">
        <v>17</v>
      </c>
      <c r="K604" s="11">
        <v>9.3000000000000007</v>
      </c>
      <c r="L604" s="11">
        <v>26.3</v>
      </c>
      <c r="M604" s="11">
        <v>32.299999999999997</v>
      </c>
      <c r="N604" s="11">
        <v>4.5</v>
      </c>
      <c r="O604" s="11" t="s">
        <v>74</v>
      </c>
      <c r="P604" s="11">
        <v>3</v>
      </c>
      <c r="Q604" s="11">
        <v>18</v>
      </c>
      <c r="R604" s="11">
        <v>35</v>
      </c>
      <c r="S604" s="11">
        <v>6</v>
      </c>
      <c r="T604" s="11">
        <v>41</v>
      </c>
      <c r="U604" s="11">
        <v>17.7</v>
      </c>
      <c r="V604" s="11">
        <v>3.6</v>
      </c>
      <c r="W604" s="11" t="s">
        <v>149</v>
      </c>
      <c r="X604" s="11">
        <v>3</v>
      </c>
      <c r="Y604" s="11">
        <v>-1</v>
      </c>
      <c r="Z604" s="11" t="s">
        <v>877</v>
      </c>
      <c r="AA604" s="12" t="s">
        <v>873</v>
      </c>
      <c r="AB604" s="11">
        <v>0</v>
      </c>
      <c r="AC604" s="11">
        <v>8</v>
      </c>
      <c r="AD604" s="11" t="s">
        <v>875</v>
      </c>
      <c r="AE604" s="11" t="s">
        <v>26</v>
      </c>
      <c r="AF604" s="11">
        <v>10</v>
      </c>
      <c r="AG604" s="26" t="s">
        <v>2920</v>
      </c>
      <c r="AH604" s="30">
        <v>109130</v>
      </c>
      <c r="AI604" s="28" t="str">
        <f t="shared" si="57"/>
        <v>BR:Perez,Cionel*</v>
      </c>
      <c r="AJ604" s="28" t="str">
        <f t="shared" si="58"/>
        <v>BP:Perez,Cionel*</v>
      </c>
      <c r="AK604" s="13" t="s">
        <v>2921</v>
      </c>
      <c r="AL604" s="13" t="s">
        <v>2922</v>
      </c>
    </row>
    <row r="605" spans="1:38" ht="14.45" customHeight="1" x14ac:dyDescent="0.2">
      <c r="A605" t="str">
        <f>" "</f>
        <v xml:space="preserve"> </v>
      </c>
      <c r="B605" s="11" t="s">
        <v>1120</v>
      </c>
      <c r="C605" s="11"/>
      <c r="D605" s="11" t="s">
        <v>3838</v>
      </c>
      <c r="E605" s="11" t="s">
        <v>210</v>
      </c>
      <c r="F605" s="18">
        <v>35631</v>
      </c>
      <c r="G605" s="19">
        <f t="shared" si="56"/>
        <v>24</v>
      </c>
      <c r="H605" s="43">
        <v>7</v>
      </c>
      <c r="I605" s="11">
        <v>10</v>
      </c>
      <c r="J605" s="11">
        <v>0</v>
      </c>
      <c r="K605" s="11">
        <v>28.5</v>
      </c>
      <c r="L605" s="11">
        <v>28.5</v>
      </c>
      <c r="M605" s="11">
        <v>28.5</v>
      </c>
      <c r="N605" s="11">
        <v>0</v>
      </c>
      <c r="O605" s="11">
        <v>0</v>
      </c>
      <c r="P605" s="11">
        <v>0</v>
      </c>
      <c r="Q605" s="11">
        <v>16</v>
      </c>
      <c r="R605" s="11">
        <v>32</v>
      </c>
      <c r="S605" s="11">
        <v>7</v>
      </c>
      <c r="T605" s="11">
        <v>39</v>
      </c>
      <c r="U605" s="11">
        <v>14</v>
      </c>
      <c r="V605" s="11">
        <v>0</v>
      </c>
      <c r="W605" s="11" t="s">
        <v>273</v>
      </c>
      <c r="X605" s="11">
        <v>0</v>
      </c>
      <c r="Y605" s="11">
        <v>-1</v>
      </c>
      <c r="Z605" s="11" t="s">
        <v>878</v>
      </c>
      <c r="AA605" s="12" t="s">
        <v>873</v>
      </c>
      <c r="AB605" s="11">
        <v>0</v>
      </c>
      <c r="AC605" s="11">
        <v>0</v>
      </c>
      <c r="AD605" s="11" t="s">
        <v>901</v>
      </c>
      <c r="AE605" s="11" t="s">
        <v>26</v>
      </c>
      <c r="AF605" s="11">
        <v>10</v>
      </c>
      <c r="AG605" s="26" t="s">
        <v>3837</v>
      </c>
      <c r="AH605" s="31">
        <v>106650</v>
      </c>
      <c r="AI605" s="28" t="str">
        <f t="shared" si="57"/>
        <v>BR:Perez,Francisco*</v>
      </c>
      <c r="AJ605" s="28" t="str">
        <f t="shared" si="58"/>
        <v>BP:Perez,Francisco*</v>
      </c>
      <c r="AK605" s="13" t="s">
        <v>4330</v>
      </c>
      <c r="AL605" s="13" t="s">
        <v>4331</v>
      </c>
    </row>
    <row r="606" spans="1:38" ht="14.45" customHeight="1" x14ac:dyDescent="0.2">
      <c r="A606" t="s">
        <v>4796</v>
      </c>
      <c r="C606">
        <v>107</v>
      </c>
      <c r="D606" s="14" t="s">
        <v>1528</v>
      </c>
      <c r="E606" s="11" t="s">
        <v>110</v>
      </c>
      <c r="F606" s="18">
        <v>33332</v>
      </c>
      <c r="G606" s="19">
        <f t="shared" si="56"/>
        <v>31</v>
      </c>
      <c r="H606" s="43">
        <v>114</v>
      </c>
      <c r="I606" s="11">
        <v>10</v>
      </c>
      <c r="J606" s="11">
        <v>0</v>
      </c>
      <c r="K606" s="11">
        <v>18.399999999999999</v>
      </c>
      <c r="L606" s="11">
        <v>18.399999999999999</v>
      </c>
      <c r="M606" s="11">
        <v>28.5</v>
      </c>
      <c r="N606" s="11">
        <v>0</v>
      </c>
      <c r="O606" s="11">
        <v>0</v>
      </c>
      <c r="P606" s="11">
        <v>7</v>
      </c>
      <c r="Q606" s="11">
        <v>19</v>
      </c>
      <c r="R606" s="11">
        <v>8</v>
      </c>
      <c r="S606" s="11">
        <v>21.3</v>
      </c>
      <c r="T606" s="11">
        <v>29.3</v>
      </c>
      <c r="U606" s="11">
        <v>34.799999999999997</v>
      </c>
      <c r="V606" s="11">
        <v>2.8</v>
      </c>
      <c r="W606" s="11">
        <v>4</v>
      </c>
      <c r="X606" s="11">
        <v>6</v>
      </c>
      <c r="Y606" s="11">
        <v>-1</v>
      </c>
      <c r="Z606" s="11" t="s">
        <v>889</v>
      </c>
      <c r="AA606" s="12" t="s">
        <v>873</v>
      </c>
      <c r="AB606" s="11">
        <v>3</v>
      </c>
      <c r="AC606" s="11">
        <v>3</v>
      </c>
      <c r="AD606" s="11" t="s">
        <v>879</v>
      </c>
      <c r="AE606" s="11" t="s">
        <v>26</v>
      </c>
      <c r="AF606" s="11">
        <v>10</v>
      </c>
      <c r="AG606" s="26" t="s">
        <v>2923</v>
      </c>
      <c r="AH606" s="30">
        <v>58533</v>
      </c>
      <c r="AI606" s="28" t="str">
        <f t="shared" si="57"/>
        <v>BR:Perez,Martin*</v>
      </c>
      <c r="AJ606" s="28" t="str">
        <f t="shared" si="58"/>
        <v>BP:Perez,Martin*</v>
      </c>
      <c r="AK606" s="13" t="s">
        <v>2924</v>
      </c>
      <c r="AL606" s="13" t="s">
        <v>2925</v>
      </c>
    </row>
    <row r="607" spans="1:38" ht="14.45" customHeight="1" x14ac:dyDescent="0.2">
      <c r="A607" t="str">
        <f>" "</f>
        <v xml:space="preserve"> </v>
      </c>
      <c r="B607" s="11" t="s">
        <v>1120</v>
      </c>
      <c r="C607" s="11"/>
      <c r="D607" s="14" t="s">
        <v>1529</v>
      </c>
      <c r="E607" s="11" t="s">
        <v>210</v>
      </c>
      <c r="F607" s="18">
        <v>29813</v>
      </c>
      <c r="G607" s="19">
        <f t="shared" si="56"/>
        <v>40</v>
      </c>
      <c r="H607" s="43">
        <v>4</v>
      </c>
      <c r="I607" s="11">
        <v>2</v>
      </c>
      <c r="J607" s="11">
        <v>0</v>
      </c>
      <c r="K607" s="11">
        <v>39.1</v>
      </c>
      <c r="L607" s="11">
        <v>39.1</v>
      </c>
      <c r="M607" s="11">
        <v>39.1</v>
      </c>
      <c r="N607" s="11">
        <v>0</v>
      </c>
      <c r="O607" s="11">
        <v>0</v>
      </c>
      <c r="P607" s="11">
        <v>0</v>
      </c>
      <c r="Q607" s="11">
        <v>49</v>
      </c>
      <c r="R607" s="11">
        <v>0</v>
      </c>
      <c r="S607" s="11">
        <v>22.6</v>
      </c>
      <c r="T607" s="11">
        <v>22.6</v>
      </c>
      <c r="U607" s="11">
        <v>22.6</v>
      </c>
      <c r="V607" s="11">
        <v>0</v>
      </c>
      <c r="W607" s="11">
        <v>0</v>
      </c>
      <c r="X607" s="11">
        <v>0</v>
      </c>
      <c r="Y607" s="11">
        <v>-1</v>
      </c>
      <c r="Z607" s="11" t="s">
        <v>877</v>
      </c>
      <c r="AA607" s="12" t="s">
        <v>873</v>
      </c>
      <c r="AB607" s="11">
        <v>0</v>
      </c>
      <c r="AC607" s="11">
        <v>0</v>
      </c>
      <c r="AD607" s="11" t="s">
        <v>879</v>
      </c>
      <c r="AE607" s="11" t="s">
        <v>26</v>
      </c>
      <c r="AF607" s="11">
        <v>10</v>
      </c>
      <c r="AG607" s="26" t="s">
        <v>2926</v>
      </c>
      <c r="AH607" s="30">
        <v>639</v>
      </c>
      <c r="AI607" s="28" t="str">
        <f t="shared" si="57"/>
        <v>BR:Perez,Oliver*</v>
      </c>
      <c r="AJ607" s="28" t="str">
        <f t="shared" si="58"/>
        <v>BP:Perez,Oliver*</v>
      </c>
      <c r="AK607" s="13" t="s">
        <v>2927</v>
      </c>
      <c r="AL607" s="13" t="s">
        <v>2928</v>
      </c>
    </row>
    <row r="608" spans="1:38" ht="14.45" customHeight="1" x14ac:dyDescent="0.2">
      <c r="A608" t="str">
        <f>" "</f>
        <v xml:space="preserve"> </v>
      </c>
      <c r="B608" s="11"/>
      <c r="C608" s="11"/>
      <c r="D608" s="14" t="s">
        <v>1530</v>
      </c>
      <c r="E608" s="11" t="s">
        <v>525</v>
      </c>
      <c r="F608" s="18">
        <v>33847</v>
      </c>
      <c r="G608" s="19">
        <f t="shared" si="56"/>
        <v>29</v>
      </c>
      <c r="H608" s="43">
        <v>27</v>
      </c>
      <c r="I608" s="11">
        <v>24</v>
      </c>
      <c r="J608" s="11">
        <v>1</v>
      </c>
      <c r="K608" s="11">
        <v>12.6</v>
      </c>
      <c r="L608" s="11">
        <v>13.6</v>
      </c>
      <c r="M608" s="11">
        <v>29.2</v>
      </c>
      <c r="N608" s="11">
        <v>2</v>
      </c>
      <c r="O608" s="11" t="s">
        <v>149</v>
      </c>
      <c r="P608" s="11">
        <v>1</v>
      </c>
      <c r="Q608" s="11">
        <v>15</v>
      </c>
      <c r="R608" s="11">
        <v>11</v>
      </c>
      <c r="S608" s="11">
        <v>17.3</v>
      </c>
      <c r="T608" s="11">
        <v>28.3</v>
      </c>
      <c r="U608" s="11">
        <v>35.6</v>
      </c>
      <c r="V608" s="11">
        <v>0</v>
      </c>
      <c r="W608" s="11">
        <v>0</v>
      </c>
      <c r="X608" s="11">
        <v>1</v>
      </c>
      <c r="Y608" s="11">
        <v>0</v>
      </c>
      <c r="Z608" s="11" t="s">
        <v>907</v>
      </c>
      <c r="AA608" s="12" t="s">
        <v>876</v>
      </c>
      <c r="AB608" s="11">
        <v>0</v>
      </c>
      <c r="AC608" s="11">
        <v>0</v>
      </c>
      <c r="AD608" s="11" t="s">
        <v>902</v>
      </c>
      <c r="AE608" s="11" t="s">
        <v>26</v>
      </c>
      <c r="AF608" s="11">
        <v>10</v>
      </c>
      <c r="AG608" s="26" t="s">
        <v>2929</v>
      </c>
      <c r="AH608" s="30">
        <v>70921</v>
      </c>
      <c r="AI608" s="28" t="str">
        <f t="shared" si="57"/>
        <v>BR:Peters,Dillon*</v>
      </c>
      <c r="AJ608" s="28" t="str">
        <f t="shared" si="58"/>
        <v>BP:Peters,Dillon*</v>
      </c>
      <c r="AK608" s="13" t="s">
        <v>2930</v>
      </c>
      <c r="AL608" s="13" t="s">
        <v>2931</v>
      </c>
    </row>
    <row r="609" spans="1:38" ht="14.45" customHeight="1" x14ac:dyDescent="0.2">
      <c r="A609" t="s">
        <v>4796</v>
      </c>
      <c r="B609" s="11"/>
      <c r="C609" s="11"/>
      <c r="D609" s="13" t="s">
        <v>1531</v>
      </c>
      <c r="E609" s="11" t="s">
        <v>458</v>
      </c>
      <c r="F609" s="18">
        <v>34945</v>
      </c>
      <c r="G609" s="19">
        <f t="shared" si="56"/>
        <v>26</v>
      </c>
      <c r="H609" s="43">
        <v>67</v>
      </c>
      <c r="I609" s="11">
        <v>35</v>
      </c>
      <c r="J609" s="11">
        <v>9</v>
      </c>
      <c r="K609" s="11">
        <v>25</v>
      </c>
      <c r="L609" s="11">
        <v>34</v>
      </c>
      <c r="M609" s="11">
        <v>33.5</v>
      </c>
      <c r="N609" s="11">
        <v>2</v>
      </c>
      <c r="O609" s="11">
        <v>3</v>
      </c>
      <c r="P609" s="11">
        <v>0</v>
      </c>
      <c r="Q609" s="11">
        <v>24</v>
      </c>
      <c r="R609" s="11">
        <v>14</v>
      </c>
      <c r="S609" s="11">
        <v>13.6</v>
      </c>
      <c r="T609" s="11">
        <v>27.5</v>
      </c>
      <c r="U609" s="11">
        <v>31.5</v>
      </c>
      <c r="V609" s="11">
        <v>2.8</v>
      </c>
      <c r="W609" s="11">
        <v>5</v>
      </c>
      <c r="X609" s="11">
        <v>10</v>
      </c>
      <c r="Y609" s="11">
        <v>-4</v>
      </c>
      <c r="Z609" s="11" t="s">
        <v>907</v>
      </c>
      <c r="AA609" s="12" t="s">
        <v>876</v>
      </c>
      <c r="AB609" s="11">
        <v>0</v>
      </c>
      <c r="AC609" s="11">
        <v>20</v>
      </c>
      <c r="AD609" s="11" t="s">
        <v>915</v>
      </c>
      <c r="AE609" s="11" t="s">
        <v>26</v>
      </c>
      <c r="AF609" s="11">
        <v>10</v>
      </c>
      <c r="AG609" s="26" t="s">
        <v>2932</v>
      </c>
      <c r="AH609" s="30">
        <v>111244</v>
      </c>
      <c r="AI609" s="28" t="str">
        <f t="shared" si="57"/>
        <v>BR:Peterson,David*</v>
      </c>
      <c r="AJ609" s="28" t="str">
        <f t="shared" si="58"/>
        <v>BP:Peterson,David*</v>
      </c>
      <c r="AK609" s="13" t="s">
        <v>2933</v>
      </c>
      <c r="AL609" s="13" t="s">
        <v>2934</v>
      </c>
    </row>
    <row r="610" spans="1:38" ht="14.45" customHeight="1" x14ac:dyDescent="0.2">
      <c r="A610" t="s">
        <v>7229</v>
      </c>
      <c r="B610" s="11"/>
      <c r="C610" s="11"/>
      <c r="D610" s="14" t="s">
        <v>1532</v>
      </c>
      <c r="E610" s="11" t="s">
        <v>482</v>
      </c>
      <c r="F610" s="18">
        <v>31008</v>
      </c>
      <c r="G610" s="19">
        <f t="shared" si="56"/>
        <v>37</v>
      </c>
      <c r="H610" s="43">
        <v>78</v>
      </c>
      <c r="I610" s="11">
        <v>2</v>
      </c>
      <c r="J610" s="11">
        <v>0</v>
      </c>
      <c r="K610" s="11">
        <v>11.2</v>
      </c>
      <c r="L610" s="11">
        <v>11.2</v>
      </c>
      <c r="M610" s="11">
        <v>31.7</v>
      </c>
      <c r="N610" s="11">
        <v>4.5</v>
      </c>
      <c r="O610" s="11">
        <v>8</v>
      </c>
      <c r="P610" s="11">
        <v>0</v>
      </c>
      <c r="Q610" s="11">
        <v>0</v>
      </c>
      <c r="R610" s="11">
        <v>0</v>
      </c>
      <c r="S610" s="11">
        <v>16.600000000000001</v>
      </c>
      <c r="T610" s="11">
        <v>16.600000000000001</v>
      </c>
      <c r="U610" s="11">
        <v>23.5</v>
      </c>
      <c r="V610" s="11">
        <v>1.8</v>
      </c>
      <c r="W610" s="11">
        <v>4</v>
      </c>
      <c r="X610" s="11">
        <v>0</v>
      </c>
      <c r="Y610" s="11">
        <v>1</v>
      </c>
      <c r="Z610" s="11" t="s">
        <v>885</v>
      </c>
      <c r="AA610" s="12" t="s">
        <v>882</v>
      </c>
      <c r="AB610" s="11">
        <v>0</v>
      </c>
      <c r="AC610" s="11">
        <v>2</v>
      </c>
      <c r="AD610" s="11" t="s">
        <v>875</v>
      </c>
      <c r="AE610" s="11" t="s">
        <v>26</v>
      </c>
      <c r="AF610" s="11">
        <v>10</v>
      </c>
      <c r="AG610" s="26" t="s">
        <v>2935</v>
      </c>
      <c r="AH610" s="30">
        <v>45571</v>
      </c>
      <c r="AI610" s="28" t="str">
        <f t="shared" si="57"/>
        <v>BR:Petit,Yusmeiro</v>
      </c>
      <c r="AJ610" s="28" t="str">
        <f t="shared" si="58"/>
        <v>BP:Petit,Yusmeiro</v>
      </c>
      <c r="AK610" s="13" t="s">
        <v>2936</v>
      </c>
      <c r="AL610" s="13" t="s">
        <v>2937</v>
      </c>
    </row>
    <row r="611" spans="1:38" ht="14.45" customHeight="1" x14ac:dyDescent="0.2">
      <c r="A611" t="str">
        <f>" "</f>
        <v xml:space="preserve"> </v>
      </c>
      <c r="B611" s="11" t="s">
        <v>1120</v>
      </c>
      <c r="C611" s="11"/>
      <c r="D611" s="11" t="s">
        <v>3840</v>
      </c>
      <c r="E611" s="11" t="s">
        <v>322</v>
      </c>
      <c r="F611" s="18">
        <v>32299</v>
      </c>
      <c r="G611" s="19">
        <f t="shared" si="56"/>
        <v>34</v>
      </c>
      <c r="H611" s="43">
        <v>6</v>
      </c>
      <c r="I611" s="11">
        <v>19</v>
      </c>
      <c r="J611" s="11">
        <v>33</v>
      </c>
      <c r="K611" s="11">
        <v>18.5</v>
      </c>
      <c r="L611" s="11">
        <v>51.5</v>
      </c>
      <c r="M611" s="11">
        <v>27.8</v>
      </c>
      <c r="N611" s="11">
        <v>0</v>
      </c>
      <c r="O611" s="11">
        <v>0</v>
      </c>
      <c r="P611" s="11">
        <v>0</v>
      </c>
      <c r="Q611" s="11">
        <v>23</v>
      </c>
      <c r="R611" s="11">
        <v>38</v>
      </c>
      <c r="S611" s="11">
        <v>8.1</v>
      </c>
      <c r="T611" s="11">
        <v>46</v>
      </c>
      <c r="U611" s="11">
        <v>32</v>
      </c>
      <c r="V611" s="11">
        <v>8</v>
      </c>
      <c r="W611" s="11" t="s">
        <v>46</v>
      </c>
      <c r="X611" s="11">
        <v>0</v>
      </c>
      <c r="Y611" s="11">
        <v>9</v>
      </c>
      <c r="Z611" s="11" t="s">
        <v>877</v>
      </c>
      <c r="AA611" s="12" t="s">
        <v>873</v>
      </c>
      <c r="AB611" s="11">
        <v>0</v>
      </c>
      <c r="AC611" s="11">
        <v>20</v>
      </c>
      <c r="AD611" s="11" t="s">
        <v>875</v>
      </c>
      <c r="AE611" s="11" t="s">
        <v>26</v>
      </c>
      <c r="AF611" s="11">
        <v>10</v>
      </c>
      <c r="AG611" s="26" t="s">
        <v>3839</v>
      </c>
      <c r="AH611" s="31">
        <v>65830</v>
      </c>
      <c r="AI611" s="28" t="str">
        <f t="shared" si="57"/>
        <v>BR:Petricka,Jake</v>
      </c>
      <c r="AJ611" s="28" t="str">
        <f t="shared" si="58"/>
        <v>BP:Petricka,Jake</v>
      </c>
      <c r="AK611" s="13" t="s">
        <v>4332</v>
      </c>
      <c r="AL611" s="13" t="s">
        <v>4333</v>
      </c>
    </row>
    <row r="612" spans="1:38" ht="14.45" customHeight="1" x14ac:dyDescent="0.2">
      <c r="A612" t="str">
        <f>" "</f>
        <v xml:space="preserve"> </v>
      </c>
      <c r="B612" s="11" t="s">
        <v>1120</v>
      </c>
      <c r="C612" s="11"/>
      <c r="D612" s="14" t="s">
        <v>1533</v>
      </c>
      <c r="E612" s="11" t="s">
        <v>675</v>
      </c>
      <c r="F612" s="18">
        <v>31694</v>
      </c>
      <c r="G612" s="19">
        <f t="shared" si="56"/>
        <v>35</v>
      </c>
      <c r="H612" s="43">
        <v>10</v>
      </c>
      <c r="I612" s="11">
        <v>69</v>
      </c>
      <c r="J612" s="11">
        <v>5</v>
      </c>
      <c r="K612" s="11">
        <v>1.2</v>
      </c>
      <c r="L612" s="11">
        <v>6.2</v>
      </c>
      <c r="M612" s="11">
        <v>1.2</v>
      </c>
      <c r="N612" s="11">
        <v>0</v>
      </c>
      <c r="O612" s="11" t="s">
        <v>273</v>
      </c>
      <c r="P612" s="11">
        <v>2</v>
      </c>
      <c r="Q612" s="11">
        <v>38</v>
      </c>
      <c r="R612" s="11">
        <v>16</v>
      </c>
      <c r="S612" s="11">
        <v>15.4</v>
      </c>
      <c r="T612" s="11">
        <v>31.5</v>
      </c>
      <c r="U612" s="11">
        <v>18.8</v>
      </c>
      <c r="V612" s="11">
        <v>0</v>
      </c>
      <c r="W612" s="11">
        <v>0</v>
      </c>
      <c r="X612" s="11">
        <v>3</v>
      </c>
      <c r="Y612" s="11">
        <v>-1</v>
      </c>
      <c r="Z612" s="11" t="s">
        <v>877</v>
      </c>
      <c r="AA612" s="12" t="s">
        <v>873</v>
      </c>
      <c r="AB612" s="11">
        <v>0</v>
      </c>
      <c r="AC612" s="11">
        <v>0</v>
      </c>
      <c r="AD612" s="11" t="s">
        <v>875</v>
      </c>
      <c r="AE612" s="11" t="s">
        <v>26</v>
      </c>
      <c r="AF612" s="11">
        <v>10</v>
      </c>
      <c r="AG612" s="26" t="s">
        <v>2938</v>
      </c>
      <c r="AH612" s="30">
        <v>58268</v>
      </c>
      <c r="AI612" s="28" t="str">
        <f t="shared" si="57"/>
        <v>BR:Phelps,David</v>
      </c>
      <c r="AJ612" s="28" t="str">
        <f t="shared" si="58"/>
        <v>BP:Phelps,David</v>
      </c>
      <c r="AK612" s="13" t="s">
        <v>2939</v>
      </c>
      <c r="AL612" s="13" t="s">
        <v>2940</v>
      </c>
    </row>
    <row r="613" spans="1:38" ht="14.45" customHeight="1" x14ac:dyDescent="0.2">
      <c r="A613" t="str">
        <f>" "</f>
        <v xml:space="preserve"> </v>
      </c>
      <c r="B613" s="11" t="s">
        <v>1120</v>
      </c>
      <c r="C613" s="11"/>
      <c r="D613" s="14" t="s">
        <v>1534</v>
      </c>
      <c r="E613" s="11" t="s">
        <v>346</v>
      </c>
      <c r="F613" s="18">
        <v>34588</v>
      </c>
      <c r="G613" s="19">
        <f t="shared" si="56"/>
        <v>27</v>
      </c>
      <c r="H613" s="43">
        <v>13</v>
      </c>
      <c r="I613" s="11">
        <v>9</v>
      </c>
      <c r="J613" s="11">
        <v>7</v>
      </c>
      <c r="K613" s="11">
        <v>2.2999999999999998</v>
      </c>
      <c r="L613" s="11">
        <v>9.3000000000000007</v>
      </c>
      <c r="M613" s="11">
        <v>2.2999999999999998</v>
      </c>
      <c r="N613" s="11">
        <v>0</v>
      </c>
      <c r="O613" s="11">
        <v>0</v>
      </c>
      <c r="P613" s="11">
        <v>0</v>
      </c>
      <c r="Q613" s="11">
        <v>23</v>
      </c>
      <c r="R613" s="11">
        <v>6</v>
      </c>
      <c r="S613" s="11">
        <v>20</v>
      </c>
      <c r="T613" s="11">
        <v>26</v>
      </c>
      <c r="U613" s="11">
        <v>37.5</v>
      </c>
      <c r="V613" s="11">
        <v>2.6</v>
      </c>
      <c r="W613" s="11">
        <v>2</v>
      </c>
      <c r="X613" s="11">
        <v>0</v>
      </c>
      <c r="Y613" s="11">
        <v>4</v>
      </c>
      <c r="Z613" s="11" t="s">
        <v>887</v>
      </c>
      <c r="AA613" s="12" t="s">
        <v>873</v>
      </c>
      <c r="AB613" s="11">
        <v>0</v>
      </c>
      <c r="AC613" s="11">
        <v>16</v>
      </c>
      <c r="AD613" s="11" t="s">
        <v>875</v>
      </c>
      <c r="AE613" s="11" t="s">
        <v>26</v>
      </c>
      <c r="AF613" s="11">
        <v>10</v>
      </c>
      <c r="AG613" s="26" t="s">
        <v>2941</v>
      </c>
      <c r="AH613" s="30">
        <v>106667</v>
      </c>
      <c r="AI613" s="28" t="str">
        <f t="shared" si="57"/>
        <v>BR:Phillips,Evan</v>
      </c>
      <c r="AJ613" s="28" t="str">
        <f t="shared" si="58"/>
        <v>BP:Phillips,Evan</v>
      </c>
      <c r="AK613" s="13" t="s">
        <v>2942</v>
      </c>
      <c r="AL613" s="13" t="s">
        <v>2943</v>
      </c>
    </row>
    <row r="614" spans="1:38" ht="14.45" customHeight="1" x14ac:dyDescent="0.2">
      <c r="A614" t="s">
        <v>4796</v>
      </c>
      <c r="B614" s="11"/>
      <c r="C614" s="11"/>
      <c r="D614" s="14" t="s">
        <v>1535</v>
      </c>
      <c r="E614" s="11" t="s">
        <v>410</v>
      </c>
      <c r="F614" s="18">
        <v>32526</v>
      </c>
      <c r="G614" s="19">
        <f t="shared" si="56"/>
        <v>33</v>
      </c>
      <c r="H614" s="43">
        <v>109</v>
      </c>
      <c r="I614" s="11">
        <v>10</v>
      </c>
      <c r="J614" s="11">
        <v>0</v>
      </c>
      <c r="K614" s="11">
        <v>26.8</v>
      </c>
      <c r="L614" s="11">
        <v>26.8</v>
      </c>
      <c r="M614" s="11">
        <v>48</v>
      </c>
      <c r="N614" s="11">
        <v>3.4</v>
      </c>
      <c r="O614" s="11">
        <v>5</v>
      </c>
      <c r="P614" s="11">
        <v>6</v>
      </c>
      <c r="Q614" s="11">
        <v>21</v>
      </c>
      <c r="R614" s="11">
        <v>3</v>
      </c>
      <c r="S614" s="11">
        <v>18.100000000000001</v>
      </c>
      <c r="T614" s="11">
        <v>21.1</v>
      </c>
      <c r="U614" s="11">
        <v>33.5</v>
      </c>
      <c r="V614" s="11">
        <v>2.6</v>
      </c>
      <c r="W614" s="11">
        <v>4</v>
      </c>
      <c r="X614" s="11">
        <v>7</v>
      </c>
      <c r="Y614" s="11">
        <v>2</v>
      </c>
      <c r="Z614" s="11" t="s">
        <v>907</v>
      </c>
      <c r="AA614" s="12" t="s">
        <v>998</v>
      </c>
      <c r="AB614" s="11">
        <v>0</v>
      </c>
      <c r="AC614" s="11">
        <v>1</v>
      </c>
      <c r="AD614" s="11" t="s">
        <v>899</v>
      </c>
      <c r="AE614" s="11" t="s">
        <v>26</v>
      </c>
      <c r="AF614" s="11">
        <v>10</v>
      </c>
      <c r="AG614" s="26" t="s">
        <v>2944</v>
      </c>
      <c r="AH614" s="30">
        <v>50704</v>
      </c>
      <c r="AI614" s="28" t="str">
        <f t="shared" si="57"/>
        <v>BR:Pineda,Michael</v>
      </c>
      <c r="AJ614" s="28" t="str">
        <f t="shared" si="58"/>
        <v>BP:Pineda,Michael</v>
      </c>
      <c r="AK614" s="13" t="s">
        <v>2945</v>
      </c>
      <c r="AL614" s="13" t="s">
        <v>2946</v>
      </c>
    </row>
    <row r="615" spans="1:38" ht="14.45" customHeight="1" x14ac:dyDescent="0.2">
      <c r="A615" t="s">
        <v>4685</v>
      </c>
      <c r="C615">
        <v>7</v>
      </c>
      <c r="D615" s="14" t="s">
        <v>1536</v>
      </c>
      <c r="E615" s="11" t="s">
        <v>110</v>
      </c>
      <c r="F615" s="18">
        <v>34014</v>
      </c>
      <c r="G615" s="19">
        <f t="shared" si="56"/>
        <v>29</v>
      </c>
      <c r="H615" s="43">
        <v>155</v>
      </c>
      <c r="I615" s="11">
        <v>33</v>
      </c>
      <c r="J615" s="11">
        <v>15</v>
      </c>
      <c r="K615" s="11">
        <v>8.4</v>
      </c>
      <c r="L615" s="11">
        <v>23.5</v>
      </c>
      <c r="M615" s="11">
        <v>18.3</v>
      </c>
      <c r="N615" s="11">
        <v>2.2000000000000002</v>
      </c>
      <c r="O615" s="11">
        <v>3</v>
      </c>
      <c r="P615" s="11">
        <v>5</v>
      </c>
      <c r="Q615" s="11">
        <v>32</v>
      </c>
      <c r="R615" s="11">
        <v>10</v>
      </c>
      <c r="S615" s="11">
        <v>12.3</v>
      </c>
      <c r="T615" s="11">
        <v>22.3</v>
      </c>
      <c r="U615" s="11">
        <v>25.8</v>
      </c>
      <c r="V615" s="11">
        <v>2.4</v>
      </c>
      <c r="W615" s="11" t="s">
        <v>149</v>
      </c>
      <c r="X615" s="11">
        <v>6</v>
      </c>
      <c r="Y615" s="11">
        <v>3</v>
      </c>
      <c r="Z615" s="11" t="s">
        <v>932</v>
      </c>
      <c r="AA615" s="12" t="s">
        <v>1051</v>
      </c>
      <c r="AB615" s="11">
        <v>0</v>
      </c>
      <c r="AC615" s="11">
        <v>13</v>
      </c>
      <c r="AD615" s="11" t="s">
        <v>875</v>
      </c>
      <c r="AE615" s="11" t="s">
        <v>26</v>
      </c>
      <c r="AF615" s="11">
        <v>12</v>
      </c>
      <c r="AG615" s="26" t="s">
        <v>2947</v>
      </c>
      <c r="AH615" s="30">
        <v>102061</v>
      </c>
      <c r="AI615" s="28" t="str">
        <f t="shared" si="57"/>
        <v>BR:Pivetta,Nick</v>
      </c>
      <c r="AJ615" s="28" t="str">
        <f t="shared" si="58"/>
        <v>BP:Pivetta,Nick</v>
      </c>
      <c r="AK615" s="13" t="s">
        <v>2948</v>
      </c>
      <c r="AL615" s="13" t="s">
        <v>2949</v>
      </c>
    </row>
    <row r="616" spans="1:38" ht="14.45" customHeight="1" x14ac:dyDescent="0.2">
      <c r="A616" t="s">
        <v>4620</v>
      </c>
      <c r="B616" s="11"/>
      <c r="C616" s="11"/>
      <c r="D616" s="14" t="s">
        <v>1537</v>
      </c>
      <c r="E616" s="11" t="s">
        <v>210</v>
      </c>
      <c r="F616" s="18">
        <v>34720</v>
      </c>
      <c r="G616" s="19">
        <f t="shared" si="56"/>
        <v>27</v>
      </c>
      <c r="H616" s="43">
        <v>143</v>
      </c>
      <c r="I616" s="11">
        <v>10</v>
      </c>
      <c r="J616" s="11">
        <v>8</v>
      </c>
      <c r="K616" s="11">
        <v>14.2</v>
      </c>
      <c r="L616" s="11">
        <v>22.2</v>
      </c>
      <c r="M616" s="11">
        <v>25.8</v>
      </c>
      <c r="N616" s="11">
        <v>1.6</v>
      </c>
      <c r="O616" s="11">
        <v>1</v>
      </c>
      <c r="P616" s="11">
        <v>6</v>
      </c>
      <c r="Q616" s="11">
        <v>13</v>
      </c>
      <c r="R616" s="11">
        <v>0</v>
      </c>
      <c r="S616" s="11">
        <v>18.8</v>
      </c>
      <c r="T616" s="11">
        <v>18.8</v>
      </c>
      <c r="U616" s="11">
        <v>39.1</v>
      </c>
      <c r="V616" s="11">
        <v>4</v>
      </c>
      <c r="W616" s="11">
        <v>7</v>
      </c>
      <c r="X616" s="11">
        <v>6</v>
      </c>
      <c r="Y616" s="11">
        <v>-2</v>
      </c>
      <c r="Z616" s="11" t="s">
        <v>910</v>
      </c>
      <c r="AA616" s="12" t="s">
        <v>1010</v>
      </c>
      <c r="AB616" s="11">
        <v>3</v>
      </c>
      <c r="AC616" s="11">
        <v>7</v>
      </c>
      <c r="AD616" s="11" t="s">
        <v>875</v>
      </c>
      <c r="AE616" s="11" t="s">
        <v>26</v>
      </c>
      <c r="AF616" s="11">
        <v>10</v>
      </c>
      <c r="AG616" s="26" t="s">
        <v>2950</v>
      </c>
      <c r="AH616" s="30">
        <v>110582</v>
      </c>
      <c r="AI616" s="28" t="str">
        <f t="shared" si="57"/>
        <v>BR:Plesac,Zach</v>
      </c>
      <c r="AJ616" s="28" t="str">
        <f t="shared" si="58"/>
        <v>BP:Plesac,Zach</v>
      </c>
      <c r="AK616" s="13" t="s">
        <v>2951</v>
      </c>
      <c r="AL616" s="13" t="s">
        <v>2952</v>
      </c>
    </row>
    <row r="617" spans="1:38" ht="14.45" customHeight="1" x14ac:dyDescent="0.2">
      <c r="A617" t="str">
        <f>" "</f>
        <v xml:space="preserve"> </v>
      </c>
      <c r="B617" s="11"/>
      <c r="C617" s="11"/>
      <c r="D617" s="14" t="s">
        <v>1538</v>
      </c>
      <c r="E617" s="11" t="s">
        <v>81</v>
      </c>
      <c r="F617" s="18">
        <v>33514</v>
      </c>
      <c r="G617" s="19">
        <f t="shared" si="56"/>
        <v>30</v>
      </c>
      <c r="H617" s="43">
        <v>56</v>
      </c>
      <c r="I617" s="11">
        <v>27</v>
      </c>
      <c r="J617" s="11">
        <v>0</v>
      </c>
      <c r="K617" s="11">
        <v>30.8</v>
      </c>
      <c r="L617" s="11">
        <v>30.8</v>
      </c>
      <c r="M617" s="11">
        <v>63.7</v>
      </c>
      <c r="N617" s="11">
        <v>6.5</v>
      </c>
      <c r="O617" s="11">
        <v>7</v>
      </c>
      <c r="P617" s="11">
        <v>8</v>
      </c>
      <c r="Q617" s="11">
        <v>5</v>
      </c>
      <c r="R617" s="11">
        <v>21</v>
      </c>
      <c r="S617" s="11">
        <v>15.7</v>
      </c>
      <c r="T617" s="11">
        <v>36.700000000000003</v>
      </c>
      <c r="U617" s="11">
        <v>42.8</v>
      </c>
      <c r="V617" s="11">
        <v>5.8</v>
      </c>
      <c r="W617" s="11" t="s">
        <v>46</v>
      </c>
      <c r="X617" s="11">
        <v>8</v>
      </c>
      <c r="Y617" s="11">
        <v>-4</v>
      </c>
      <c r="Z617" s="11" t="s">
        <v>887</v>
      </c>
      <c r="AA617" s="12" t="s">
        <v>876</v>
      </c>
      <c r="AB617" s="11">
        <v>0</v>
      </c>
      <c r="AC617" s="11">
        <v>11</v>
      </c>
      <c r="AD617" s="11" t="s">
        <v>875</v>
      </c>
      <c r="AE617" s="11" t="s">
        <v>26</v>
      </c>
      <c r="AF617" s="11">
        <v>10</v>
      </c>
      <c r="AG617" s="26" t="s">
        <v>2953</v>
      </c>
      <c r="AH617" s="30">
        <v>68656</v>
      </c>
      <c r="AI617" s="28" t="str">
        <f t="shared" si="57"/>
        <v>BR:Plutko,Adam</v>
      </c>
      <c r="AJ617" s="28" t="str">
        <f t="shared" si="58"/>
        <v>BP:Plutko,Adam</v>
      </c>
      <c r="AK617" s="13" t="s">
        <v>2954</v>
      </c>
      <c r="AL617" s="13" t="s">
        <v>2955</v>
      </c>
    </row>
    <row r="618" spans="1:38" ht="14.45" customHeight="1" x14ac:dyDescent="0.2">
      <c r="A618" t="str">
        <f>" "</f>
        <v xml:space="preserve"> </v>
      </c>
      <c r="B618" s="11"/>
      <c r="C618" s="11"/>
      <c r="D618" s="14" t="s">
        <v>1539</v>
      </c>
      <c r="E618" s="11" t="s">
        <v>553</v>
      </c>
      <c r="F618" s="18">
        <v>32469</v>
      </c>
      <c r="G618" s="19">
        <f t="shared" si="56"/>
        <v>33</v>
      </c>
      <c r="H618" s="43">
        <v>26</v>
      </c>
      <c r="I618" s="11">
        <v>53</v>
      </c>
      <c r="J618" s="11">
        <v>9</v>
      </c>
      <c r="K618" s="11">
        <v>8.8000000000000007</v>
      </c>
      <c r="L618" s="11">
        <v>17.8</v>
      </c>
      <c r="M618" s="11">
        <v>11.1</v>
      </c>
      <c r="N618" s="11">
        <v>0</v>
      </c>
      <c r="O618" s="11">
        <v>0</v>
      </c>
      <c r="P618" s="11">
        <v>2</v>
      </c>
      <c r="Q618" s="11">
        <v>33</v>
      </c>
      <c r="R618" s="11">
        <v>11</v>
      </c>
      <c r="S618" s="11">
        <v>12.5</v>
      </c>
      <c r="T618" s="11">
        <v>23.5</v>
      </c>
      <c r="U618" s="11">
        <v>25</v>
      </c>
      <c r="V618" s="11">
        <v>1.8</v>
      </c>
      <c r="W618" s="11">
        <v>2</v>
      </c>
      <c r="X618" s="11">
        <v>8</v>
      </c>
      <c r="Y618" s="11">
        <v>-1</v>
      </c>
      <c r="Z618" s="11" t="s">
        <v>877</v>
      </c>
      <c r="AA618" s="12" t="s">
        <v>873</v>
      </c>
      <c r="AB618" s="11">
        <v>0</v>
      </c>
      <c r="AC618" s="11">
        <v>9</v>
      </c>
      <c r="AD618" s="11" t="s">
        <v>875</v>
      </c>
      <c r="AE618" s="11" t="s">
        <v>26</v>
      </c>
      <c r="AF618" s="11">
        <v>10</v>
      </c>
      <c r="AG618" s="26" t="s">
        <v>2956</v>
      </c>
      <c r="AH618" s="30">
        <v>68404</v>
      </c>
      <c r="AI618" s="28" t="str">
        <f t="shared" si="57"/>
        <v>BR:Pomeranz,Drew*</v>
      </c>
      <c r="AJ618" s="28" t="str">
        <f t="shared" si="58"/>
        <v>BP:Pomeranz,Drew*</v>
      </c>
      <c r="AK618" s="13" t="s">
        <v>2957</v>
      </c>
      <c r="AL618" s="13" t="s">
        <v>2958</v>
      </c>
    </row>
    <row r="619" spans="1:38" ht="14.45" customHeight="1" x14ac:dyDescent="0.2">
      <c r="A619" t="str">
        <f>" "</f>
        <v xml:space="preserve"> </v>
      </c>
      <c r="B619" s="11"/>
      <c r="C619" s="11"/>
      <c r="D619" s="13" t="s">
        <v>1540</v>
      </c>
      <c r="E619" s="11" t="s">
        <v>608</v>
      </c>
      <c r="F619" s="18">
        <v>33619</v>
      </c>
      <c r="G619" s="19">
        <f t="shared" si="56"/>
        <v>30</v>
      </c>
      <c r="H619" s="43">
        <v>33</v>
      </c>
      <c r="I619" s="11">
        <v>12</v>
      </c>
      <c r="J619" s="11">
        <v>23</v>
      </c>
      <c r="K619" s="11">
        <v>18.3</v>
      </c>
      <c r="L619" s="11">
        <v>41.3</v>
      </c>
      <c r="M619" s="11">
        <v>46.5</v>
      </c>
      <c r="N619" s="11">
        <v>6</v>
      </c>
      <c r="O619" s="11" t="s">
        <v>46</v>
      </c>
      <c r="P619" s="11">
        <v>0</v>
      </c>
      <c r="Q619" s="11">
        <v>6</v>
      </c>
      <c r="R619" s="11">
        <v>20</v>
      </c>
      <c r="S619" s="11">
        <v>15.8</v>
      </c>
      <c r="T619" s="11">
        <v>35.799999999999997</v>
      </c>
      <c r="U619" s="11">
        <v>30.6</v>
      </c>
      <c r="V619" s="11">
        <v>0</v>
      </c>
      <c r="W619" s="11">
        <v>0</v>
      </c>
      <c r="X619" s="11">
        <v>0</v>
      </c>
      <c r="Y619" s="11">
        <v>-2</v>
      </c>
      <c r="Z619" s="11" t="s">
        <v>956</v>
      </c>
      <c r="AA619" s="12" t="s">
        <v>955</v>
      </c>
      <c r="AB619" s="11">
        <v>0</v>
      </c>
      <c r="AC619" s="11">
        <v>12</v>
      </c>
      <c r="AD619" s="11" t="s">
        <v>875</v>
      </c>
      <c r="AE619" s="11" t="s">
        <v>26</v>
      </c>
      <c r="AF619" s="11">
        <v>10</v>
      </c>
      <c r="AG619" s="26" t="s">
        <v>2959</v>
      </c>
      <c r="AH619" s="30">
        <v>68794</v>
      </c>
      <c r="AI619" s="28" t="str">
        <f t="shared" si="57"/>
        <v>BR:Ponce de Leon,Daniel</v>
      </c>
      <c r="AJ619" s="28" t="str">
        <f t="shared" si="58"/>
        <v>BP:Ponce de Leon,Daniel</v>
      </c>
      <c r="AK619" s="13" t="s">
        <v>2960</v>
      </c>
      <c r="AL619" s="13" t="s">
        <v>2961</v>
      </c>
    </row>
    <row r="620" spans="1:38" ht="14.45" customHeight="1" x14ac:dyDescent="0.2">
      <c r="A620" t="str">
        <f>" "</f>
        <v xml:space="preserve"> </v>
      </c>
      <c r="B620" s="11"/>
      <c r="C620" s="11"/>
      <c r="D620" s="13" t="s">
        <v>1541</v>
      </c>
      <c r="E620" s="11" t="s">
        <v>525</v>
      </c>
      <c r="F620" s="18">
        <v>34449</v>
      </c>
      <c r="G620" s="19">
        <f t="shared" si="56"/>
        <v>28</v>
      </c>
      <c r="H620" s="43">
        <v>38</v>
      </c>
      <c r="I620" s="11">
        <v>5</v>
      </c>
      <c r="J620" s="11">
        <v>0</v>
      </c>
      <c r="K620" s="11">
        <v>35.200000000000003</v>
      </c>
      <c r="L620" s="11">
        <v>35.200000000000003</v>
      </c>
      <c r="M620" s="11">
        <v>95.7</v>
      </c>
      <c r="N620" s="11">
        <v>12</v>
      </c>
      <c r="O620" s="11">
        <v>8</v>
      </c>
      <c r="P620" s="11">
        <v>13</v>
      </c>
      <c r="Q620" s="11">
        <v>24</v>
      </c>
      <c r="R620" s="11">
        <v>9</v>
      </c>
      <c r="S620" s="11">
        <v>37.200000000000003</v>
      </c>
      <c r="T620" s="11">
        <v>46.2</v>
      </c>
      <c r="U620" s="11">
        <v>54.7</v>
      </c>
      <c r="V620" s="11">
        <v>0.4</v>
      </c>
      <c r="W620" s="11">
        <v>0</v>
      </c>
      <c r="X620" s="11">
        <v>2</v>
      </c>
      <c r="Y620" s="11">
        <v>2</v>
      </c>
      <c r="Z620" s="11" t="s">
        <v>881</v>
      </c>
      <c r="AA620" s="12" t="s">
        <v>873</v>
      </c>
      <c r="AB620" s="11">
        <v>0</v>
      </c>
      <c r="AC620" s="11">
        <v>10</v>
      </c>
      <c r="AD620" s="11" t="s">
        <v>875</v>
      </c>
      <c r="AE620" s="11" t="s">
        <v>26</v>
      </c>
      <c r="AF620" s="11">
        <v>10</v>
      </c>
      <c r="AG620" s="26" t="s">
        <v>2962</v>
      </c>
      <c r="AH620" s="30">
        <v>106691</v>
      </c>
      <c r="AI620" s="28" t="str">
        <f t="shared" si="57"/>
        <v>BR:Ponce,Cody</v>
      </c>
      <c r="AJ620" s="28" t="str">
        <f t="shared" si="58"/>
        <v>BP:Ponce,Cody</v>
      </c>
      <c r="AK620" s="13" t="s">
        <v>2963</v>
      </c>
      <c r="AL620" s="13" t="s">
        <v>2964</v>
      </c>
    </row>
    <row r="621" spans="1:38" ht="14.45" customHeight="1" x14ac:dyDescent="0.2">
      <c r="A621" t="s">
        <v>4855</v>
      </c>
      <c r="C621">
        <v>225</v>
      </c>
      <c r="D621" s="11" t="s">
        <v>3842</v>
      </c>
      <c r="E621" s="11" t="s">
        <v>385</v>
      </c>
      <c r="F621" s="18">
        <v>35328</v>
      </c>
      <c r="G621" s="19">
        <f t="shared" si="56"/>
        <v>25</v>
      </c>
      <c r="H621" s="43">
        <v>55</v>
      </c>
      <c r="I621" s="11">
        <v>19</v>
      </c>
      <c r="J621" s="11">
        <v>11</v>
      </c>
      <c r="K621" s="11">
        <v>11.4</v>
      </c>
      <c r="L621" s="11">
        <v>22.5</v>
      </c>
      <c r="M621" s="11">
        <v>26</v>
      </c>
      <c r="N621" s="11">
        <v>0</v>
      </c>
      <c r="O621" s="11">
        <v>0</v>
      </c>
      <c r="P621" s="11">
        <v>6</v>
      </c>
      <c r="Q621" s="11">
        <v>22</v>
      </c>
      <c r="R621" s="11">
        <v>11</v>
      </c>
      <c r="S621" s="11">
        <v>21.9</v>
      </c>
      <c r="T621" s="11">
        <v>32.799999999999997</v>
      </c>
      <c r="U621" s="11">
        <v>25</v>
      </c>
      <c r="V621" s="11">
        <v>0</v>
      </c>
      <c r="W621" s="11">
        <v>0</v>
      </c>
      <c r="X621" s="11">
        <v>6</v>
      </c>
      <c r="Y621" s="11">
        <v>2</v>
      </c>
      <c r="Z621" s="11" t="s">
        <v>878</v>
      </c>
      <c r="AA621" s="12" t="s">
        <v>882</v>
      </c>
      <c r="AB621" s="11">
        <v>0</v>
      </c>
      <c r="AC621" s="11">
        <v>7</v>
      </c>
      <c r="AD621" s="11" t="s">
        <v>896</v>
      </c>
      <c r="AE621" s="11" t="s">
        <v>26</v>
      </c>
      <c r="AF621" s="11">
        <v>10</v>
      </c>
      <c r="AG621" s="26" t="s">
        <v>3841</v>
      </c>
      <c r="AH621" s="31">
        <v>111247</v>
      </c>
      <c r="AI621" s="28" t="str">
        <f t="shared" si="57"/>
        <v>BR:Pop,Zach</v>
      </c>
      <c r="AJ621" s="28" t="str">
        <f t="shared" si="58"/>
        <v>BP:Pop,Zach</v>
      </c>
      <c r="AK621" s="13" t="s">
        <v>4334</v>
      </c>
      <c r="AL621" s="13" t="s">
        <v>4335</v>
      </c>
    </row>
    <row r="622" spans="1:38" ht="14.45" customHeight="1" x14ac:dyDescent="0.2">
      <c r="A622" t="str">
        <f>" "</f>
        <v xml:space="preserve"> </v>
      </c>
      <c r="B622" s="11"/>
      <c r="C622" s="11"/>
      <c r="D622" s="14" t="s">
        <v>1542</v>
      </c>
      <c r="E622" s="11" t="s">
        <v>18</v>
      </c>
      <c r="F622" s="18">
        <v>34408</v>
      </c>
      <c r="G622" s="19">
        <f t="shared" si="56"/>
        <v>28</v>
      </c>
      <c r="H622" s="43">
        <v>23</v>
      </c>
      <c r="I622" s="11">
        <v>15</v>
      </c>
      <c r="J622" s="11">
        <v>0</v>
      </c>
      <c r="K622" s="11">
        <v>46.5</v>
      </c>
      <c r="L622" s="11">
        <v>46.5</v>
      </c>
      <c r="M622" s="11">
        <v>68.2</v>
      </c>
      <c r="N622" s="11">
        <v>0.8</v>
      </c>
      <c r="O622" s="11">
        <v>1</v>
      </c>
      <c r="P622" s="11">
        <v>9</v>
      </c>
      <c r="Q622" s="11">
        <v>36</v>
      </c>
      <c r="R622" s="11">
        <v>9</v>
      </c>
      <c r="S622" s="11">
        <v>19.399999999999999</v>
      </c>
      <c r="T622" s="11">
        <v>28.4</v>
      </c>
      <c r="U622" s="11">
        <v>28.1</v>
      </c>
      <c r="V622" s="11">
        <v>0</v>
      </c>
      <c r="W622" s="11">
        <v>0</v>
      </c>
      <c r="X622" s="11">
        <v>8</v>
      </c>
      <c r="Y622" s="11">
        <v>-1</v>
      </c>
      <c r="Z622" s="11" t="s">
        <v>887</v>
      </c>
      <c r="AA622" s="12" t="s">
        <v>880</v>
      </c>
      <c r="AB622" s="11">
        <v>0</v>
      </c>
      <c r="AC622" s="11">
        <v>17</v>
      </c>
      <c r="AD622" s="11" t="s">
        <v>875</v>
      </c>
      <c r="AE622" s="11" t="s">
        <v>26</v>
      </c>
      <c r="AF622" s="11">
        <v>10</v>
      </c>
      <c r="AG622" s="26" t="s">
        <v>2965</v>
      </c>
      <c r="AH622" s="30">
        <v>108416</v>
      </c>
      <c r="AI622" s="28" t="str">
        <f t="shared" si="57"/>
        <v>BR:Poppen,Sean</v>
      </c>
      <c r="AJ622" s="28" t="str">
        <f t="shared" si="58"/>
        <v>BP:Poppen,Sean</v>
      </c>
      <c r="AK622" s="13" t="s">
        <v>2966</v>
      </c>
      <c r="AL622" s="13" t="s">
        <v>2967</v>
      </c>
    </row>
    <row r="623" spans="1:38" ht="14.45" customHeight="1" x14ac:dyDescent="0.2">
      <c r="A623" t="str">
        <f>" "</f>
        <v xml:space="preserve"> </v>
      </c>
      <c r="B623" s="11"/>
      <c r="C623" s="11"/>
      <c r="D623" s="11" t="s">
        <v>3844</v>
      </c>
      <c r="E623" s="11" t="s">
        <v>385</v>
      </c>
      <c r="F623" s="18">
        <v>34545</v>
      </c>
      <c r="G623" s="19">
        <f t="shared" si="56"/>
        <v>27</v>
      </c>
      <c r="H623" s="43">
        <v>31</v>
      </c>
      <c r="I623" s="11">
        <v>28</v>
      </c>
      <c r="J623" s="11">
        <v>6</v>
      </c>
      <c r="K623" s="11">
        <v>7</v>
      </c>
      <c r="L623" s="11">
        <v>13</v>
      </c>
      <c r="M623" s="11">
        <v>27.5</v>
      </c>
      <c r="N623" s="11">
        <v>6.8</v>
      </c>
      <c r="O623" s="11" t="s">
        <v>46</v>
      </c>
      <c r="P623" s="11">
        <v>8</v>
      </c>
      <c r="Q623" s="11">
        <v>25</v>
      </c>
      <c r="R623" s="11">
        <v>28</v>
      </c>
      <c r="S623" s="11">
        <v>10.6</v>
      </c>
      <c r="T623" s="11">
        <v>38.6</v>
      </c>
      <c r="U623" s="11">
        <v>29</v>
      </c>
      <c r="V623" s="11">
        <v>4</v>
      </c>
      <c r="W623" s="11" t="s">
        <v>47</v>
      </c>
      <c r="X623" s="11">
        <v>6</v>
      </c>
      <c r="Y623" s="11">
        <v>6</v>
      </c>
      <c r="Z623" s="11" t="s">
        <v>874</v>
      </c>
      <c r="AA623" s="12" t="s">
        <v>876</v>
      </c>
      <c r="AB623" s="11">
        <v>0</v>
      </c>
      <c r="AC623" s="11">
        <v>6</v>
      </c>
      <c r="AD623" s="11" t="s">
        <v>896</v>
      </c>
      <c r="AE623" s="11" t="s">
        <v>26</v>
      </c>
      <c r="AF623" s="11">
        <v>10</v>
      </c>
      <c r="AG623" s="26" t="s">
        <v>3843</v>
      </c>
      <c r="AH623" s="31">
        <v>70342</v>
      </c>
      <c r="AI623" s="28" t="str">
        <f t="shared" si="57"/>
        <v>BR:Poteet,Cody</v>
      </c>
      <c r="AJ623" s="28" t="str">
        <f t="shared" si="58"/>
        <v>BP:Poteet,Cody</v>
      </c>
      <c r="AK623" s="13" t="s">
        <v>4336</v>
      </c>
      <c r="AL623" s="13" t="s">
        <v>4337</v>
      </c>
    </row>
    <row r="624" spans="1:38" ht="14.45" customHeight="1" x14ac:dyDescent="0.2">
      <c r="A624" t="s">
        <v>7229</v>
      </c>
      <c r="B624" s="11"/>
      <c r="C624" s="11"/>
      <c r="D624" s="14" t="s">
        <v>1543</v>
      </c>
      <c r="E624" s="11" t="s">
        <v>280</v>
      </c>
      <c r="F624" s="18">
        <v>32492</v>
      </c>
      <c r="G624" s="19">
        <f t="shared" si="56"/>
        <v>33</v>
      </c>
      <c r="H624" s="43">
        <v>64</v>
      </c>
      <c r="I624" s="11">
        <v>50</v>
      </c>
      <c r="J624" s="11">
        <v>0</v>
      </c>
      <c r="K624" s="11">
        <v>11.2</v>
      </c>
      <c r="L624" s="11">
        <v>11.2</v>
      </c>
      <c r="M624" s="11">
        <v>17.600000000000001</v>
      </c>
      <c r="N624" s="11">
        <v>0</v>
      </c>
      <c r="O624" s="11">
        <v>0</v>
      </c>
      <c r="P624" s="11">
        <v>7</v>
      </c>
      <c r="Q624" s="11">
        <v>39</v>
      </c>
      <c r="R624" s="11">
        <v>5</v>
      </c>
      <c r="S624" s="11">
        <v>15.1</v>
      </c>
      <c r="T624" s="11">
        <v>20.100000000000001</v>
      </c>
      <c r="U624" s="11">
        <v>15.4</v>
      </c>
      <c r="V624" s="11">
        <v>0</v>
      </c>
      <c r="W624" s="11">
        <v>0</v>
      </c>
      <c r="X624" s="11">
        <v>11</v>
      </c>
      <c r="Y624" s="11">
        <v>0</v>
      </c>
      <c r="Z624" s="11" t="s">
        <v>929</v>
      </c>
      <c r="AA624" s="12" t="s">
        <v>957</v>
      </c>
      <c r="AB624" s="11">
        <v>0</v>
      </c>
      <c r="AC624" s="11">
        <v>11</v>
      </c>
      <c r="AD624" s="11" t="s">
        <v>875</v>
      </c>
      <c r="AE624" s="11" t="s">
        <v>26</v>
      </c>
      <c r="AF624" s="11">
        <v>10</v>
      </c>
      <c r="AG624" s="26" t="s">
        <v>2968</v>
      </c>
      <c r="AH624" s="30">
        <v>58552</v>
      </c>
      <c r="AI624" s="28" t="str">
        <f t="shared" si="57"/>
        <v>BR:Pressly,Ryan</v>
      </c>
      <c r="AJ624" s="28" t="str">
        <f t="shared" si="58"/>
        <v>BP:Pressly,Ryan</v>
      </c>
      <c r="AK624" s="13" t="s">
        <v>2969</v>
      </c>
      <c r="AL624" s="13" t="s">
        <v>2970</v>
      </c>
    </row>
    <row r="625" spans="1:38" ht="14.45" customHeight="1" x14ac:dyDescent="0.2">
      <c r="A625" t="s">
        <v>4876</v>
      </c>
      <c r="B625" s="11"/>
      <c r="C625" s="11"/>
      <c r="D625" s="14" t="s">
        <v>1544</v>
      </c>
      <c r="E625" s="11" t="s">
        <v>346</v>
      </c>
      <c r="F625" s="18">
        <v>31285</v>
      </c>
      <c r="G625" s="19">
        <f t="shared" si="56"/>
        <v>36</v>
      </c>
      <c r="H625" s="43">
        <v>74</v>
      </c>
      <c r="I625" s="11">
        <v>10</v>
      </c>
      <c r="J625" s="11">
        <v>8</v>
      </c>
      <c r="K625" s="11">
        <v>25.3</v>
      </c>
      <c r="L625" s="11">
        <v>33.299999999999997</v>
      </c>
      <c r="M625" s="11">
        <v>40.1</v>
      </c>
      <c r="N625" s="11">
        <v>0.8</v>
      </c>
      <c r="O625" s="11">
        <v>1</v>
      </c>
      <c r="P625" s="11">
        <v>7</v>
      </c>
      <c r="Q625" s="11">
        <v>17</v>
      </c>
      <c r="R625" s="11">
        <v>7</v>
      </c>
      <c r="S625" s="11">
        <v>21.7</v>
      </c>
      <c r="T625" s="11">
        <v>28.7</v>
      </c>
      <c r="U625" s="11">
        <v>34.5</v>
      </c>
      <c r="V625" s="11">
        <v>1.8</v>
      </c>
      <c r="W625" s="11">
        <v>1</v>
      </c>
      <c r="X625" s="11">
        <v>7</v>
      </c>
      <c r="Y625" s="11">
        <v>-4</v>
      </c>
      <c r="Z625" s="11" t="s">
        <v>945</v>
      </c>
      <c r="AA625" s="12" t="s">
        <v>1010</v>
      </c>
      <c r="AB625" s="11">
        <v>0</v>
      </c>
      <c r="AC625" s="11">
        <v>2</v>
      </c>
      <c r="AD625" s="11" t="s">
        <v>1024</v>
      </c>
      <c r="AE625" s="11" t="s">
        <v>26</v>
      </c>
      <c r="AF625" s="11">
        <v>10</v>
      </c>
      <c r="AG625" s="29" t="s">
        <v>2971</v>
      </c>
      <c r="AH625" s="30">
        <v>54694</v>
      </c>
      <c r="AI625" s="28" t="str">
        <f t="shared" si="57"/>
        <v>BR:Price,David*</v>
      </c>
      <c r="AJ625" s="28" t="str">
        <f t="shared" si="58"/>
        <v>BP:Price,David*</v>
      </c>
      <c r="AK625" s="13" t="s">
        <v>2972</v>
      </c>
      <c r="AL625" s="13" t="s">
        <v>2973</v>
      </c>
    </row>
    <row r="626" spans="1:38" ht="14.45" customHeight="1" x14ac:dyDescent="0.2">
      <c r="A626" t="str">
        <f>" "</f>
        <v xml:space="preserve"> </v>
      </c>
      <c r="B626" s="11" t="s">
        <v>1120</v>
      </c>
      <c r="C626" s="11"/>
      <c r="D626" s="11" t="s">
        <v>3846</v>
      </c>
      <c r="E626" s="11" t="s">
        <v>385</v>
      </c>
      <c r="F626" s="22">
        <v>32751</v>
      </c>
      <c r="G626" s="19">
        <f t="shared" si="56"/>
        <v>32</v>
      </c>
      <c r="H626" s="43">
        <v>7</v>
      </c>
      <c r="I626" s="11">
        <v>0</v>
      </c>
      <c r="J626" s="11">
        <v>0</v>
      </c>
      <c r="K626" s="11">
        <v>28.3</v>
      </c>
      <c r="L626" s="11">
        <v>28.3</v>
      </c>
      <c r="M626" s="11">
        <v>64.2</v>
      </c>
      <c r="N626" s="11">
        <v>11.8</v>
      </c>
      <c r="O626" s="11">
        <v>8</v>
      </c>
      <c r="P626" s="11">
        <v>12</v>
      </c>
      <c r="Q626" s="11">
        <v>28</v>
      </c>
      <c r="R626" s="11">
        <v>0</v>
      </c>
      <c r="S626" s="11">
        <v>11.1</v>
      </c>
      <c r="T626" s="11">
        <v>11.1</v>
      </c>
      <c r="U626" s="11">
        <v>31.4</v>
      </c>
      <c r="V626" s="11">
        <v>5.5</v>
      </c>
      <c r="W626" s="11">
        <v>8</v>
      </c>
      <c r="X626" s="11">
        <v>12</v>
      </c>
      <c r="Y626" s="11">
        <v>-1</v>
      </c>
      <c r="Z626" s="11" t="s">
        <v>878</v>
      </c>
      <c r="AA626" s="12" t="s">
        <v>873</v>
      </c>
      <c r="AB626" s="11">
        <v>0</v>
      </c>
      <c r="AC626" s="11">
        <v>0</v>
      </c>
      <c r="AD626" s="11" t="s">
        <v>875</v>
      </c>
      <c r="AE626" s="11" t="s">
        <v>26</v>
      </c>
      <c r="AF626" s="11">
        <v>10</v>
      </c>
      <c r="AG626" s="29" t="s">
        <v>3845</v>
      </c>
      <c r="AH626" s="31">
        <v>103484</v>
      </c>
      <c r="AI626" s="28" t="str">
        <f t="shared" si="57"/>
        <v>BR:Pruitt,Austin</v>
      </c>
      <c r="AJ626" s="28" t="str">
        <f t="shared" si="58"/>
        <v>BP:Pruitt,Austin</v>
      </c>
      <c r="AK626" s="13" t="s">
        <v>4338</v>
      </c>
      <c r="AL626" s="13" t="s">
        <v>4339</v>
      </c>
    </row>
    <row r="627" spans="1:38" ht="14.45" customHeight="1" x14ac:dyDescent="0.2">
      <c r="A627" t="str">
        <f>" "</f>
        <v xml:space="preserve"> </v>
      </c>
      <c r="B627" s="11" t="s">
        <v>1120</v>
      </c>
      <c r="C627" s="11"/>
      <c r="D627" s="14" t="s">
        <v>1545</v>
      </c>
      <c r="E627" s="11" t="s">
        <v>482</v>
      </c>
      <c r="F627" s="18">
        <v>34814</v>
      </c>
      <c r="G627" s="19">
        <f t="shared" ref="G627:G690" si="59">IF(MONTH(F627)&lt;7,2022-YEAR(F627),2022-YEAR(F627)-1)</f>
        <v>27</v>
      </c>
      <c r="H627" s="43">
        <v>13</v>
      </c>
      <c r="I627" s="11">
        <v>32</v>
      </c>
      <c r="J627" s="11">
        <v>17</v>
      </c>
      <c r="K627" s="11">
        <v>21.5</v>
      </c>
      <c r="L627" s="11">
        <v>38.5</v>
      </c>
      <c r="M627" s="11">
        <v>30.5</v>
      </c>
      <c r="N627" s="11">
        <v>0</v>
      </c>
      <c r="O627" s="11">
        <v>0</v>
      </c>
      <c r="P627" s="11">
        <v>0</v>
      </c>
      <c r="Q627" s="11">
        <v>28</v>
      </c>
      <c r="R627" s="11">
        <v>9</v>
      </c>
      <c r="S627" s="11">
        <v>32.1</v>
      </c>
      <c r="T627" s="11">
        <v>41.1</v>
      </c>
      <c r="U627" s="11">
        <v>32.1</v>
      </c>
      <c r="V627" s="11">
        <v>0</v>
      </c>
      <c r="W627" s="11">
        <v>0</v>
      </c>
      <c r="X627" s="11">
        <v>0</v>
      </c>
      <c r="Y627" s="11">
        <v>-1</v>
      </c>
      <c r="Z627" s="11" t="s">
        <v>877</v>
      </c>
      <c r="AA627" s="12" t="s">
        <v>876</v>
      </c>
      <c r="AB627" s="11">
        <v>0</v>
      </c>
      <c r="AC627" s="11">
        <v>20</v>
      </c>
      <c r="AD627" s="11" t="s">
        <v>879</v>
      </c>
      <c r="AE627" s="11" t="s">
        <v>26</v>
      </c>
      <c r="AF627" s="11">
        <v>10</v>
      </c>
      <c r="AG627" s="29" t="s">
        <v>2974</v>
      </c>
      <c r="AH627" s="30">
        <v>109027</v>
      </c>
      <c r="AI627" s="28" t="str">
        <f t="shared" si="57"/>
        <v>BR:Puk,A.J.*</v>
      </c>
      <c r="AJ627" s="28" t="str">
        <f t="shared" si="58"/>
        <v>BP:Puk,A.J.*</v>
      </c>
      <c r="AK627" s="13" t="s">
        <v>2975</v>
      </c>
      <c r="AL627" s="13" t="s">
        <v>2976</v>
      </c>
    </row>
    <row r="628" spans="1:38" ht="14.45" customHeight="1" x14ac:dyDescent="0.2">
      <c r="A628" t="str">
        <f>" "</f>
        <v xml:space="preserve"> </v>
      </c>
      <c r="B628" s="11" t="s">
        <v>1120</v>
      </c>
      <c r="C628" s="11"/>
      <c r="D628" s="11" t="s">
        <v>3848</v>
      </c>
      <c r="E628" s="11" t="s">
        <v>346</v>
      </c>
      <c r="F628" s="18">
        <v>32475</v>
      </c>
      <c r="G628" s="19">
        <f t="shared" si="59"/>
        <v>33</v>
      </c>
      <c r="H628" s="43">
        <v>0</v>
      </c>
      <c r="I628" s="11">
        <v>0</v>
      </c>
      <c r="J628" s="11">
        <v>0</v>
      </c>
      <c r="K628" s="11">
        <v>42.3</v>
      </c>
      <c r="L628" s="11">
        <v>42.3</v>
      </c>
      <c r="M628" s="11">
        <v>42.3</v>
      </c>
      <c r="N628" s="11">
        <v>0</v>
      </c>
      <c r="O628" s="11">
        <v>0</v>
      </c>
      <c r="P628" s="11">
        <v>0</v>
      </c>
      <c r="Q628" s="11">
        <v>15</v>
      </c>
      <c r="R628" s="11">
        <v>0</v>
      </c>
      <c r="S628" s="11">
        <v>62.8</v>
      </c>
      <c r="T628" s="11">
        <v>62.8</v>
      </c>
      <c r="U628" s="11">
        <v>110.1</v>
      </c>
      <c r="V628" s="11">
        <v>0</v>
      </c>
      <c r="W628" s="11" t="s">
        <v>273</v>
      </c>
      <c r="X628" s="11">
        <v>0</v>
      </c>
      <c r="Y628" s="11">
        <v>-1</v>
      </c>
      <c r="Z628" s="11" t="s">
        <v>877</v>
      </c>
      <c r="AA628" s="12" t="s">
        <v>873</v>
      </c>
      <c r="AB628" s="11">
        <v>0</v>
      </c>
      <c r="AC628" s="11">
        <v>0</v>
      </c>
      <c r="AD628" s="11" t="s">
        <v>875</v>
      </c>
      <c r="AE628" s="11" t="s">
        <v>26</v>
      </c>
      <c r="AF628" s="11">
        <v>10</v>
      </c>
      <c r="AG628" s="29" t="s">
        <v>3847</v>
      </c>
      <c r="AH628" s="31">
        <v>69154</v>
      </c>
      <c r="AI628" s="28" t="str">
        <f t="shared" si="57"/>
        <v>BR:Quackenbush,Kevin</v>
      </c>
      <c r="AJ628" s="28" t="str">
        <f t="shared" si="58"/>
        <v>BP:Quackenbush,Kevin</v>
      </c>
      <c r="AK628" s="13" t="s">
        <v>4340</v>
      </c>
      <c r="AL628" s="13" t="s">
        <v>4341</v>
      </c>
    </row>
    <row r="629" spans="1:38" ht="14.45" customHeight="1" x14ac:dyDescent="0.2">
      <c r="A629" t="s">
        <v>4754</v>
      </c>
      <c r="B629" s="11"/>
      <c r="C629" s="11"/>
      <c r="D629" s="14" t="s">
        <v>1546</v>
      </c>
      <c r="E629" s="11" t="s">
        <v>210</v>
      </c>
      <c r="F629" s="18">
        <v>34740</v>
      </c>
      <c r="G629" s="19">
        <f t="shared" si="59"/>
        <v>27</v>
      </c>
      <c r="H629" s="43">
        <v>150</v>
      </c>
      <c r="I629" s="11">
        <v>28</v>
      </c>
      <c r="J629" s="11">
        <v>8</v>
      </c>
      <c r="K629" s="11">
        <v>9.8000000000000007</v>
      </c>
      <c r="L629" s="11">
        <v>17.899999999999999</v>
      </c>
      <c r="M629" s="11">
        <v>21.8</v>
      </c>
      <c r="N629" s="11">
        <v>1.2</v>
      </c>
      <c r="O629" s="11">
        <v>2</v>
      </c>
      <c r="P629" s="11">
        <v>12</v>
      </c>
      <c r="Q629" s="11">
        <v>8</v>
      </c>
      <c r="R629" s="11">
        <v>7</v>
      </c>
      <c r="S629" s="11">
        <v>18.3</v>
      </c>
      <c r="T629" s="11">
        <v>25.3</v>
      </c>
      <c r="U629" s="11">
        <v>23.3</v>
      </c>
      <c r="V629" s="11">
        <v>1.2</v>
      </c>
      <c r="W629" s="11">
        <v>2</v>
      </c>
      <c r="X629" s="11">
        <v>12</v>
      </c>
      <c r="Y629" s="11">
        <v>0</v>
      </c>
      <c r="Z629" s="11" t="s">
        <v>944</v>
      </c>
      <c r="AA629" s="12" t="s">
        <v>936</v>
      </c>
      <c r="AB629" s="11">
        <v>0</v>
      </c>
      <c r="AC629" s="11">
        <v>4</v>
      </c>
      <c r="AD629" s="11" t="s">
        <v>894</v>
      </c>
      <c r="AE629" s="11" t="s">
        <v>26</v>
      </c>
      <c r="AF629" s="11">
        <v>10</v>
      </c>
      <c r="AG629" s="26" t="s">
        <v>2977</v>
      </c>
      <c r="AH629" s="30">
        <v>108430</v>
      </c>
      <c r="AI629" s="28" t="str">
        <f t="shared" si="57"/>
        <v>BR:Quantrill,Cal</v>
      </c>
      <c r="AJ629" s="28" t="str">
        <f t="shared" si="58"/>
        <v>BP:Quantrill,Cal</v>
      </c>
      <c r="AK629" s="13" t="s">
        <v>2978</v>
      </c>
      <c r="AL629" s="13" t="s">
        <v>2979</v>
      </c>
    </row>
    <row r="630" spans="1:38" ht="14.45" customHeight="1" x14ac:dyDescent="0.2">
      <c r="A630" t="str">
        <f t="shared" ref="A630:A635" si="60">" "</f>
        <v xml:space="preserve"> </v>
      </c>
      <c r="B630" s="11"/>
      <c r="C630" s="11"/>
      <c r="D630" s="14" t="s">
        <v>1547</v>
      </c>
      <c r="E630" s="11" t="s">
        <v>322</v>
      </c>
      <c r="F630" s="18">
        <v>35012</v>
      </c>
      <c r="G630" s="19">
        <f t="shared" si="59"/>
        <v>26</v>
      </c>
      <c r="H630" s="43">
        <v>26</v>
      </c>
      <c r="I630" s="11">
        <v>36</v>
      </c>
      <c r="J630" s="11">
        <v>21</v>
      </c>
      <c r="K630" s="11">
        <v>14.1</v>
      </c>
      <c r="L630" s="11">
        <v>35.1</v>
      </c>
      <c r="M630" s="11">
        <v>27.9</v>
      </c>
      <c r="N630" s="11">
        <v>1</v>
      </c>
      <c r="O630" s="11">
        <v>1</v>
      </c>
      <c r="P630" s="11">
        <v>0</v>
      </c>
      <c r="Q630" s="11">
        <v>48</v>
      </c>
      <c r="R630" s="11">
        <v>18</v>
      </c>
      <c r="S630" s="11">
        <v>4.5999999999999996</v>
      </c>
      <c r="T630" s="11">
        <v>22.5</v>
      </c>
      <c r="U630" s="11">
        <v>6.3</v>
      </c>
      <c r="V630" s="11">
        <v>0</v>
      </c>
      <c r="W630" s="11">
        <v>0</v>
      </c>
      <c r="X630" s="11">
        <v>2</v>
      </c>
      <c r="Y630" s="11">
        <v>-1</v>
      </c>
      <c r="Z630" s="11" t="s">
        <v>877</v>
      </c>
      <c r="AA630" s="12" t="s">
        <v>876</v>
      </c>
      <c r="AB630" s="11">
        <v>15</v>
      </c>
      <c r="AC630" s="11">
        <v>8</v>
      </c>
      <c r="AD630" s="11" t="s">
        <v>879</v>
      </c>
      <c r="AE630" s="11" t="s">
        <v>26</v>
      </c>
      <c r="AF630" s="11">
        <v>10</v>
      </c>
      <c r="AG630" s="26" t="s">
        <v>2980</v>
      </c>
      <c r="AH630" s="30">
        <v>104324</v>
      </c>
      <c r="AI630" s="28" t="str">
        <f t="shared" si="57"/>
        <v>BR:Quijada,Jose*</v>
      </c>
      <c r="AJ630" s="28" t="str">
        <f t="shared" si="58"/>
        <v>BP:Quijada,Jose*</v>
      </c>
      <c r="AK630" s="13" t="s">
        <v>2981</v>
      </c>
      <c r="AL630" s="13" t="s">
        <v>2982</v>
      </c>
    </row>
    <row r="631" spans="1:38" ht="14.45" customHeight="1" x14ac:dyDescent="0.2">
      <c r="A631" t="str">
        <f t="shared" si="60"/>
        <v xml:space="preserve"> </v>
      </c>
      <c r="B631" s="11"/>
      <c r="C631" s="11"/>
      <c r="D631" s="14" t="s">
        <v>1548</v>
      </c>
      <c r="E631" s="11" t="s">
        <v>591</v>
      </c>
      <c r="F631" s="18">
        <v>32532</v>
      </c>
      <c r="G631" s="19">
        <f t="shared" si="59"/>
        <v>33</v>
      </c>
      <c r="H631" s="43">
        <v>63</v>
      </c>
      <c r="I631" s="11">
        <v>45</v>
      </c>
      <c r="J631" s="11">
        <v>17</v>
      </c>
      <c r="K631" s="11">
        <v>8.9</v>
      </c>
      <c r="L631" s="11">
        <v>25.9</v>
      </c>
      <c r="M631" s="11">
        <v>12.9</v>
      </c>
      <c r="N631" s="11">
        <v>1</v>
      </c>
      <c r="O631" s="11">
        <v>1</v>
      </c>
      <c r="P631" s="11">
        <v>0</v>
      </c>
      <c r="Q631" s="11">
        <v>24</v>
      </c>
      <c r="R631" s="11">
        <v>15</v>
      </c>
      <c r="S631" s="11">
        <v>26.1</v>
      </c>
      <c r="T631" s="11">
        <v>41.2</v>
      </c>
      <c r="U631" s="11">
        <v>45.6</v>
      </c>
      <c r="V631" s="11">
        <v>3.6</v>
      </c>
      <c r="W631" s="11">
        <v>7</v>
      </c>
      <c r="X631" s="11">
        <v>0</v>
      </c>
      <c r="Y631" s="11">
        <v>2</v>
      </c>
      <c r="Z631" s="11" t="s">
        <v>881</v>
      </c>
      <c r="AA631" s="12" t="s">
        <v>965</v>
      </c>
      <c r="AB631" s="11">
        <v>5</v>
      </c>
      <c r="AC631" s="11">
        <v>20</v>
      </c>
      <c r="AD631" s="11" t="s">
        <v>897</v>
      </c>
      <c r="AE631" s="11" t="s">
        <v>26</v>
      </c>
      <c r="AF631" s="11">
        <v>10</v>
      </c>
      <c r="AG631" s="26" t="s">
        <v>2983</v>
      </c>
      <c r="AH631" s="30">
        <v>51645</v>
      </c>
      <c r="AI631" s="28" t="str">
        <f t="shared" si="57"/>
        <v>BR:Quintana,Jose*</v>
      </c>
      <c r="AJ631" s="28" t="str">
        <f t="shared" si="58"/>
        <v>BP:Quintana,Jose*</v>
      </c>
      <c r="AK631" s="13" t="s">
        <v>2984</v>
      </c>
      <c r="AL631" s="13" t="s">
        <v>2985</v>
      </c>
    </row>
    <row r="632" spans="1:38" ht="14.45" customHeight="1" x14ac:dyDescent="0.2">
      <c r="A632" t="str">
        <f t="shared" si="60"/>
        <v xml:space="preserve"> </v>
      </c>
      <c r="B632" s="11"/>
      <c r="C632" s="11"/>
      <c r="D632" s="14" t="s">
        <v>1549</v>
      </c>
      <c r="E632" s="11" t="s">
        <v>696</v>
      </c>
      <c r="F632" s="18">
        <v>33963</v>
      </c>
      <c r="G632" s="19">
        <f t="shared" si="59"/>
        <v>29</v>
      </c>
      <c r="H632" s="43">
        <v>32</v>
      </c>
      <c r="I632" s="11">
        <v>39</v>
      </c>
      <c r="J632" s="11">
        <v>22</v>
      </c>
      <c r="K632" s="11">
        <v>9.6</v>
      </c>
      <c r="L632" s="11">
        <v>31.6</v>
      </c>
      <c r="M632" s="11">
        <v>28.4</v>
      </c>
      <c r="N632" s="11">
        <v>4.0999999999999996</v>
      </c>
      <c r="O632" s="11" t="s">
        <v>74</v>
      </c>
      <c r="P632" s="11">
        <v>0</v>
      </c>
      <c r="Q632" s="11">
        <v>24</v>
      </c>
      <c r="R632" s="11">
        <v>29</v>
      </c>
      <c r="S632" s="11">
        <v>9.6</v>
      </c>
      <c r="T632" s="11">
        <v>38.700000000000003</v>
      </c>
      <c r="U632" s="11">
        <v>26</v>
      </c>
      <c r="V632" s="11">
        <v>2.6</v>
      </c>
      <c r="W632" s="11">
        <v>3</v>
      </c>
      <c r="X632" s="11">
        <v>0</v>
      </c>
      <c r="Y632" s="11">
        <v>-1</v>
      </c>
      <c r="Z632" s="11" t="s">
        <v>916</v>
      </c>
      <c r="AA632" s="12" t="s">
        <v>873</v>
      </c>
      <c r="AB632" s="11">
        <v>0</v>
      </c>
      <c r="AC632" s="11">
        <v>0</v>
      </c>
      <c r="AD632" s="11" t="s">
        <v>875</v>
      </c>
      <c r="AE632" s="11" t="s">
        <v>26</v>
      </c>
      <c r="AF632" s="11">
        <v>10</v>
      </c>
      <c r="AG632" s="26" t="s">
        <v>2986</v>
      </c>
      <c r="AH632" s="30">
        <v>106709</v>
      </c>
      <c r="AI632" s="28" t="str">
        <f t="shared" si="57"/>
        <v>BR:Rainey,Tanner</v>
      </c>
      <c r="AJ632" s="28" t="str">
        <f t="shared" si="58"/>
        <v>BP:Rainey,Tanner</v>
      </c>
      <c r="AK632" s="13" t="s">
        <v>2987</v>
      </c>
      <c r="AL632" s="13" t="s">
        <v>2988</v>
      </c>
    </row>
    <row r="633" spans="1:38" ht="14.45" customHeight="1" x14ac:dyDescent="0.2">
      <c r="A633" t="str">
        <f t="shared" si="60"/>
        <v xml:space="preserve"> </v>
      </c>
      <c r="B633" s="11"/>
      <c r="C633" s="11"/>
      <c r="D633" s="13" t="s">
        <v>1550</v>
      </c>
      <c r="E633" s="11" t="s">
        <v>280</v>
      </c>
      <c r="F633" s="18">
        <v>32323</v>
      </c>
      <c r="G633" s="19">
        <f t="shared" si="59"/>
        <v>34</v>
      </c>
      <c r="H633" s="43">
        <v>49</v>
      </c>
      <c r="I633" s="11">
        <v>56</v>
      </c>
      <c r="J633" s="11">
        <v>2</v>
      </c>
      <c r="K633" s="11">
        <v>12.7</v>
      </c>
      <c r="L633" s="11">
        <v>14.7</v>
      </c>
      <c r="M633" s="11">
        <v>14.5</v>
      </c>
      <c r="N633" s="11">
        <v>0</v>
      </c>
      <c r="O633" s="11">
        <v>0</v>
      </c>
      <c r="P633" s="11">
        <v>1</v>
      </c>
      <c r="Q633" s="11">
        <v>31</v>
      </c>
      <c r="R633" s="11">
        <v>13</v>
      </c>
      <c r="S633" s="11">
        <v>16.399999999999999</v>
      </c>
      <c r="T633" s="11">
        <v>29.4</v>
      </c>
      <c r="U633" s="11">
        <v>30</v>
      </c>
      <c r="V633" s="11">
        <v>3.8</v>
      </c>
      <c r="W633" s="11">
        <v>7</v>
      </c>
      <c r="X633" s="11">
        <v>0</v>
      </c>
      <c r="Y633" s="11">
        <v>1</v>
      </c>
      <c r="Z633" s="11" t="s">
        <v>885</v>
      </c>
      <c r="AA633" s="12" t="s">
        <v>876</v>
      </c>
      <c r="AB633" s="11">
        <v>8</v>
      </c>
      <c r="AC633" s="11">
        <v>4</v>
      </c>
      <c r="AD633" s="11" t="s">
        <v>879</v>
      </c>
      <c r="AE633" s="11" t="s">
        <v>26</v>
      </c>
      <c r="AF633" s="11">
        <v>10</v>
      </c>
      <c r="AG633" s="26" t="s">
        <v>2989</v>
      </c>
      <c r="AH633" s="30">
        <v>59507</v>
      </c>
      <c r="AI633" s="28" t="str">
        <f t="shared" si="57"/>
        <v>BR:Raley,Brooks*</v>
      </c>
      <c r="AJ633" s="28" t="str">
        <f t="shared" si="58"/>
        <v>BP:Raley,Brooks*</v>
      </c>
      <c r="AK633" s="28" t="s">
        <v>2990</v>
      </c>
      <c r="AL633" s="13" t="s">
        <v>2991</v>
      </c>
    </row>
    <row r="634" spans="1:38" ht="14.45" customHeight="1" x14ac:dyDescent="0.2">
      <c r="A634" t="str">
        <f t="shared" si="60"/>
        <v xml:space="preserve"> </v>
      </c>
      <c r="B634" s="11"/>
      <c r="C634" s="11"/>
      <c r="D634" s="14" t="s">
        <v>1551</v>
      </c>
      <c r="E634" s="11" t="s">
        <v>255</v>
      </c>
      <c r="F634" s="18">
        <v>32995</v>
      </c>
      <c r="G634" s="19">
        <f t="shared" si="59"/>
        <v>32</v>
      </c>
      <c r="H634" s="43">
        <v>27</v>
      </c>
      <c r="I634" s="11">
        <v>25</v>
      </c>
      <c r="J634" s="11">
        <v>0</v>
      </c>
      <c r="K634" s="11">
        <v>21.3</v>
      </c>
      <c r="L634" s="11">
        <v>21.3</v>
      </c>
      <c r="M634" s="11">
        <v>55.4</v>
      </c>
      <c r="N634" s="11">
        <v>11.1</v>
      </c>
      <c r="O634" s="11">
        <v>8</v>
      </c>
      <c r="P634" s="11">
        <v>0</v>
      </c>
      <c r="Q634" s="11">
        <v>9</v>
      </c>
      <c r="R634" s="11">
        <v>5</v>
      </c>
      <c r="S634" s="11">
        <v>10.8</v>
      </c>
      <c r="T634" s="11">
        <v>15.8</v>
      </c>
      <c r="U634" s="11">
        <v>18.3</v>
      </c>
      <c r="V634" s="11">
        <v>0</v>
      </c>
      <c r="W634" s="11">
        <v>0</v>
      </c>
      <c r="X634" s="11">
        <v>1</v>
      </c>
      <c r="Y634" s="11">
        <v>-1</v>
      </c>
      <c r="Z634" s="11" t="s">
        <v>878</v>
      </c>
      <c r="AA634" s="12" t="s">
        <v>876</v>
      </c>
      <c r="AB634" s="11">
        <v>0</v>
      </c>
      <c r="AC634" s="11">
        <v>0</v>
      </c>
      <c r="AD634" s="11" t="s">
        <v>875</v>
      </c>
      <c r="AE634" s="11" t="s">
        <v>26</v>
      </c>
      <c r="AF634" s="11">
        <v>10</v>
      </c>
      <c r="AG634" s="26" t="s">
        <v>2992</v>
      </c>
      <c r="AH634" s="30">
        <v>59012</v>
      </c>
      <c r="AI634" s="28" t="str">
        <f t="shared" si="57"/>
        <v>BR:Ramirez,Erasmo</v>
      </c>
      <c r="AJ634" s="28" t="str">
        <f t="shared" si="58"/>
        <v>BP:Ramirez,Erasmo</v>
      </c>
      <c r="AK634" s="13" t="s">
        <v>2993</v>
      </c>
      <c r="AL634" s="13" t="s">
        <v>2994</v>
      </c>
    </row>
    <row r="635" spans="1:38" ht="14.45" customHeight="1" x14ac:dyDescent="0.2">
      <c r="A635" t="str">
        <f t="shared" si="60"/>
        <v xml:space="preserve"> </v>
      </c>
      <c r="B635" s="11"/>
      <c r="C635" s="11"/>
      <c r="D635" s="14" t="s">
        <v>1553</v>
      </c>
      <c r="E635" s="11" t="s">
        <v>553</v>
      </c>
      <c r="F635" s="18">
        <v>32721</v>
      </c>
      <c r="G635" s="19">
        <f t="shared" si="59"/>
        <v>32</v>
      </c>
      <c r="H635" s="43">
        <v>20</v>
      </c>
      <c r="I635" s="11">
        <v>11</v>
      </c>
      <c r="J635" s="11">
        <v>9</v>
      </c>
      <c r="K635" s="11">
        <v>22.8</v>
      </c>
      <c r="L635" s="11">
        <v>31.8</v>
      </c>
      <c r="M635" s="11">
        <v>22.8</v>
      </c>
      <c r="N635" s="11">
        <v>0</v>
      </c>
      <c r="O635" s="11">
        <v>0</v>
      </c>
      <c r="P635" s="11">
        <v>0</v>
      </c>
      <c r="Q635" s="11">
        <v>8</v>
      </c>
      <c r="R635" s="11">
        <v>0</v>
      </c>
      <c r="S635" s="11">
        <v>27.3</v>
      </c>
      <c r="T635" s="11">
        <v>27.3</v>
      </c>
      <c r="U635" s="11">
        <v>48.3</v>
      </c>
      <c r="V635" s="11">
        <v>2.2000000000000002</v>
      </c>
      <c r="W635" s="11">
        <v>4</v>
      </c>
      <c r="X635" s="11">
        <v>0</v>
      </c>
      <c r="Y635" s="11">
        <v>-1</v>
      </c>
      <c r="Z635" s="11" t="s">
        <v>878</v>
      </c>
      <c r="AA635" s="12" t="s">
        <v>873</v>
      </c>
      <c r="AB635" s="11">
        <v>0</v>
      </c>
      <c r="AC635" s="11">
        <v>0</v>
      </c>
      <c r="AD635" s="11" t="s">
        <v>879</v>
      </c>
      <c r="AE635" s="11" t="s">
        <v>26</v>
      </c>
      <c r="AF635" s="11">
        <v>10</v>
      </c>
      <c r="AG635" s="26" t="s">
        <v>2998</v>
      </c>
      <c r="AH635" s="30">
        <v>68319</v>
      </c>
      <c r="AI635" s="28" t="str">
        <f t="shared" si="57"/>
        <v>BR:Ramirez,Nick*</v>
      </c>
      <c r="AJ635" s="28" t="str">
        <f t="shared" si="58"/>
        <v>BP:Ramirez,Nick*</v>
      </c>
      <c r="AK635" s="13" t="s">
        <v>2999</v>
      </c>
      <c r="AL635" s="13" t="s">
        <v>3000</v>
      </c>
    </row>
    <row r="636" spans="1:38" ht="14.45" customHeight="1" x14ac:dyDescent="0.2">
      <c r="A636" t="s">
        <v>4705</v>
      </c>
      <c r="C636">
        <v>155</v>
      </c>
      <c r="D636" s="14" t="s">
        <v>1552</v>
      </c>
      <c r="E636" s="11" t="s">
        <v>18</v>
      </c>
      <c r="F636" s="18">
        <v>32864</v>
      </c>
      <c r="G636" s="19">
        <f t="shared" si="59"/>
        <v>32</v>
      </c>
      <c r="H636" s="43">
        <v>36</v>
      </c>
      <c r="I636" s="11">
        <v>6</v>
      </c>
      <c r="J636" s="11">
        <v>13</v>
      </c>
      <c r="K636" s="11">
        <v>4.8</v>
      </c>
      <c r="L636" s="11">
        <v>17.8</v>
      </c>
      <c r="M636" s="11">
        <v>6.8</v>
      </c>
      <c r="N636" s="11">
        <v>0</v>
      </c>
      <c r="O636" s="11" t="s">
        <v>273</v>
      </c>
      <c r="P636" s="11">
        <v>0</v>
      </c>
      <c r="Q636" s="11">
        <v>29</v>
      </c>
      <c r="R636" s="11">
        <v>5</v>
      </c>
      <c r="S636" s="11">
        <v>5.3</v>
      </c>
      <c r="T636" s="11">
        <v>10.3</v>
      </c>
      <c r="U636" s="11">
        <v>13.3</v>
      </c>
      <c r="V636" s="11">
        <v>1.4</v>
      </c>
      <c r="W636" s="11" t="s">
        <v>133</v>
      </c>
      <c r="X636" s="11">
        <v>0</v>
      </c>
      <c r="Y636" s="11">
        <v>8</v>
      </c>
      <c r="Z636" s="11" t="s">
        <v>890</v>
      </c>
      <c r="AA636" s="12" t="s">
        <v>882</v>
      </c>
      <c r="AB636" s="11">
        <v>0</v>
      </c>
      <c r="AC636" s="11">
        <v>12</v>
      </c>
      <c r="AD636" s="11" t="s">
        <v>875</v>
      </c>
      <c r="AE636" s="11" t="s">
        <v>26</v>
      </c>
      <c r="AF636" s="11">
        <v>10</v>
      </c>
      <c r="AG636" s="26" t="s">
        <v>2995</v>
      </c>
      <c r="AH636" s="30">
        <v>68320</v>
      </c>
      <c r="AI636" s="28" t="str">
        <f t="shared" si="57"/>
        <v>BR:Ramirez,Noe</v>
      </c>
      <c r="AJ636" s="28" t="str">
        <f t="shared" si="58"/>
        <v>BP:Ramirez,Noe</v>
      </c>
      <c r="AK636" s="13" t="s">
        <v>2996</v>
      </c>
      <c r="AL636" s="13" t="s">
        <v>2997</v>
      </c>
    </row>
    <row r="637" spans="1:38" ht="14.45" customHeight="1" x14ac:dyDescent="0.2">
      <c r="A637" t="str">
        <f>" "</f>
        <v xml:space="preserve"> </v>
      </c>
      <c r="B637" s="11" t="s">
        <v>1120</v>
      </c>
      <c r="C637" s="11"/>
      <c r="D637" s="13" t="s">
        <v>1554</v>
      </c>
      <c r="E637" s="11" t="s">
        <v>608</v>
      </c>
      <c r="F637" s="18">
        <v>34845</v>
      </c>
      <c r="G637" s="19">
        <f t="shared" si="59"/>
        <v>27</v>
      </c>
      <c r="H637" s="43">
        <v>0</v>
      </c>
      <c r="I637" s="11">
        <v>0</v>
      </c>
      <c r="J637" s="11">
        <v>43</v>
      </c>
      <c r="K637" s="11">
        <v>32.5</v>
      </c>
      <c r="L637" s="11">
        <v>75.5</v>
      </c>
      <c r="M637" s="11">
        <v>32.5</v>
      </c>
      <c r="N637" s="11">
        <v>0</v>
      </c>
      <c r="O637" s="11" t="s">
        <v>273</v>
      </c>
      <c r="P637" s="11">
        <v>0</v>
      </c>
      <c r="Q637" s="11">
        <v>0</v>
      </c>
      <c r="R637" s="11">
        <v>43</v>
      </c>
      <c r="S637" s="11">
        <v>32.4</v>
      </c>
      <c r="T637" s="11">
        <v>75.400000000000006</v>
      </c>
      <c r="U637" s="11">
        <v>32.4</v>
      </c>
      <c r="V637" s="11">
        <v>0</v>
      </c>
      <c r="W637" s="11" t="s">
        <v>273</v>
      </c>
      <c r="X637" s="11">
        <v>0</v>
      </c>
      <c r="Y637" s="11">
        <v>-1</v>
      </c>
      <c r="Z637" s="11" t="s">
        <v>877</v>
      </c>
      <c r="AA637" s="12" t="s">
        <v>873</v>
      </c>
      <c r="AB637" s="11">
        <v>0</v>
      </c>
      <c r="AC637" s="11">
        <v>0</v>
      </c>
      <c r="AD637" s="11" t="s">
        <v>875</v>
      </c>
      <c r="AE637" s="11" t="s">
        <v>26</v>
      </c>
      <c r="AF637" s="11">
        <v>10</v>
      </c>
      <c r="AG637" s="26" t="s">
        <v>3001</v>
      </c>
      <c r="AH637" s="30">
        <v>102717</v>
      </c>
      <c r="AI637" s="28" t="str">
        <f t="shared" si="57"/>
        <v>BR:Ramirez,Roel</v>
      </c>
      <c r="AJ637" s="28" t="str">
        <f t="shared" si="58"/>
        <v>BP:Ramirez,Roel</v>
      </c>
      <c r="AK637" s="13" t="s">
        <v>3002</v>
      </c>
      <c r="AL637" s="13" t="s">
        <v>3003</v>
      </c>
    </row>
    <row r="638" spans="1:38" ht="14.45" customHeight="1" x14ac:dyDescent="0.2">
      <c r="A638" t="str">
        <f>" "</f>
        <v xml:space="preserve"> </v>
      </c>
      <c r="B638" s="11" t="s">
        <v>1120</v>
      </c>
      <c r="C638" s="11"/>
      <c r="D638" s="11" t="s">
        <v>1085</v>
      </c>
      <c r="E638" s="11" t="s">
        <v>346</v>
      </c>
      <c r="F638" s="18">
        <v>34301</v>
      </c>
      <c r="G638" s="19">
        <f t="shared" si="59"/>
        <v>28</v>
      </c>
      <c r="H638" s="43">
        <v>2</v>
      </c>
      <c r="I638" s="11">
        <v>0</v>
      </c>
      <c r="J638" s="11">
        <v>78</v>
      </c>
      <c r="K638" s="11">
        <v>0</v>
      </c>
      <c r="L638" s="11">
        <v>78</v>
      </c>
      <c r="M638" s="11">
        <v>0</v>
      </c>
      <c r="N638" s="11">
        <v>0</v>
      </c>
      <c r="O638" s="11" t="s">
        <v>273</v>
      </c>
      <c r="P638" s="11">
        <v>0</v>
      </c>
      <c r="Q638" s="11">
        <v>76</v>
      </c>
      <c r="R638" s="11">
        <v>0</v>
      </c>
      <c r="S638" s="11">
        <v>0</v>
      </c>
      <c r="T638" s="11">
        <v>0</v>
      </c>
      <c r="U638" s="11">
        <v>0</v>
      </c>
      <c r="V638" s="11">
        <v>0</v>
      </c>
      <c r="W638" s="11" t="s">
        <v>273</v>
      </c>
      <c r="X638" s="11">
        <v>2</v>
      </c>
      <c r="Y638" s="11">
        <v>-1</v>
      </c>
      <c r="Z638" s="11" t="s">
        <v>877</v>
      </c>
      <c r="AA638" s="12" t="s">
        <v>873</v>
      </c>
      <c r="AB638" s="11">
        <v>0</v>
      </c>
      <c r="AC638" s="11">
        <v>0</v>
      </c>
      <c r="AD638" s="11" t="s">
        <v>875</v>
      </c>
      <c r="AE638" s="11" t="s">
        <v>26</v>
      </c>
      <c r="AF638" s="11">
        <v>10</v>
      </c>
      <c r="AG638" s="26" t="s">
        <v>3849</v>
      </c>
      <c r="AH638" s="31">
        <v>69639</v>
      </c>
      <c r="AI638" s="28" t="str">
        <f t="shared" si="57"/>
        <v>BR:Ramirez,Yefry</v>
      </c>
      <c r="AJ638" s="28" t="str">
        <f t="shared" si="58"/>
        <v>BP:Ramirez,Yefry</v>
      </c>
      <c r="AK638" s="13" t="s">
        <v>4342</v>
      </c>
      <c r="AL638" s="13" t="s">
        <v>4343</v>
      </c>
    </row>
    <row r="639" spans="1:38" ht="14.45" customHeight="1" x14ac:dyDescent="0.2">
      <c r="A639" t="str">
        <f>" "</f>
        <v xml:space="preserve"> </v>
      </c>
      <c r="B639" s="11"/>
      <c r="C639" s="11"/>
      <c r="D639" s="13" t="s">
        <v>1086</v>
      </c>
      <c r="E639" s="11" t="s">
        <v>570</v>
      </c>
      <c r="F639" s="18">
        <v>34825</v>
      </c>
      <c r="G639" s="19">
        <f t="shared" si="59"/>
        <v>27</v>
      </c>
      <c r="H639" s="43">
        <v>28</v>
      </c>
      <c r="I639" s="11">
        <v>32</v>
      </c>
      <c r="J639" s="11">
        <v>12</v>
      </c>
      <c r="K639" s="11">
        <v>9.9</v>
      </c>
      <c r="L639" s="11">
        <v>21.9</v>
      </c>
      <c r="M639" s="11">
        <v>39.6</v>
      </c>
      <c r="N639" s="11">
        <v>9.9</v>
      </c>
      <c r="O639" s="11" t="s">
        <v>46</v>
      </c>
      <c r="P639" s="11">
        <v>4</v>
      </c>
      <c r="Q639" s="11">
        <v>51</v>
      </c>
      <c r="R639" s="11">
        <v>17</v>
      </c>
      <c r="S639" s="11">
        <v>3.6</v>
      </c>
      <c r="T639" s="11">
        <v>20.5</v>
      </c>
      <c r="U639" s="11">
        <v>13.8</v>
      </c>
      <c r="V639" s="11">
        <v>3.4</v>
      </c>
      <c r="W639" s="11" t="s">
        <v>474</v>
      </c>
      <c r="X639" s="11">
        <v>0</v>
      </c>
      <c r="Y639" s="11">
        <v>-1</v>
      </c>
      <c r="Z639" s="11" t="s">
        <v>924</v>
      </c>
      <c r="AA639" s="12" t="s">
        <v>882</v>
      </c>
      <c r="AB639" s="11">
        <v>14</v>
      </c>
      <c r="AC639" s="11">
        <v>16</v>
      </c>
      <c r="AD639" s="11" t="s">
        <v>875</v>
      </c>
      <c r="AE639" s="11" t="s">
        <v>26</v>
      </c>
      <c r="AF639" s="11">
        <v>10</v>
      </c>
      <c r="AG639" s="26" t="s">
        <v>3004</v>
      </c>
      <c r="AH639" s="30">
        <v>109030</v>
      </c>
      <c r="AI639" s="28" t="str">
        <f t="shared" si="57"/>
        <v>BR:Ramirez,Yohan</v>
      </c>
      <c r="AJ639" s="28" t="str">
        <f t="shared" si="58"/>
        <v>BP:Ramirez,Yohan</v>
      </c>
      <c r="AK639" s="13" t="s">
        <v>3005</v>
      </c>
      <c r="AL639" s="13" t="s">
        <v>3006</v>
      </c>
    </row>
    <row r="640" spans="1:38" ht="14.45" customHeight="1" x14ac:dyDescent="0.2">
      <c r="A640" t="str">
        <f>" "</f>
        <v xml:space="preserve"> </v>
      </c>
      <c r="B640" s="11" t="s">
        <v>1120</v>
      </c>
      <c r="C640" s="11"/>
      <c r="D640" s="13" t="s">
        <v>1555</v>
      </c>
      <c r="E640" s="11" t="s">
        <v>322</v>
      </c>
      <c r="F640" s="18">
        <v>31675</v>
      </c>
      <c r="G640" s="19">
        <f t="shared" si="59"/>
        <v>35</v>
      </c>
      <c r="H640" s="43">
        <v>5</v>
      </c>
      <c r="I640" s="11">
        <v>0</v>
      </c>
      <c r="J640" s="11">
        <v>9</v>
      </c>
      <c r="K640" s="11">
        <v>0</v>
      </c>
      <c r="L640" s="11">
        <v>9</v>
      </c>
      <c r="M640" s="11">
        <v>0</v>
      </c>
      <c r="N640" s="11">
        <v>0</v>
      </c>
      <c r="O640" s="11" t="s">
        <v>273</v>
      </c>
      <c r="P640" s="11">
        <v>0</v>
      </c>
      <c r="Q640" s="11">
        <v>38</v>
      </c>
      <c r="R640" s="11">
        <v>35</v>
      </c>
      <c r="S640" s="11">
        <v>0</v>
      </c>
      <c r="T640" s="11">
        <v>35</v>
      </c>
      <c r="U640" s="11">
        <v>0</v>
      </c>
      <c r="V640" s="11">
        <v>0</v>
      </c>
      <c r="W640" s="11" t="s">
        <v>273</v>
      </c>
      <c r="X640" s="11">
        <v>0</v>
      </c>
      <c r="Y640" s="11">
        <v>-1</v>
      </c>
      <c r="Z640" s="11" t="s">
        <v>877</v>
      </c>
      <c r="AA640" s="12" t="s">
        <v>873</v>
      </c>
      <c r="AB640" s="11">
        <v>0</v>
      </c>
      <c r="AC640" s="11">
        <v>0</v>
      </c>
      <c r="AD640" s="11" t="s">
        <v>875</v>
      </c>
      <c r="AE640" s="11" t="s">
        <v>26</v>
      </c>
      <c r="AF640" s="11">
        <v>10</v>
      </c>
      <c r="AG640" s="26" t="s">
        <v>3007</v>
      </c>
      <c r="AH640" s="30">
        <v>60504</v>
      </c>
      <c r="AI640" s="28" t="str">
        <f t="shared" si="57"/>
        <v>BR:Ramos,AJ</v>
      </c>
      <c r="AJ640" s="28" t="str">
        <f t="shared" si="58"/>
        <v>BP:Ramos,AJ</v>
      </c>
      <c r="AK640" s="13" t="s">
        <v>3008</v>
      </c>
      <c r="AL640" s="13" t="s">
        <v>3009</v>
      </c>
    </row>
    <row r="641" spans="1:38" ht="14.45" customHeight="1" x14ac:dyDescent="0.2">
      <c r="A641" t="s">
        <v>4754</v>
      </c>
      <c r="C641">
        <v>6</v>
      </c>
      <c r="D641" s="13" t="s">
        <v>1556</v>
      </c>
      <c r="E641" s="11" t="s">
        <v>627</v>
      </c>
      <c r="F641" s="18">
        <v>34907</v>
      </c>
      <c r="G641" s="19">
        <f t="shared" si="59"/>
        <v>26</v>
      </c>
      <c r="H641" s="43">
        <v>76</v>
      </c>
      <c r="I641" s="11">
        <v>31</v>
      </c>
      <c r="J641" s="11">
        <v>1</v>
      </c>
      <c r="K641" s="11">
        <v>13.1</v>
      </c>
      <c r="L641" s="11">
        <v>14.1</v>
      </c>
      <c r="M641" s="11">
        <v>20.3</v>
      </c>
      <c r="N641" s="11">
        <v>0</v>
      </c>
      <c r="O641" s="11">
        <v>0</v>
      </c>
      <c r="P641" s="11">
        <v>3</v>
      </c>
      <c r="Q641" s="11">
        <v>24</v>
      </c>
      <c r="R641" s="11">
        <v>11</v>
      </c>
      <c r="S641" s="11">
        <v>10.7</v>
      </c>
      <c r="T641" s="11">
        <v>21.7</v>
      </c>
      <c r="U641" s="11">
        <v>13.4</v>
      </c>
      <c r="V641" s="11">
        <v>0</v>
      </c>
      <c r="W641" s="11">
        <v>0</v>
      </c>
      <c r="X641" s="11">
        <v>3</v>
      </c>
      <c r="Y641" s="11">
        <v>1</v>
      </c>
      <c r="Z641" s="11" t="s">
        <v>945</v>
      </c>
      <c r="AA641" s="12" t="s">
        <v>873</v>
      </c>
      <c r="AB641" s="11">
        <v>0</v>
      </c>
      <c r="AC641" s="11">
        <v>12</v>
      </c>
      <c r="AD641" s="11" t="s">
        <v>872</v>
      </c>
      <c r="AE641" s="11" t="s">
        <v>26</v>
      </c>
      <c r="AF641" s="11">
        <v>10</v>
      </c>
      <c r="AG641" s="26" t="s">
        <v>3010</v>
      </c>
      <c r="AH641" s="30">
        <v>133756</v>
      </c>
      <c r="AI641" s="28" t="str">
        <f t="shared" si="57"/>
        <v>BR:Rasmussen,Drew</v>
      </c>
      <c r="AJ641" s="28" t="str">
        <f t="shared" si="58"/>
        <v>BP:Rasmussen,Drew</v>
      </c>
      <c r="AK641" s="13" t="s">
        <v>3011</v>
      </c>
      <c r="AL641" s="13" t="s">
        <v>3012</v>
      </c>
    </row>
    <row r="642" spans="1:38" ht="14.45" customHeight="1" x14ac:dyDescent="0.2">
      <c r="A642" t="s">
        <v>7229</v>
      </c>
      <c r="B642" s="11"/>
      <c r="C642" s="11"/>
      <c r="D642" s="14" t="s">
        <v>1557</v>
      </c>
      <c r="E642" s="11" t="s">
        <v>675</v>
      </c>
      <c r="F642" s="18">
        <v>33512</v>
      </c>
      <c r="G642" s="19">
        <f t="shared" si="59"/>
        <v>30</v>
      </c>
      <c r="H642" s="43">
        <v>193</v>
      </c>
      <c r="I642" s="11">
        <v>39</v>
      </c>
      <c r="J642" s="11">
        <v>1</v>
      </c>
      <c r="K642" s="11">
        <v>10</v>
      </c>
      <c r="L642" s="11">
        <v>11</v>
      </c>
      <c r="M642" s="11">
        <v>27.1</v>
      </c>
      <c r="N642" s="11">
        <v>3.8</v>
      </c>
      <c r="O642" s="11">
        <v>6</v>
      </c>
      <c r="P642" s="11">
        <v>11</v>
      </c>
      <c r="Q642" s="11">
        <v>46</v>
      </c>
      <c r="R642" s="11">
        <v>7</v>
      </c>
      <c r="S642" s="11">
        <v>7.4</v>
      </c>
      <c r="T642" s="11">
        <v>14.4</v>
      </c>
      <c r="U642" s="11">
        <v>20.8</v>
      </c>
      <c r="V642" s="11">
        <v>2.8</v>
      </c>
      <c r="W642" s="11" t="s">
        <v>474</v>
      </c>
      <c r="X642" s="11">
        <v>5</v>
      </c>
      <c r="Y642" s="11">
        <v>8</v>
      </c>
      <c r="Z642" s="11" t="s">
        <v>935</v>
      </c>
      <c r="AA642" s="12" t="s">
        <v>934</v>
      </c>
      <c r="AB642" s="11">
        <v>0</v>
      </c>
      <c r="AC642" s="11">
        <v>5</v>
      </c>
      <c r="AD642" s="11" t="s">
        <v>879</v>
      </c>
      <c r="AE642" s="11" t="s">
        <v>26</v>
      </c>
      <c r="AF642" s="11">
        <v>10</v>
      </c>
      <c r="AG642" s="26" t="s">
        <v>3013</v>
      </c>
      <c r="AH642" s="30">
        <v>67083</v>
      </c>
      <c r="AI642" s="28" t="str">
        <f t="shared" si="57"/>
        <v>BR:Ray,Robbie*</v>
      </c>
      <c r="AJ642" s="28" t="str">
        <f t="shared" si="58"/>
        <v>BP:Ray,Robbie*</v>
      </c>
      <c r="AK642" s="13" t="s">
        <v>3014</v>
      </c>
      <c r="AL642" s="13" t="s">
        <v>3015</v>
      </c>
    </row>
    <row r="643" spans="1:38" ht="14.45" customHeight="1" x14ac:dyDescent="0.2">
      <c r="A643" t="str">
        <f>" "</f>
        <v xml:space="preserve"> </v>
      </c>
      <c r="B643" s="11" t="s">
        <v>1120</v>
      </c>
      <c r="C643" s="11"/>
      <c r="D643" s="13" t="s">
        <v>1558</v>
      </c>
      <c r="E643" s="11" t="s">
        <v>366</v>
      </c>
      <c r="F643" s="18">
        <v>33055</v>
      </c>
      <c r="G643" s="19">
        <f t="shared" si="59"/>
        <v>31</v>
      </c>
      <c r="H643" s="43">
        <v>6</v>
      </c>
      <c r="I643" s="11">
        <v>32</v>
      </c>
      <c r="J643" s="11">
        <v>0</v>
      </c>
      <c r="K643" s="11">
        <v>37.5</v>
      </c>
      <c r="L643" s="11">
        <v>37.5</v>
      </c>
      <c r="M643" s="11">
        <v>99.9</v>
      </c>
      <c r="N643" s="11">
        <v>15.6</v>
      </c>
      <c r="O643" s="11" t="s">
        <v>46</v>
      </c>
      <c r="P643" s="11">
        <v>0</v>
      </c>
      <c r="Q643" s="11">
        <v>2</v>
      </c>
      <c r="R643" s="11">
        <v>0</v>
      </c>
      <c r="S643" s="11">
        <v>26.8</v>
      </c>
      <c r="T643" s="11">
        <v>26.8</v>
      </c>
      <c r="U643" s="11">
        <v>59.7</v>
      </c>
      <c r="V643" s="11">
        <v>7</v>
      </c>
      <c r="W643" s="11">
        <v>8</v>
      </c>
      <c r="X643" s="11">
        <v>14</v>
      </c>
      <c r="Y643" s="11">
        <v>-1</v>
      </c>
      <c r="Z643" s="11" t="s">
        <v>903</v>
      </c>
      <c r="AA643" s="12" t="s">
        <v>873</v>
      </c>
      <c r="AB643" s="11">
        <v>0</v>
      </c>
      <c r="AC643" s="11">
        <v>0</v>
      </c>
      <c r="AD643" s="11" t="s">
        <v>875</v>
      </c>
      <c r="AE643" s="11" t="s">
        <v>26</v>
      </c>
      <c r="AF643" s="11">
        <v>10</v>
      </c>
      <c r="AG643" s="26" t="s">
        <v>3016</v>
      </c>
      <c r="AH643" s="30">
        <v>69856</v>
      </c>
      <c r="AI643" s="28" t="str">
        <f t="shared" si="57"/>
        <v>BR:Rea,Colin</v>
      </c>
      <c r="AJ643" s="28" t="str">
        <f t="shared" si="58"/>
        <v>BP:Rea,Colin</v>
      </c>
      <c r="AK643" s="28" t="s">
        <v>3017</v>
      </c>
      <c r="AL643" s="13" t="s">
        <v>3018</v>
      </c>
    </row>
    <row r="644" spans="1:38" ht="14.45" customHeight="1" x14ac:dyDescent="0.2">
      <c r="A644" t="str">
        <f>" "</f>
        <v xml:space="preserve"> </v>
      </c>
      <c r="B644" s="11" t="s">
        <v>1120</v>
      </c>
      <c r="C644" s="11"/>
      <c r="D644" s="14" t="s">
        <v>1559</v>
      </c>
      <c r="E644" s="11" t="s">
        <v>627</v>
      </c>
      <c r="F644" s="18">
        <v>34074</v>
      </c>
      <c r="G644" s="19">
        <f t="shared" si="59"/>
        <v>29</v>
      </c>
      <c r="H644" s="43">
        <v>10</v>
      </c>
      <c r="I644" s="11">
        <v>0</v>
      </c>
      <c r="J644" s="11">
        <v>63</v>
      </c>
      <c r="K644" s="11">
        <v>0</v>
      </c>
      <c r="L644" s="11">
        <v>63</v>
      </c>
      <c r="M644" s="11">
        <v>0</v>
      </c>
      <c r="N644" s="11">
        <v>0</v>
      </c>
      <c r="O644" s="11" t="s">
        <v>273</v>
      </c>
      <c r="P644" s="11">
        <v>5</v>
      </c>
      <c r="Q644" s="11">
        <v>22</v>
      </c>
      <c r="R644" s="11">
        <v>6</v>
      </c>
      <c r="S644" s="11">
        <v>20.3</v>
      </c>
      <c r="T644" s="11">
        <v>26.3</v>
      </c>
      <c r="U644" s="11">
        <v>29.5</v>
      </c>
      <c r="V644" s="11">
        <v>2.2000000000000002</v>
      </c>
      <c r="W644" s="11">
        <v>4</v>
      </c>
      <c r="X644" s="11">
        <v>5</v>
      </c>
      <c r="Y644" s="11">
        <v>9</v>
      </c>
      <c r="Z644" s="11" t="s">
        <v>877</v>
      </c>
      <c r="AA644" s="12" t="s">
        <v>873</v>
      </c>
      <c r="AB644" s="11">
        <v>0</v>
      </c>
      <c r="AC644" s="11">
        <v>0</v>
      </c>
      <c r="AD644" s="11" t="s">
        <v>879</v>
      </c>
      <c r="AE644" s="11" t="s">
        <v>26</v>
      </c>
      <c r="AF644" s="11">
        <v>10</v>
      </c>
      <c r="AG644" s="26" t="s">
        <v>3019</v>
      </c>
      <c r="AH644" s="30">
        <v>102719</v>
      </c>
      <c r="AI644" s="28" t="str">
        <f t="shared" si="57"/>
        <v>BR:Reed,Cody*</v>
      </c>
      <c r="AJ644" s="28" t="str">
        <f t="shared" si="58"/>
        <v>BP:Reed,Cody*</v>
      </c>
      <c r="AK644" s="13" t="s">
        <v>3020</v>
      </c>
      <c r="AL644" s="13" t="s">
        <v>3021</v>
      </c>
    </row>
    <row r="645" spans="1:38" ht="14.45" customHeight="1" x14ac:dyDescent="0.2">
      <c r="A645" t="str">
        <f>" "</f>
        <v xml:space="preserve"> </v>
      </c>
      <c r="B645" s="11" t="s">
        <v>1120</v>
      </c>
      <c r="C645" s="11"/>
      <c r="D645" s="11" t="s">
        <v>3851</v>
      </c>
      <c r="E645" s="11" t="s">
        <v>458</v>
      </c>
      <c r="F645" s="18">
        <v>33876</v>
      </c>
      <c r="G645" s="19">
        <f t="shared" si="59"/>
        <v>29</v>
      </c>
      <c r="H645" s="43">
        <v>10</v>
      </c>
      <c r="I645" s="11">
        <v>3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 t="s">
        <v>273</v>
      </c>
      <c r="P645" s="11">
        <v>0</v>
      </c>
      <c r="Q645" s="11">
        <v>29</v>
      </c>
      <c r="R645" s="11">
        <v>0</v>
      </c>
      <c r="S645" s="11">
        <v>25.3</v>
      </c>
      <c r="T645" s="11">
        <v>25.3</v>
      </c>
      <c r="U645" s="11">
        <v>31.5</v>
      </c>
      <c r="V645" s="11">
        <v>1.6</v>
      </c>
      <c r="W645" s="11">
        <v>2</v>
      </c>
      <c r="X645" s="11">
        <v>0</v>
      </c>
      <c r="Y645" s="11">
        <v>8</v>
      </c>
      <c r="Z645" s="11" t="s">
        <v>888</v>
      </c>
      <c r="AA645" s="12" t="s">
        <v>873</v>
      </c>
      <c r="AB645" s="11">
        <v>0</v>
      </c>
      <c r="AC645" s="11">
        <v>0</v>
      </c>
      <c r="AD645" s="11" t="s">
        <v>899</v>
      </c>
      <c r="AE645" s="11" t="s">
        <v>26</v>
      </c>
      <c r="AF645" s="11">
        <v>10</v>
      </c>
      <c r="AG645" s="26" t="s">
        <v>3850</v>
      </c>
      <c r="AH645" s="31">
        <v>71171</v>
      </c>
      <c r="AI645" s="28" t="str">
        <f t="shared" si="57"/>
        <v>BR:Reed,Jake</v>
      </c>
      <c r="AJ645" s="28" t="str">
        <f t="shared" si="58"/>
        <v>BP:Reed,Jake</v>
      </c>
      <c r="AK645" s="13" t="s">
        <v>4344</v>
      </c>
      <c r="AL645" s="13" t="s">
        <v>4345</v>
      </c>
    </row>
    <row r="646" spans="1:38" ht="14.45" customHeight="1" x14ac:dyDescent="0.2">
      <c r="A646" t="str">
        <f>" "</f>
        <v xml:space="preserve"> </v>
      </c>
      <c r="B646" s="11"/>
      <c r="C646" s="11"/>
      <c r="D646" s="14" t="s">
        <v>1560</v>
      </c>
      <c r="E646" s="11" t="s">
        <v>458</v>
      </c>
      <c r="F646" s="18">
        <v>34941</v>
      </c>
      <c r="G646" s="19">
        <f t="shared" si="59"/>
        <v>26</v>
      </c>
      <c r="H646" s="43">
        <v>21</v>
      </c>
      <c r="I646" s="11">
        <v>42</v>
      </c>
      <c r="J646" s="11">
        <v>0</v>
      </c>
      <c r="K646" s="11">
        <v>16.3</v>
      </c>
      <c r="L646" s="11">
        <v>16.3</v>
      </c>
      <c r="M646" s="11">
        <v>34.5</v>
      </c>
      <c r="N646" s="11">
        <v>4</v>
      </c>
      <c r="O646" s="11">
        <v>7</v>
      </c>
      <c r="P646" s="11">
        <v>3</v>
      </c>
      <c r="Q646" s="11">
        <v>31</v>
      </c>
      <c r="R646" s="11">
        <v>16</v>
      </c>
      <c r="S646" s="11">
        <v>23.5</v>
      </c>
      <c r="T646" s="11">
        <v>39.5</v>
      </c>
      <c r="U646" s="11">
        <v>33.200000000000003</v>
      </c>
      <c r="V646" s="11">
        <v>0.6</v>
      </c>
      <c r="W646" s="11">
        <v>0</v>
      </c>
      <c r="X646" s="11">
        <v>2</v>
      </c>
      <c r="Y646" s="11">
        <v>-1</v>
      </c>
      <c r="Z646" s="11" t="s">
        <v>895</v>
      </c>
      <c r="AA646" s="12" t="s">
        <v>880</v>
      </c>
      <c r="AB646" s="11">
        <v>0</v>
      </c>
      <c r="AC646" s="11">
        <v>10</v>
      </c>
      <c r="AD646" s="11" t="s">
        <v>875</v>
      </c>
      <c r="AE646" s="11" t="s">
        <v>26</v>
      </c>
      <c r="AF646" s="11">
        <v>10</v>
      </c>
      <c r="AG646" s="26" t="s">
        <v>3022</v>
      </c>
      <c r="AH646" s="30">
        <v>103743</v>
      </c>
      <c r="AI646" s="28" t="str">
        <f t="shared" si="57"/>
        <v>BR:Reid-Foley,Sean</v>
      </c>
      <c r="AJ646" s="28" t="str">
        <f t="shared" si="58"/>
        <v>BP:Reid-Foley,Sean</v>
      </c>
      <c r="AK646" s="13" t="s">
        <v>3023</v>
      </c>
      <c r="AL646" s="13" t="s">
        <v>3024</v>
      </c>
    </row>
    <row r="647" spans="1:38" ht="14.45" customHeight="1" x14ac:dyDescent="0.2">
      <c r="A647" t="s">
        <v>4855</v>
      </c>
      <c r="C647">
        <v>22</v>
      </c>
      <c r="D647" s="14" t="s">
        <v>1561</v>
      </c>
      <c r="E647" s="11" t="s">
        <v>608</v>
      </c>
      <c r="F647" s="18">
        <v>34575</v>
      </c>
      <c r="G647" s="19">
        <f t="shared" si="59"/>
        <v>27</v>
      </c>
      <c r="H647" s="43">
        <v>72</v>
      </c>
      <c r="I647" s="11">
        <v>34</v>
      </c>
      <c r="J647" s="11">
        <v>29</v>
      </c>
      <c r="K647" s="11">
        <v>2.2999999999999998</v>
      </c>
      <c r="L647" s="11">
        <v>31.3</v>
      </c>
      <c r="M647" s="11">
        <v>7.7</v>
      </c>
      <c r="N647" s="11">
        <v>1.8</v>
      </c>
      <c r="O647" s="11" t="s">
        <v>246</v>
      </c>
      <c r="P647" s="11">
        <v>0</v>
      </c>
      <c r="Q647" s="11">
        <v>44</v>
      </c>
      <c r="R647" s="11">
        <v>22</v>
      </c>
      <c r="S647" s="11">
        <v>2.2000000000000002</v>
      </c>
      <c r="T647" s="11">
        <v>24.2</v>
      </c>
      <c r="U647" s="11">
        <v>6.3</v>
      </c>
      <c r="V647" s="11">
        <v>1.4</v>
      </c>
      <c r="W647" s="11">
        <v>2</v>
      </c>
      <c r="X647" s="11">
        <v>0</v>
      </c>
      <c r="Y647" s="11">
        <v>9</v>
      </c>
      <c r="Z647" s="11" t="s">
        <v>954</v>
      </c>
      <c r="AA647" s="12" t="s">
        <v>937</v>
      </c>
      <c r="AB647" s="11">
        <v>5</v>
      </c>
      <c r="AC647" s="11">
        <v>20</v>
      </c>
      <c r="AD647" s="11" t="s">
        <v>875</v>
      </c>
      <c r="AE647" s="11" t="s">
        <v>26</v>
      </c>
      <c r="AF647" s="11">
        <v>10</v>
      </c>
      <c r="AG647" s="26" t="s">
        <v>3025</v>
      </c>
      <c r="AH647" s="30">
        <v>102123</v>
      </c>
      <c r="AI647" s="28" t="str">
        <f t="shared" si="57"/>
        <v>BR:Reyes,Alex</v>
      </c>
      <c r="AJ647" s="28" t="str">
        <f t="shared" si="58"/>
        <v>BP:Reyes,Alex</v>
      </c>
      <c r="AK647" s="13" t="s">
        <v>3026</v>
      </c>
      <c r="AL647" s="13" t="s">
        <v>3027</v>
      </c>
    </row>
    <row r="648" spans="1:38" ht="14.45" customHeight="1" x14ac:dyDescent="0.2">
      <c r="A648" t="s">
        <v>4685</v>
      </c>
      <c r="B648" s="11"/>
      <c r="C648" s="11"/>
      <c r="D648" s="14" t="s">
        <v>1562</v>
      </c>
      <c r="E648" s="11" t="s">
        <v>110</v>
      </c>
      <c r="F648" s="18">
        <v>32290</v>
      </c>
      <c r="G648" s="19">
        <f t="shared" si="59"/>
        <v>34</v>
      </c>
      <c r="H648" s="43">
        <v>137</v>
      </c>
      <c r="I648" s="11">
        <v>14</v>
      </c>
      <c r="J648" s="11">
        <v>11</v>
      </c>
      <c r="K648" s="11">
        <v>16.5</v>
      </c>
      <c r="L648" s="11">
        <v>27.5</v>
      </c>
      <c r="M648" s="11">
        <v>27.4</v>
      </c>
      <c r="N648" s="11">
        <v>0.6</v>
      </c>
      <c r="O648" s="11">
        <v>1</v>
      </c>
      <c r="P648" s="11">
        <v>12</v>
      </c>
      <c r="Q648" s="11">
        <v>16</v>
      </c>
      <c r="R648" s="11">
        <v>13</v>
      </c>
      <c r="S648" s="11">
        <v>24.3</v>
      </c>
      <c r="T648" s="11">
        <v>37.299999999999997</v>
      </c>
      <c r="U648" s="11">
        <v>41</v>
      </c>
      <c r="V648" s="11">
        <v>2.6</v>
      </c>
      <c r="W648" s="11">
        <v>4</v>
      </c>
      <c r="X648" s="11">
        <v>14</v>
      </c>
      <c r="Y648" s="11">
        <v>1</v>
      </c>
      <c r="Z648" s="11" t="s">
        <v>995</v>
      </c>
      <c r="AA648" s="12" t="s">
        <v>1008</v>
      </c>
      <c r="AB648" s="11">
        <v>0</v>
      </c>
      <c r="AC648" s="11">
        <v>10</v>
      </c>
      <c r="AD648" s="11" t="s">
        <v>966</v>
      </c>
      <c r="AE648" s="11" t="s">
        <v>26</v>
      </c>
      <c r="AF648" s="11">
        <v>10</v>
      </c>
      <c r="AG648" s="26" t="s">
        <v>3028</v>
      </c>
      <c r="AH648" s="30">
        <v>60655</v>
      </c>
      <c r="AI648" s="28" t="str">
        <f t="shared" si="57"/>
        <v>BR:Richards,Garrett</v>
      </c>
      <c r="AJ648" s="28" t="str">
        <f t="shared" si="58"/>
        <v>BP:Richards,Garrett</v>
      </c>
      <c r="AK648" s="13" t="s">
        <v>3029</v>
      </c>
      <c r="AL648" s="13" t="s">
        <v>3030</v>
      </c>
    </row>
    <row r="649" spans="1:38" ht="14.45" customHeight="1" x14ac:dyDescent="0.2">
      <c r="A649" t="s">
        <v>4814</v>
      </c>
      <c r="B649" s="11"/>
      <c r="C649" s="11"/>
      <c r="D649" s="14" t="s">
        <v>1563</v>
      </c>
      <c r="E649" s="11" t="s">
        <v>675</v>
      </c>
      <c r="F649" s="18">
        <v>34104</v>
      </c>
      <c r="G649" s="19">
        <f t="shared" si="59"/>
        <v>29</v>
      </c>
      <c r="H649" s="43">
        <v>64</v>
      </c>
      <c r="I649" s="11">
        <v>44</v>
      </c>
      <c r="J649" s="11">
        <v>12</v>
      </c>
      <c r="K649" s="11">
        <v>4.7</v>
      </c>
      <c r="L649" s="11">
        <v>16.7</v>
      </c>
      <c r="M649" s="11">
        <v>18.5</v>
      </c>
      <c r="N649" s="11">
        <v>4.5999999999999996</v>
      </c>
      <c r="O649" s="11" t="s">
        <v>46</v>
      </c>
      <c r="P649" s="11">
        <v>0</v>
      </c>
      <c r="Q649" s="11">
        <v>39</v>
      </c>
      <c r="R649" s="11">
        <v>7</v>
      </c>
      <c r="S649" s="11">
        <v>3.1</v>
      </c>
      <c r="T649" s="11">
        <v>10.1</v>
      </c>
      <c r="U649" s="11">
        <v>12.1</v>
      </c>
      <c r="V649" s="11">
        <v>3</v>
      </c>
      <c r="W649" s="11" t="s">
        <v>474</v>
      </c>
      <c r="X649" s="11">
        <v>0</v>
      </c>
      <c r="Y649" s="11">
        <v>-2</v>
      </c>
      <c r="Z649" s="11" t="s">
        <v>887</v>
      </c>
      <c r="AA649" s="12" t="s">
        <v>873</v>
      </c>
      <c r="AB649" s="11">
        <v>0</v>
      </c>
      <c r="AC649" s="11">
        <v>20</v>
      </c>
      <c r="AD649" s="11" t="s">
        <v>875</v>
      </c>
      <c r="AE649" s="11" t="s">
        <v>26</v>
      </c>
      <c r="AF649" s="11">
        <v>10</v>
      </c>
      <c r="AG649" s="26" t="s">
        <v>3031</v>
      </c>
      <c r="AH649" s="30">
        <v>109041</v>
      </c>
      <c r="AI649" s="28" t="str">
        <f t="shared" si="57"/>
        <v>BR:Richards,Trevor</v>
      </c>
      <c r="AJ649" s="28" t="str">
        <f t="shared" si="58"/>
        <v>BP:Richards,Trevor</v>
      </c>
      <c r="AK649" s="13" t="s">
        <v>3032</v>
      </c>
      <c r="AL649" s="13" t="s">
        <v>3033</v>
      </c>
    </row>
    <row r="650" spans="1:38" ht="14.45" customHeight="1" x14ac:dyDescent="0.2">
      <c r="A650" t="str">
        <f>" "</f>
        <v xml:space="preserve"> </v>
      </c>
      <c r="B650" s="11" t="s">
        <v>1120</v>
      </c>
      <c r="C650" s="11"/>
      <c r="D650" s="11" t="s">
        <v>3853</v>
      </c>
      <c r="E650" s="11" t="s">
        <v>433</v>
      </c>
      <c r="F650" s="18">
        <v>34925</v>
      </c>
      <c r="G650" s="19">
        <f t="shared" si="59"/>
        <v>26</v>
      </c>
      <c r="H650" s="43">
        <v>5</v>
      </c>
      <c r="I650" s="11">
        <v>52</v>
      </c>
      <c r="J650" s="11">
        <v>14</v>
      </c>
      <c r="K650" s="11">
        <v>7.3</v>
      </c>
      <c r="L650" s="11">
        <v>21.3</v>
      </c>
      <c r="M650" s="11">
        <v>14.3</v>
      </c>
      <c r="N650" s="11">
        <v>0</v>
      </c>
      <c r="O650" s="11" t="s">
        <v>273</v>
      </c>
      <c r="P650" s="11">
        <v>4</v>
      </c>
      <c r="Q650" s="11">
        <v>35</v>
      </c>
      <c r="R650" s="11">
        <v>14</v>
      </c>
      <c r="S650" s="11">
        <v>24.4</v>
      </c>
      <c r="T650" s="11">
        <v>38.4</v>
      </c>
      <c r="U650" s="11">
        <v>48.6</v>
      </c>
      <c r="V650" s="11">
        <v>0</v>
      </c>
      <c r="W650" s="11" t="s">
        <v>273</v>
      </c>
      <c r="X650" s="11">
        <v>3</v>
      </c>
      <c r="Y650" s="11">
        <v>-1</v>
      </c>
      <c r="Z650" s="11" t="s">
        <v>877</v>
      </c>
      <c r="AA650" s="12" t="s">
        <v>880</v>
      </c>
      <c r="AB650" s="11">
        <v>0</v>
      </c>
      <c r="AC650" s="11">
        <v>0</v>
      </c>
      <c r="AD650" s="11" t="s">
        <v>875</v>
      </c>
      <c r="AE650" s="11" t="s">
        <v>26</v>
      </c>
      <c r="AF650" s="11">
        <v>10</v>
      </c>
      <c r="AG650" s="26" t="s">
        <v>3852</v>
      </c>
      <c r="AH650" s="31">
        <v>110649</v>
      </c>
      <c r="AI650" s="28" t="str">
        <f t="shared" si="57"/>
        <v>BR:Ridings,Stephen</v>
      </c>
      <c r="AJ650" s="28" t="str">
        <f t="shared" si="58"/>
        <v>BP:Ridings,Stephen</v>
      </c>
      <c r="AK650" s="13" t="s">
        <v>4346</v>
      </c>
      <c r="AL650" s="13" t="s">
        <v>4347</v>
      </c>
    </row>
    <row r="651" spans="1:38" ht="14.45" customHeight="1" x14ac:dyDescent="0.2">
      <c r="A651" t="str">
        <f>" "</f>
        <v xml:space="preserve"> </v>
      </c>
      <c r="B651" s="11"/>
      <c r="C651" s="11"/>
      <c r="D651" s="14" t="s">
        <v>1564</v>
      </c>
      <c r="E651" s="11" t="s">
        <v>110</v>
      </c>
      <c r="F651" s="18">
        <v>34147</v>
      </c>
      <c r="G651" s="19">
        <f t="shared" si="59"/>
        <v>29</v>
      </c>
      <c r="H651" s="43">
        <v>27</v>
      </c>
      <c r="I651" s="11">
        <v>25</v>
      </c>
      <c r="J651" s="11">
        <v>25</v>
      </c>
      <c r="K651" s="11">
        <v>0</v>
      </c>
      <c r="L651" s="11">
        <v>25</v>
      </c>
      <c r="M651" s="11">
        <v>0</v>
      </c>
      <c r="N651" s="11">
        <v>0</v>
      </c>
      <c r="O651" s="11" t="s">
        <v>273</v>
      </c>
      <c r="P651" s="11">
        <v>0</v>
      </c>
      <c r="Q651" s="11">
        <v>15</v>
      </c>
      <c r="R651" s="11">
        <v>20</v>
      </c>
      <c r="S651" s="11">
        <v>8.1</v>
      </c>
      <c r="T651" s="11">
        <v>28</v>
      </c>
      <c r="U651" s="11">
        <v>25.5</v>
      </c>
      <c r="V651" s="11">
        <v>3.2</v>
      </c>
      <c r="W651" s="11" t="s">
        <v>74</v>
      </c>
      <c r="X651" s="11">
        <v>0</v>
      </c>
      <c r="Y651" s="11">
        <v>-1</v>
      </c>
      <c r="Z651" s="11" t="s">
        <v>878</v>
      </c>
      <c r="AA651" s="12" t="s">
        <v>876</v>
      </c>
      <c r="AB651" s="11">
        <v>0</v>
      </c>
      <c r="AC651" s="11">
        <v>20</v>
      </c>
      <c r="AD651" s="11" t="s">
        <v>875</v>
      </c>
      <c r="AE651" s="11" t="s">
        <v>26</v>
      </c>
      <c r="AF651" s="11">
        <v>10</v>
      </c>
      <c r="AG651" s="26" t="s">
        <v>3034</v>
      </c>
      <c r="AH651" s="30">
        <v>70481</v>
      </c>
      <c r="AI651" s="28" t="str">
        <f t="shared" si="57"/>
        <v>BR:Rios,Yacksel</v>
      </c>
      <c r="AJ651" s="28" t="str">
        <f t="shared" si="58"/>
        <v>BP:Rios,Yacksel</v>
      </c>
      <c r="AK651" s="13" t="s">
        <v>3035</v>
      </c>
      <c r="AL651" s="13" t="s">
        <v>3036</v>
      </c>
    </row>
    <row r="652" spans="1:38" ht="14.45" customHeight="1" x14ac:dyDescent="0.2">
      <c r="A652" t="str">
        <f>" "</f>
        <v xml:space="preserve"> </v>
      </c>
      <c r="B652" s="11" t="s">
        <v>1120</v>
      </c>
      <c r="C652" s="11"/>
      <c r="D652" s="14" t="s">
        <v>1565</v>
      </c>
      <c r="E652" s="11" t="s">
        <v>675</v>
      </c>
      <c r="F652" s="18">
        <v>31690</v>
      </c>
      <c r="G652" s="19">
        <f t="shared" si="59"/>
        <v>35</v>
      </c>
      <c r="H652" s="43">
        <v>7</v>
      </c>
      <c r="I652" s="11">
        <v>0</v>
      </c>
      <c r="J652" s="11">
        <v>13</v>
      </c>
      <c r="K652" s="11">
        <v>14.6</v>
      </c>
      <c r="L652" s="11">
        <v>27.5</v>
      </c>
      <c r="M652" s="11">
        <v>57.3</v>
      </c>
      <c r="N652" s="11">
        <v>14.3</v>
      </c>
      <c r="O652" s="11" t="s">
        <v>46</v>
      </c>
      <c r="P652" s="11">
        <v>0</v>
      </c>
      <c r="Q652" s="11">
        <v>21</v>
      </c>
      <c r="R652" s="11">
        <v>0</v>
      </c>
      <c r="S652" s="11">
        <v>13.5</v>
      </c>
      <c r="T652" s="11">
        <v>13.5</v>
      </c>
      <c r="U652" s="11">
        <v>49.8</v>
      </c>
      <c r="V652" s="11">
        <v>11.4</v>
      </c>
      <c r="W652" s="11" t="s">
        <v>46</v>
      </c>
      <c r="X652" s="11">
        <v>0</v>
      </c>
      <c r="Y652" s="11">
        <v>9</v>
      </c>
      <c r="Z652" s="11" t="s">
        <v>881</v>
      </c>
      <c r="AA652" s="12" t="s">
        <v>882</v>
      </c>
      <c r="AB652" s="11">
        <v>0</v>
      </c>
      <c r="AC652" s="11">
        <v>0</v>
      </c>
      <c r="AD652" s="11" t="s">
        <v>875</v>
      </c>
      <c r="AE652" s="11" t="s">
        <v>26</v>
      </c>
      <c r="AF652" s="11">
        <v>10</v>
      </c>
      <c r="AG652" s="26" t="s">
        <v>3037</v>
      </c>
      <c r="AH652" s="30">
        <v>58921</v>
      </c>
      <c r="AI652" s="28" t="str">
        <f t="shared" ref="AI652:AI715" si="61">HYPERLINK(AK652,_xlfn.CONCAT("BR:",D652))</f>
        <v>BR:Roark,Tanner</v>
      </c>
      <c r="AJ652" s="28" t="str">
        <f t="shared" ref="AJ652:AJ715" si="62">HYPERLINK(AL652,_xlfn.CONCAT("BP:",D652))</f>
        <v>BP:Roark,Tanner</v>
      </c>
      <c r="AK652" s="13" t="s">
        <v>3038</v>
      </c>
      <c r="AL652" s="13" t="s">
        <v>3039</v>
      </c>
    </row>
    <row r="653" spans="1:38" ht="14.45" customHeight="1" x14ac:dyDescent="0.2">
      <c r="A653" t="str">
        <f>" "</f>
        <v xml:space="preserve"> </v>
      </c>
      <c r="B653" s="11" t="s">
        <v>1120</v>
      </c>
      <c r="C653" s="11"/>
      <c r="D653" s="11" t="s">
        <v>3855</v>
      </c>
      <c r="E653" s="11" t="s">
        <v>627</v>
      </c>
      <c r="F653" s="18">
        <v>31146</v>
      </c>
      <c r="G653" s="19">
        <f t="shared" si="59"/>
        <v>37</v>
      </c>
      <c r="H653" s="43">
        <v>12</v>
      </c>
      <c r="I653" s="11">
        <v>48</v>
      </c>
      <c r="J653" s="11">
        <v>0</v>
      </c>
      <c r="K653" s="11">
        <v>23</v>
      </c>
      <c r="L653" s="11">
        <v>23</v>
      </c>
      <c r="M653" s="11">
        <v>28.4</v>
      </c>
      <c r="N653" s="11">
        <v>0</v>
      </c>
      <c r="O653" s="11">
        <v>0</v>
      </c>
      <c r="P653" s="11">
        <v>0</v>
      </c>
      <c r="Q653" s="11">
        <v>37</v>
      </c>
      <c r="R653" s="11">
        <v>14</v>
      </c>
      <c r="S653" s="11">
        <v>12.4</v>
      </c>
      <c r="T653" s="11">
        <v>26.4</v>
      </c>
      <c r="U653" s="11">
        <v>40</v>
      </c>
      <c r="V653" s="11">
        <v>8.4</v>
      </c>
      <c r="W653" s="11">
        <v>8</v>
      </c>
      <c r="X653" s="11">
        <v>0</v>
      </c>
      <c r="Y653" s="11">
        <v>-1</v>
      </c>
      <c r="Z653" s="11" t="s">
        <v>877</v>
      </c>
      <c r="AA653" s="12" t="s">
        <v>873</v>
      </c>
      <c r="AB653" s="11">
        <v>0</v>
      </c>
      <c r="AC653" s="11">
        <v>0</v>
      </c>
      <c r="AD653" s="11" t="s">
        <v>875</v>
      </c>
      <c r="AE653" s="11" t="s">
        <v>26</v>
      </c>
      <c r="AF653" s="11">
        <v>10</v>
      </c>
      <c r="AG653" s="26" t="s">
        <v>3854</v>
      </c>
      <c r="AH653" s="31">
        <v>57235</v>
      </c>
      <c r="AI653" s="28" t="str">
        <f t="shared" si="61"/>
        <v>BR:Robertson,David</v>
      </c>
      <c r="AJ653" s="28" t="str">
        <f t="shared" si="62"/>
        <v>BP:Robertson,David</v>
      </c>
      <c r="AK653" s="13" t="s">
        <v>4348</v>
      </c>
      <c r="AL653" s="13" t="s">
        <v>4349</v>
      </c>
    </row>
    <row r="654" spans="1:38" ht="14.45" customHeight="1" x14ac:dyDescent="0.2">
      <c r="A654" t="s">
        <v>4643</v>
      </c>
      <c r="C654">
        <v>300</v>
      </c>
      <c r="D654" s="14" t="s">
        <v>1566</v>
      </c>
      <c r="E654" s="11" t="s">
        <v>110</v>
      </c>
      <c r="F654" s="18">
        <v>33098</v>
      </c>
      <c r="G654" s="19">
        <f t="shared" si="59"/>
        <v>31</v>
      </c>
      <c r="H654" s="43">
        <v>69</v>
      </c>
      <c r="I654" s="11">
        <v>25</v>
      </c>
      <c r="J654" s="11">
        <v>22</v>
      </c>
      <c r="K654" s="11">
        <v>9.1</v>
      </c>
      <c r="L654" s="11">
        <v>31.1</v>
      </c>
      <c r="M654" s="11">
        <v>25.3</v>
      </c>
      <c r="N654" s="11">
        <v>3.2</v>
      </c>
      <c r="O654" s="11" t="s">
        <v>474</v>
      </c>
      <c r="P654" s="11">
        <v>10</v>
      </c>
      <c r="Q654" s="11">
        <v>36</v>
      </c>
      <c r="R654" s="11">
        <v>12</v>
      </c>
      <c r="S654" s="11">
        <v>14.1</v>
      </c>
      <c r="T654" s="11">
        <v>26.1</v>
      </c>
      <c r="U654" s="11">
        <v>25.9</v>
      </c>
      <c r="V654" s="11">
        <v>0.2</v>
      </c>
      <c r="W654" s="11">
        <v>0</v>
      </c>
      <c r="X654" s="11">
        <v>7</v>
      </c>
      <c r="Y654" s="11">
        <v>3</v>
      </c>
      <c r="Z654" s="11" t="s">
        <v>921</v>
      </c>
      <c r="AA654" s="12" t="s">
        <v>1003</v>
      </c>
      <c r="AB654" s="11">
        <v>5</v>
      </c>
      <c r="AC654" s="11">
        <v>12</v>
      </c>
      <c r="AD654" s="11" t="s">
        <v>875</v>
      </c>
      <c r="AE654" s="11" t="s">
        <v>26</v>
      </c>
      <c r="AF654" s="11">
        <v>10</v>
      </c>
      <c r="AG654" s="26" t="s">
        <v>3040</v>
      </c>
      <c r="AH654" s="30">
        <v>66336</v>
      </c>
      <c r="AI654" s="28" t="str">
        <f t="shared" si="61"/>
        <v>BR:Robles,Hansel</v>
      </c>
      <c r="AJ654" s="28" t="str">
        <f t="shared" si="62"/>
        <v>BP:Robles,Hansel</v>
      </c>
      <c r="AK654" s="13" t="s">
        <v>3041</v>
      </c>
      <c r="AL654" s="13" t="s">
        <v>3042</v>
      </c>
    </row>
    <row r="655" spans="1:38" ht="14.45" customHeight="1" x14ac:dyDescent="0.2">
      <c r="A655" t="s">
        <v>4596</v>
      </c>
      <c r="B655" s="11"/>
      <c r="C655" s="11"/>
      <c r="D655" s="14" t="s">
        <v>1567</v>
      </c>
      <c r="E655" s="11" t="s">
        <v>138</v>
      </c>
      <c r="F655" s="18">
        <v>33948</v>
      </c>
      <c r="G655" s="19">
        <f t="shared" si="59"/>
        <v>29</v>
      </c>
      <c r="H655" s="43">
        <v>133</v>
      </c>
      <c r="I655" s="11">
        <v>42</v>
      </c>
      <c r="J655" s="11">
        <v>2</v>
      </c>
      <c r="K655" s="11">
        <v>14.4</v>
      </c>
      <c r="L655" s="11">
        <v>16.399999999999999</v>
      </c>
      <c r="M655" s="11">
        <v>19.899999999999999</v>
      </c>
      <c r="N655" s="11">
        <v>0</v>
      </c>
      <c r="O655" s="11">
        <v>0</v>
      </c>
      <c r="P655" s="11">
        <v>1</v>
      </c>
      <c r="Q655" s="11">
        <v>56</v>
      </c>
      <c r="R655" s="11">
        <v>7</v>
      </c>
      <c r="S655" s="11">
        <v>4.5999999999999996</v>
      </c>
      <c r="T655" s="11">
        <v>11.6</v>
      </c>
      <c r="U655" s="11">
        <v>10.9</v>
      </c>
      <c r="V655" s="11">
        <v>1.6</v>
      </c>
      <c r="W655" s="11" t="s">
        <v>28</v>
      </c>
      <c r="X655" s="11">
        <v>0</v>
      </c>
      <c r="Y655" s="11">
        <v>2</v>
      </c>
      <c r="Z655" s="11" t="s">
        <v>907</v>
      </c>
      <c r="AA655" s="12" t="s">
        <v>1046</v>
      </c>
      <c r="AB655" s="11">
        <v>0</v>
      </c>
      <c r="AC655" s="11">
        <v>12</v>
      </c>
      <c r="AD655" s="11" t="s">
        <v>879</v>
      </c>
      <c r="AE655" s="11" t="s">
        <v>26</v>
      </c>
      <c r="AF655" s="11">
        <v>10</v>
      </c>
      <c r="AG655" s="26" t="s">
        <v>3043</v>
      </c>
      <c r="AH655" s="30">
        <v>70883</v>
      </c>
      <c r="AI655" s="28" t="str">
        <f t="shared" si="61"/>
        <v>BR:Rodon,Carlos*</v>
      </c>
      <c r="AJ655" s="28" t="str">
        <f t="shared" si="62"/>
        <v>BP:Rodon,Carlos*</v>
      </c>
      <c r="AK655" s="13" t="s">
        <v>3044</v>
      </c>
      <c r="AL655" s="13" t="s">
        <v>3045</v>
      </c>
    </row>
    <row r="656" spans="1:38" ht="14.45" customHeight="1" x14ac:dyDescent="0.2">
      <c r="A656" t="str">
        <f>" "</f>
        <v xml:space="preserve"> </v>
      </c>
      <c r="B656" s="11"/>
      <c r="C656" s="11"/>
      <c r="D656" s="11" t="s">
        <v>3857</v>
      </c>
      <c r="E656" s="11" t="s">
        <v>322</v>
      </c>
      <c r="F656" s="18">
        <v>35996</v>
      </c>
      <c r="G656" s="19">
        <f t="shared" si="59"/>
        <v>23</v>
      </c>
      <c r="H656" s="43">
        <v>30</v>
      </c>
      <c r="I656" s="11">
        <v>20</v>
      </c>
      <c r="J656" s="11">
        <v>14</v>
      </c>
      <c r="K656" s="11">
        <v>10.3</v>
      </c>
      <c r="L656" s="11">
        <v>24.3</v>
      </c>
      <c r="M656" s="11">
        <v>13.5</v>
      </c>
      <c r="N656" s="11">
        <v>0</v>
      </c>
      <c r="O656" s="11">
        <v>0</v>
      </c>
      <c r="P656" s="11">
        <v>2</v>
      </c>
      <c r="Q656" s="11">
        <v>24</v>
      </c>
      <c r="R656" s="11">
        <v>17</v>
      </c>
      <c r="S656" s="11">
        <v>18.899999999999999</v>
      </c>
      <c r="T656" s="11">
        <v>35.799999999999997</v>
      </c>
      <c r="U656" s="11">
        <v>30.9</v>
      </c>
      <c r="V656" s="11">
        <v>0</v>
      </c>
      <c r="W656" s="11">
        <v>0</v>
      </c>
      <c r="X656" s="11">
        <v>2</v>
      </c>
      <c r="Y656" s="11">
        <v>9</v>
      </c>
      <c r="Z656" s="11" t="s">
        <v>881</v>
      </c>
      <c r="AA656" s="12" t="s">
        <v>882</v>
      </c>
      <c r="AB656" s="11">
        <v>0</v>
      </c>
      <c r="AC656" s="11">
        <v>6</v>
      </c>
      <c r="AD656" s="11" t="s">
        <v>875</v>
      </c>
      <c r="AE656" s="11" t="s">
        <v>26</v>
      </c>
      <c r="AF656" s="11">
        <v>10</v>
      </c>
      <c r="AG656" s="26" t="s">
        <v>3856</v>
      </c>
      <c r="AH656" s="31">
        <v>108490</v>
      </c>
      <c r="AI656" s="28" t="str">
        <f t="shared" si="61"/>
        <v>BR:Rodriguez,Chris</v>
      </c>
      <c r="AJ656" s="28" t="str">
        <f t="shared" si="62"/>
        <v>BP:Rodriguez,Chris</v>
      </c>
      <c r="AK656" s="13" t="s">
        <v>4350</v>
      </c>
      <c r="AL656" s="13" t="s">
        <v>4351</v>
      </c>
    </row>
    <row r="657" spans="1:38" ht="14.45" customHeight="1" x14ac:dyDescent="0.2">
      <c r="A657" t="s">
        <v>4685</v>
      </c>
      <c r="C657">
        <v>28</v>
      </c>
      <c r="D657" s="11" t="s">
        <v>3858</v>
      </c>
      <c r="E657" s="11" t="s">
        <v>110</v>
      </c>
      <c r="F657" s="18">
        <v>34066</v>
      </c>
      <c r="G657" s="19">
        <f t="shared" si="59"/>
        <v>29</v>
      </c>
      <c r="H657" s="43">
        <v>158</v>
      </c>
      <c r="I657" s="11">
        <v>44</v>
      </c>
      <c r="J657" s="11">
        <v>0</v>
      </c>
      <c r="K657" s="11">
        <v>17.8</v>
      </c>
      <c r="L657" s="11">
        <v>17.8</v>
      </c>
      <c r="M657" s="11">
        <v>35.9</v>
      </c>
      <c r="N657" s="11">
        <v>2.6</v>
      </c>
      <c r="O657" s="11">
        <v>5</v>
      </c>
      <c r="P657" s="11">
        <v>5</v>
      </c>
      <c r="Q657" s="11">
        <v>32</v>
      </c>
      <c r="R657" s="11">
        <v>7</v>
      </c>
      <c r="S657" s="11">
        <v>18.3</v>
      </c>
      <c r="T657" s="11">
        <v>25.3</v>
      </c>
      <c r="U657" s="11">
        <v>28.3</v>
      </c>
      <c r="V657" s="11">
        <v>0.6</v>
      </c>
      <c r="W657" s="11">
        <v>1</v>
      </c>
      <c r="X657" s="11">
        <v>8</v>
      </c>
      <c r="Y657" s="11">
        <v>-3</v>
      </c>
      <c r="Z657" s="11" t="s">
        <v>907</v>
      </c>
      <c r="AA657" s="12" t="s">
        <v>876</v>
      </c>
      <c r="AB657" s="11">
        <v>3</v>
      </c>
      <c r="AC657" s="11">
        <v>0</v>
      </c>
      <c r="AD657" s="11" t="s">
        <v>879</v>
      </c>
      <c r="AE657" s="11" t="s">
        <v>26</v>
      </c>
      <c r="AF657" s="11">
        <v>10</v>
      </c>
      <c r="AG657" s="29" t="s">
        <v>3859</v>
      </c>
      <c r="AH657" s="31">
        <v>67588</v>
      </c>
      <c r="AI657" s="28" t="str">
        <f t="shared" si="61"/>
        <v>BR:Rodriguez,Eduardo*</v>
      </c>
      <c r="AJ657" s="28" t="str">
        <f t="shared" si="62"/>
        <v>BP:Rodriguez,Eduardo*</v>
      </c>
      <c r="AK657" s="13" t="s">
        <v>4352</v>
      </c>
      <c r="AL657" s="13" t="s">
        <v>4353</v>
      </c>
    </row>
    <row r="658" spans="1:38" ht="14.45" customHeight="1" x14ac:dyDescent="0.2">
      <c r="A658" t="s">
        <v>4664</v>
      </c>
      <c r="B658" s="11" t="s">
        <v>1120</v>
      </c>
      <c r="C658" s="11"/>
      <c r="D658" s="13" t="s">
        <v>4684</v>
      </c>
      <c r="E658" s="11" t="s">
        <v>81</v>
      </c>
      <c r="F658" s="18">
        <v>36480</v>
      </c>
      <c r="G658" s="19">
        <f t="shared" si="59"/>
        <v>22</v>
      </c>
      <c r="H658" s="43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2"/>
      <c r="AB658" s="11"/>
      <c r="AC658" s="11"/>
      <c r="AD658" s="11"/>
      <c r="AE658" s="11"/>
      <c r="AF658" s="11"/>
      <c r="AG658" s="26" t="s">
        <v>5050</v>
      </c>
      <c r="AH658" s="30">
        <v>134746</v>
      </c>
      <c r="AI658" s="28" t="str">
        <f t="shared" si="61"/>
        <v>BR:Rodriguez,Grayson</v>
      </c>
      <c r="AJ658" s="28" t="str">
        <f t="shared" si="62"/>
        <v>BP:Rodriguez,Grayson</v>
      </c>
      <c r="AK658" s="13" t="s">
        <v>5052</v>
      </c>
      <c r="AL658" s="13" t="s">
        <v>5051</v>
      </c>
    </row>
    <row r="659" spans="1:38" ht="14.45" customHeight="1" x14ac:dyDescent="0.2">
      <c r="A659" t="str">
        <f>" "</f>
        <v xml:space="preserve"> </v>
      </c>
      <c r="B659" s="11"/>
      <c r="C659" s="11"/>
      <c r="D659" s="11" t="s">
        <v>3861</v>
      </c>
      <c r="E659" s="11" t="s">
        <v>696</v>
      </c>
      <c r="F659" s="18">
        <v>34176</v>
      </c>
      <c r="G659" s="19">
        <f t="shared" si="59"/>
        <v>28</v>
      </c>
      <c r="H659" s="43">
        <v>24</v>
      </c>
      <c r="I659" s="11">
        <v>13</v>
      </c>
      <c r="J659" s="11">
        <v>12</v>
      </c>
      <c r="K659" s="11">
        <v>16</v>
      </c>
      <c r="L659" s="11">
        <v>28</v>
      </c>
      <c r="M659" s="11">
        <v>18.399999999999999</v>
      </c>
      <c r="N659" s="11">
        <v>0.8</v>
      </c>
      <c r="O659" s="11">
        <v>0</v>
      </c>
      <c r="P659" s="11">
        <v>12</v>
      </c>
      <c r="Q659" s="11">
        <v>10</v>
      </c>
      <c r="R659" s="11">
        <v>33</v>
      </c>
      <c r="S659" s="11">
        <v>12.5</v>
      </c>
      <c r="T659" s="11">
        <v>45.5</v>
      </c>
      <c r="U659" s="11">
        <v>41.6</v>
      </c>
      <c r="V659" s="11">
        <v>9.6999999999999993</v>
      </c>
      <c r="W659" s="11">
        <v>8</v>
      </c>
      <c r="X659" s="11">
        <v>7</v>
      </c>
      <c r="Y659" s="11">
        <v>-1</v>
      </c>
      <c r="Z659" s="11" t="s">
        <v>878</v>
      </c>
      <c r="AA659" s="12" t="s">
        <v>873</v>
      </c>
      <c r="AB659" s="11">
        <v>0</v>
      </c>
      <c r="AC659" s="11">
        <v>20</v>
      </c>
      <c r="AD659" s="11" t="s">
        <v>875</v>
      </c>
      <c r="AE659" s="11" t="s">
        <v>26</v>
      </c>
      <c r="AF659" s="11">
        <v>10</v>
      </c>
      <c r="AG659" s="29" t="s">
        <v>3860</v>
      </c>
      <c r="AH659" s="31">
        <v>100909</v>
      </c>
      <c r="AI659" s="28" t="str">
        <f t="shared" si="61"/>
        <v>BR:Rodriguez,Jefry</v>
      </c>
      <c r="AJ659" s="28" t="str">
        <f t="shared" si="62"/>
        <v>BP:Rodriguez,Jefry</v>
      </c>
      <c r="AK659" s="13" t="s">
        <v>4354</v>
      </c>
      <c r="AL659" s="13" t="s">
        <v>4355</v>
      </c>
    </row>
    <row r="660" spans="1:38" ht="14.45" customHeight="1" x14ac:dyDescent="0.2">
      <c r="A660" t="str">
        <f>" "</f>
        <v xml:space="preserve"> </v>
      </c>
      <c r="B660" s="11"/>
      <c r="C660" s="11"/>
      <c r="D660" s="13" t="s">
        <v>1568</v>
      </c>
      <c r="E660" s="11" t="s">
        <v>433</v>
      </c>
      <c r="F660" s="18">
        <v>33556</v>
      </c>
      <c r="G660" s="19">
        <f t="shared" si="59"/>
        <v>30</v>
      </c>
      <c r="H660" s="43">
        <v>46</v>
      </c>
      <c r="I660" s="11">
        <v>38</v>
      </c>
      <c r="J660" s="11">
        <v>14</v>
      </c>
      <c r="K660" s="11">
        <v>12.4</v>
      </c>
      <c r="L660" s="11">
        <v>26.4</v>
      </c>
      <c r="M660" s="11">
        <v>12.6</v>
      </c>
      <c r="N660" s="11">
        <v>0.1</v>
      </c>
      <c r="O660" s="11">
        <v>0</v>
      </c>
      <c r="P660" s="11">
        <v>4</v>
      </c>
      <c r="Q660" s="11">
        <v>21</v>
      </c>
      <c r="R660" s="11">
        <v>7</v>
      </c>
      <c r="S660" s="11">
        <v>33.299999999999997</v>
      </c>
      <c r="T660" s="11">
        <v>40.299999999999997</v>
      </c>
      <c r="U660" s="11">
        <v>37.799999999999997</v>
      </c>
      <c r="V660" s="11">
        <v>1</v>
      </c>
      <c r="W660" s="11">
        <v>0</v>
      </c>
      <c r="X660" s="11">
        <v>3</v>
      </c>
      <c r="Y660" s="11">
        <v>4</v>
      </c>
      <c r="Z660" s="11" t="s">
        <v>890</v>
      </c>
      <c r="AA660" s="12" t="s">
        <v>942</v>
      </c>
      <c r="AB660" s="11">
        <v>7</v>
      </c>
      <c r="AC660" s="11">
        <v>13</v>
      </c>
      <c r="AD660" s="11" t="s">
        <v>879</v>
      </c>
      <c r="AE660" s="11" t="s">
        <v>26</v>
      </c>
      <c r="AF660" s="11">
        <v>10</v>
      </c>
      <c r="AG660" s="26" t="s">
        <v>3046</v>
      </c>
      <c r="AH660" s="30">
        <v>66246</v>
      </c>
      <c r="AI660" s="28" t="str">
        <f t="shared" si="61"/>
        <v>BR:Rodriguez,Joely*</v>
      </c>
      <c r="AJ660" s="28" t="str">
        <f t="shared" si="62"/>
        <v>BP:Rodriguez,Joely*</v>
      </c>
      <c r="AK660" s="28" t="s">
        <v>3047</v>
      </c>
      <c r="AL660" s="13" t="s">
        <v>3048</v>
      </c>
    </row>
    <row r="661" spans="1:38" ht="14.45" customHeight="1" x14ac:dyDescent="0.2">
      <c r="A661" t="str">
        <f>" "</f>
        <v xml:space="preserve"> </v>
      </c>
      <c r="B661" s="11" t="s">
        <v>1120</v>
      </c>
      <c r="C661" s="11"/>
      <c r="D661" s="11" t="s">
        <v>3863</v>
      </c>
      <c r="E661" s="11" t="s">
        <v>166</v>
      </c>
      <c r="F661" s="18">
        <v>35283</v>
      </c>
      <c r="G661" s="19">
        <f t="shared" si="59"/>
        <v>25</v>
      </c>
      <c r="H661" s="43">
        <v>18</v>
      </c>
      <c r="I661" s="11">
        <v>6</v>
      </c>
      <c r="J661" s="11">
        <v>32</v>
      </c>
      <c r="K661" s="11">
        <v>18.100000000000001</v>
      </c>
      <c r="L661" s="11">
        <v>50.1</v>
      </c>
      <c r="M661" s="11">
        <v>48.2</v>
      </c>
      <c r="N661" s="11">
        <v>7</v>
      </c>
      <c r="O661" s="11">
        <v>8</v>
      </c>
      <c r="P661" s="11">
        <v>8</v>
      </c>
      <c r="Q661" s="11">
        <v>29</v>
      </c>
      <c r="R661" s="11">
        <v>4</v>
      </c>
      <c r="S661" s="11">
        <v>9.1</v>
      </c>
      <c r="T661" s="11">
        <v>13.1</v>
      </c>
      <c r="U661" s="11">
        <v>10.7</v>
      </c>
      <c r="V661" s="11">
        <v>0</v>
      </c>
      <c r="W661" s="11">
        <v>0</v>
      </c>
      <c r="X661" s="11">
        <v>12</v>
      </c>
      <c r="Y661" s="11">
        <v>2</v>
      </c>
      <c r="Z661" s="11" t="s">
        <v>890</v>
      </c>
      <c r="AA661" s="12" t="s">
        <v>886</v>
      </c>
      <c r="AB661" s="11">
        <v>0</v>
      </c>
      <c r="AC661" s="11">
        <v>11</v>
      </c>
      <c r="AD661" s="11" t="s">
        <v>875</v>
      </c>
      <c r="AE661" s="11" t="s">
        <v>26</v>
      </c>
      <c r="AF661" s="11">
        <v>10</v>
      </c>
      <c r="AG661" s="26" t="s">
        <v>3862</v>
      </c>
      <c r="AH661" s="31">
        <v>110688</v>
      </c>
      <c r="AI661" s="28" t="str">
        <f t="shared" si="61"/>
        <v>BR:Rodriguez,Manuel</v>
      </c>
      <c r="AJ661" s="28" t="str">
        <f t="shared" si="62"/>
        <v>BP:Rodriguez,Manuel</v>
      </c>
      <c r="AK661" s="13" t="s">
        <v>4356</v>
      </c>
      <c r="AL661" s="13" t="s">
        <v>4357</v>
      </c>
    </row>
    <row r="662" spans="1:38" ht="14.45" customHeight="1" x14ac:dyDescent="0.2">
      <c r="A662" t="str">
        <f>" "</f>
        <v xml:space="preserve"> </v>
      </c>
      <c r="B662" s="11" t="s">
        <v>1120</v>
      </c>
      <c r="C662" s="11"/>
      <c r="D662" s="13" t="s">
        <v>1569</v>
      </c>
      <c r="E662" s="11" t="s">
        <v>280</v>
      </c>
      <c r="F662" s="18">
        <v>35536</v>
      </c>
      <c r="G662" s="19">
        <f t="shared" si="59"/>
        <v>25</v>
      </c>
      <c r="H662" s="43">
        <v>7</v>
      </c>
      <c r="I662" s="11">
        <v>0</v>
      </c>
      <c r="J662" s="11">
        <v>36</v>
      </c>
      <c r="K662" s="11">
        <v>1</v>
      </c>
      <c r="L662" s="11">
        <v>37</v>
      </c>
      <c r="M662" s="11">
        <v>2</v>
      </c>
      <c r="N662" s="11">
        <v>0</v>
      </c>
      <c r="O662" s="11" t="s">
        <v>273</v>
      </c>
      <c r="P662" s="11">
        <v>12</v>
      </c>
      <c r="Q662" s="11">
        <v>0</v>
      </c>
      <c r="R662" s="11">
        <v>7</v>
      </c>
      <c r="S662" s="11">
        <v>23.7</v>
      </c>
      <c r="T662" s="11">
        <v>30.7</v>
      </c>
      <c r="U662" s="11">
        <v>94.8</v>
      </c>
      <c r="V662" s="11">
        <v>23.7</v>
      </c>
      <c r="W662" s="11" t="s">
        <v>46</v>
      </c>
      <c r="X662" s="11">
        <v>12</v>
      </c>
      <c r="Y662" s="11">
        <v>-1</v>
      </c>
      <c r="Z662" s="11" t="s">
        <v>878</v>
      </c>
      <c r="AA662" s="12" t="s">
        <v>876</v>
      </c>
      <c r="AB662" s="11">
        <v>0</v>
      </c>
      <c r="AC662" s="11">
        <v>0</v>
      </c>
      <c r="AD662" s="11" t="s">
        <v>875</v>
      </c>
      <c r="AE662" s="11" t="s">
        <v>26</v>
      </c>
      <c r="AF662" s="11">
        <v>10</v>
      </c>
      <c r="AG662" s="26" t="s">
        <v>3049</v>
      </c>
      <c r="AH662" s="30">
        <v>109251</v>
      </c>
      <c r="AI662" s="28" t="str">
        <f t="shared" si="61"/>
        <v>BR:Rodriguez,Nivaldo</v>
      </c>
      <c r="AJ662" s="28" t="str">
        <f t="shared" si="62"/>
        <v>BP:Rodriguez,Nivaldo</v>
      </c>
      <c r="AK662" s="13" t="s">
        <v>3050</v>
      </c>
      <c r="AL662" s="13" t="s">
        <v>3051</v>
      </c>
    </row>
    <row r="663" spans="1:38" ht="14.45" customHeight="1" x14ac:dyDescent="0.2">
      <c r="A663" t="s">
        <v>4596</v>
      </c>
      <c r="B663" s="11"/>
      <c r="C663" s="11"/>
      <c r="D663" s="14" t="s">
        <v>1570</v>
      </c>
      <c r="E663" s="11" t="s">
        <v>49</v>
      </c>
      <c r="F663" s="18">
        <v>32936</v>
      </c>
      <c r="G663" s="19">
        <f t="shared" si="59"/>
        <v>32</v>
      </c>
      <c r="H663" s="43">
        <v>64</v>
      </c>
      <c r="I663" s="11">
        <v>17</v>
      </c>
      <c r="J663" s="11">
        <v>0</v>
      </c>
      <c r="K663" s="11">
        <v>13.4</v>
      </c>
      <c r="L663" s="11">
        <v>13.4</v>
      </c>
      <c r="M663" s="11">
        <v>34.299999999999997</v>
      </c>
      <c r="N663" s="11">
        <v>4.3</v>
      </c>
      <c r="O663" s="11" t="s">
        <v>47</v>
      </c>
      <c r="P663" s="11">
        <v>1</v>
      </c>
      <c r="Q663" s="11">
        <v>3</v>
      </c>
      <c r="R663" s="11">
        <v>0</v>
      </c>
      <c r="S663" s="11">
        <v>9</v>
      </c>
      <c r="T663" s="11">
        <v>9</v>
      </c>
      <c r="U663" s="11">
        <v>15.6</v>
      </c>
      <c r="V663" s="11">
        <v>0</v>
      </c>
      <c r="W663" s="11">
        <v>0</v>
      </c>
      <c r="X663" s="11">
        <v>1</v>
      </c>
      <c r="Y663" s="11">
        <v>-5</v>
      </c>
      <c r="Z663" s="11" t="s">
        <v>921</v>
      </c>
      <c r="AA663" s="12" t="s">
        <v>882</v>
      </c>
      <c r="AB663" s="11">
        <v>7</v>
      </c>
      <c r="AC663" s="11">
        <v>15</v>
      </c>
      <c r="AD663" s="11" t="s">
        <v>875</v>
      </c>
      <c r="AE663" s="11" t="s">
        <v>26</v>
      </c>
      <c r="AF663" s="11">
        <v>10</v>
      </c>
      <c r="AG663" s="26" t="s">
        <v>3052</v>
      </c>
      <c r="AH663" s="30">
        <v>67172</v>
      </c>
      <c r="AI663" s="28" t="str">
        <f t="shared" si="61"/>
        <v>BR:Rodriguez,Richard</v>
      </c>
      <c r="AJ663" s="28" t="str">
        <f t="shared" si="62"/>
        <v>BP:Rodriguez,Richard</v>
      </c>
      <c r="AK663" s="13" t="s">
        <v>3053</v>
      </c>
      <c r="AL663" s="13" t="s">
        <v>3054</v>
      </c>
    </row>
    <row r="664" spans="1:38" ht="14.45" customHeight="1" x14ac:dyDescent="0.2">
      <c r="A664" t="str">
        <f>" "</f>
        <v xml:space="preserve"> </v>
      </c>
      <c r="B664" s="11" t="s">
        <v>1120</v>
      </c>
      <c r="C664" s="11"/>
      <c r="D664" s="14" t="s">
        <v>1571</v>
      </c>
      <c r="E664" s="11" t="s">
        <v>627</v>
      </c>
      <c r="F664" s="18">
        <v>31694</v>
      </c>
      <c r="G664" s="19">
        <f t="shared" si="59"/>
        <v>35</v>
      </c>
      <c r="H664" s="43">
        <v>1</v>
      </c>
      <c r="I664" s="11">
        <v>18</v>
      </c>
      <c r="J664" s="11">
        <v>0</v>
      </c>
      <c r="K664" s="11">
        <v>54</v>
      </c>
      <c r="L664" s="11">
        <v>54</v>
      </c>
      <c r="M664" s="11">
        <v>135.4</v>
      </c>
      <c r="N664" s="11">
        <v>0</v>
      </c>
      <c r="O664" s="11">
        <v>0</v>
      </c>
      <c r="P664" s="11">
        <v>0</v>
      </c>
      <c r="Q664" s="11">
        <v>18</v>
      </c>
      <c r="R664" s="11">
        <v>36</v>
      </c>
      <c r="S664" s="11">
        <v>24</v>
      </c>
      <c r="T664" s="11">
        <v>60</v>
      </c>
      <c r="U664" s="11">
        <v>72</v>
      </c>
      <c r="V664" s="11">
        <v>0</v>
      </c>
      <c r="W664" s="11" t="s">
        <v>273</v>
      </c>
      <c r="X664" s="11">
        <v>0</v>
      </c>
      <c r="Y664" s="11">
        <v>-1</v>
      </c>
      <c r="Z664" s="11" t="s">
        <v>877</v>
      </c>
      <c r="AA664" s="12" t="s">
        <v>873</v>
      </c>
      <c r="AB664" s="11">
        <v>0</v>
      </c>
      <c r="AC664" s="11">
        <v>0</v>
      </c>
      <c r="AD664" s="11" t="s">
        <v>875</v>
      </c>
      <c r="AE664" s="11" t="s">
        <v>26</v>
      </c>
      <c r="AF664" s="11">
        <v>10</v>
      </c>
      <c r="AG664" s="26" t="s">
        <v>3055</v>
      </c>
      <c r="AH664" s="30">
        <v>48658</v>
      </c>
      <c r="AI664" s="28" t="str">
        <f t="shared" si="61"/>
        <v>BR:Roe,Chaz</v>
      </c>
      <c r="AJ664" s="28" t="str">
        <f t="shared" si="62"/>
        <v>BP:Roe,Chaz</v>
      </c>
      <c r="AK664" s="13" t="s">
        <v>3056</v>
      </c>
      <c r="AL664" s="13" t="s">
        <v>3057</v>
      </c>
    </row>
    <row r="665" spans="1:38" ht="14.45" customHeight="1" x14ac:dyDescent="0.2">
      <c r="A665" t="str">
        <f>" "</f>
        <v xml:space="preserve"> </v>
      </c>
      <c r="B665" s="11"/>
      <c r="C665" s="11"/>
      <c r="D665" s="11" t="s">
        <v>3865</v>
      </c>
      <c r="E665" s="11" t="s">
        <v>696</v>
      </c>
      <c r="F665" s="18">
        <v>34525</v>
      </c>
      <c r="G665" s="19">
        <f t="shared" si="59"/>
        <v>27</v>
      </c>
      <c r="H665" s="43">
        <v>36</v>
      </c>
      <c r="I665" s="11">
        <v>12</v>
      </c>
      <c r="J665" s="11">
        <v>1</v>
      </c>
      <c r="K665" s="11">
        <v>0.6</v>
      </c>
      <c r="L665" s="11">
        <v>1.6</v>
      </c>
      <c r="M665" s="11">
        <v>0.6</v>
      </c>
      <c r="N665" s="11">
        <v>0</v>
      </c>
      <c r="O665" s="11" t="s">
        <v>273</v>
      </c>
      <c r="P665" s="11">
        <v>10</v>
      </c>
      <c r="Q665" s="11">
        <v>4</v>
      </c>
      <c r="R665" s="11">
        <v>16</v>
      </c>
      <c r="S665" s="11">
        <v>17.7</v>
      </c>
      <c r="T665" s="11">
        <v>33.700000000000003</v>
      </c>
      <c r="U665" s="11">
        <v>43.2</v>
      </c>
      <c r="V665" s="11">
        <v>6.8</v>
      </c>
      <c r="W665" s="11">
        <v>8</v>
      </c>
      <c r="X665" s="11">
        <v>10</v>
      </c>
      <c r="Y665" s="11">
        <v>-2</v>
      </c>
      <c r="Z665" s="11" t="s">
        <v>910</v>
      </c>
      <c r="AA665" s="12" t="s">
        <v>873</v>
      </c>
      <c r="AB665" s="11">
        <v>0</v>
      </c>
      <c r="AC665" s="11">
        <v>0</v>
      </c>
      <c r="AD665" s="11" t="s">
        <v>902</v>
      </c>
      <c r="AE665" s="11" t="s">
        <v>26</v>
      </c>
      <c r="AF665" s="11">
        <v>10</v>
      </c>
      <c r="AG665" s="26" t="s">
        <v>3864</v>
      </c>
      <c r="AH665" s="31">
        <v>106791</v>
      </c>
      <c r="AI665" s="28" t="str">
        <f t="shared" si="61"/>
        <v>BR:Rogers,Josh*</v>
      </c>
      <c r="AJ665" s="28" t="str">
        <f t="shared" si="62"/>
        <v>BP:Rogers,Josh*</v>
      </c>
      <c r="AK665" s="13" t="s">
        <v>4358</v>
      </c>
      <c r="AL665" s="13" t="s">
        <v>4359</v>
      </c>
    </row>
    <row r="666" spans="1:38" ht="14.45" customHeight="1" x14ac:dyDescent="0.2">
      <c r="A666" t="s">
        <v>5068</v>
      </c>
      <c r="C666">
        <v>134</v>
      </c>
      <c r="D666" s="14" t="s">
        <v>1087</v>
      </c>
      <c r="E666" s="11" t="s">
        <v>410</v>
      </c>
      <c r="F666" s="18">
        <v>33224</v>
      </c>
      <c r="G666" s="19">
        <f t="shared" si="59"/>
        <v>31</v>
      </c>
      <c r="H666" s="43">
        <v>40</v>
      </c>
      <c r="I666" s="11">
        <v>60</v>
      </c>
      <c r="J666" s="11">
        <v>0</v>
      </c>
      <c r="K666" s="11">
        <v>10</v>
      </c>
      <c r="L666" s="11">
        <v>10</v>
      </c>
      <c r="M666" s="11">
        <v>24.5</v>
      </c>
      <c r="N666" s="11">
        <v>3.4</v>
      </c>
      <c r="O666" s="11" t="s">
        <v>474</v>
      </c>
      <c r="P666" s="11">
        <v>3</v>
      </c>
      <c r="Q666" s="11">
        <v>43</v>
      </c>
      <c r="R666" s="11">
        <v>0</v>
      </c>
      <c r="S666" s="11">
        <v>25</v>
      </c>
      <c r="T666" s="11">
        <v>25</v>
      </c>
      <c r="U666" s="11">
        <v>30.9</v>
      </c>
      <c r="V666" s="11">
        <v>0.2</v>
      </c>
      <c r="W666" s="11">
        <v>0</v>
      </c>
      <c r="X666" s="11">
        <v>4</v>
      </c>
      <c r="Y666" s="11">
        <v>-2</v>
      </c>
      <c r="Z666" s="11" t="s">
        <v>911</v>
      </c>
      <c r="AA666" s="12" t="s">
        <v>873</v>
      </c>
      <c r="AB666" s="11">
        <v>0</v>
      </c>
      <c r="AC666" s="11">
        <v>17</v>
      </c>
      <c r="AD666" s="11" t="s">
        <v>879</v>
      </c>
      <c r="AE666" s="11" t="s">
        <v>26</v>
      </c>
      <c r="AF666" s="11">
        <v>10</v>
      </c>
      <c r="AG666" s="26" t="s">
        <v>3058</v>
      </c>
      <c r="AH666" s="30">
        <v>99954</v>
      </c>
      <c r="AI666" s="28" t="str">
        <f t="shared" si="61"/>
        <v>BR:Rogers,Taylor*</v>
      </c>
      <c r="AJ666" s="28" t="str">
        <f t="shared" si="62"/>
        <v>BP:Rogers,Taylor*</v>
      </c>
      <c r="AK666" s="13" t="s">
        <v>3059</v>
      </c>
      <c r="AL666" s="13" t="s">
        <v>3060</v>
      </c>
    </row>
    <row r="667" spans="1:38" ht="14.45" customHeight="1" x14ac:dyDescent="0.2">
      <c r="A667" t="s">
        <v>4855</v>
      </c>
      <c r="B667" s="11"/>
      <c r="C667" s="11"/>
      <c r="D667" s="13" t="s">
        <v>1088</v>
      </c>
      <c r="E667" s="11" t="s">
        <v>385</v>
      </c>
      <c r="F667" s="18">
        <v>35747</v>
      </c>
      <c r="G667" s="19">
        <f t="shared" si="59"/>
        <v>24</v>
      </c>
      <c r="H667" s="43">
        <v>133</v>
      </c>
      <c r="I667" s="11">
        <v>32</v>
      </c>
      <c r="J667" s="11">
        <v>19</v>
      </c>
      <c r="K667" s="11">
        <v>18.399999999999999</v>
      </c>
      <c r="L667" s="11">
        <v>37.4</v>
      </c>
      <c r="M667" s="11">
        <v>23.1</v>
      </c>
      <c r="N667" s="11">
        <v>0</v>
      </c>
      <c r="O667" s="11">
        <v>0</v>
      </c>
      <c r="P667" s="11">
        <v>1</v>
      </c>
      <c r="Q667" s="11">
        <v>40</v>
      </c>
      <c r="R667" s="11">
        <v>5</v>
      </c>
      <c r="S667" s="11">
        <v>10.8</v>
      </c>
      <c r="T667" s="11">
        <v>15.8</v>
      </c>
      <c r="U667" s="11">
        <v>19</v>
      </c>
      <c r="V667" s="11">
        <v>0</v>
      </c>
      <c r="W667" s="11" t="s">
        <v>273</v>
      </c>
      <c r="X667" s="11">
        <v>4</v>
      </c>
      <c r="Y667" s="11">
        <v>5</v>
      </c>
      <c r="Z667" s="11" t="s">
        <v>907</v>
      </c>
      <c r="AA667" s="12" t="s">
        <v>1018</v>
      </c>
      <c r="AB667" s="11">
        <v>3</v>
      </c>
      <c r="AC667" s="11">
        <v>6</v>
      </c>
      <c r="AD667" s="11" t="s">
        <v>879</v>
      </c>
      <c r="AE667" s="11" t="s">
        <v>26</v>
      </c>
      <c r="AF667" s="11">
        <v>10</v>
      </c>
      <c r="AG667" s="26" t="s">
        <v>3061</v>
      </c>
      <c r="AH667" s="30">
        <v>111286</v>
      </c>
      <c r="AI667" s="28" t="str">
        <f t="shared" si="61"/>
        <v>BR:Rogers,Trevor*</v>
      </c>
      <c r="AJ667" s="28" t="str">
        <f t="shared" si="62"/>
        <v>BP:Rogers,Trevor*</v>
      </c>
      <c r="AK667" s="13" t="s">
        <v>3062</v>
      </c>
      <c r="AL667" s="13" t="s">
        <v>3063</v>
      </c>
    </row>
    <row r="668" spans="1:38" ht="14.45" customHeight="1" x14ac:dyDescent="0.2">
      <c r="A668" t="s">
        <v>4897</v>
      </c>
      <c r="B668" s="11"/>
      <c r="C668" s="11"/>
      <c r="D668" s="14" t="s">
        <v>1089</v>
      </c>
      <c r="E668" s="11" t="s">
        <v>591</v>
      </c>
      <c r="F668" s="18">
        <v>33224</v>
      </c>
      <c r="G668" s="19">
        <f t="shared" si="59"/>
        <v>31</v>
      </c>
      <c r="H668" s="43">
        <v>81</v>
      </c>
      <c r="I668" s="11">
        <v>11</v>
      </c>
      <c r="J668" s="11">
        <v>0</v>
      </c>
      <c r="K668" s="11">
        <v>7.2</v>
      </c>
      <c r="L668" s="11">
        <v>7.2</v>
      </c>
      <c r="M668" s="11">
        <v>8.1999999999999993</v>
      </c>
      <c r="N668" s="11">
        <v>0</v>
      </c>
      <c r="O668" s="11">
        <v>0</v>
      </c>
      <c r="P668" s="11">
        <v>9</v>
      </c>
      <c r="Q668" s="11">
        <v>12</v>
      </c>
      <c r="R668" s="11">
        <v>0</v>
      </c>
      <c r="S668" s="11">
        <v>29.3</v>
      </c>
      <c r="T668" s="11">
        <v>29.3</v>
      </c>
      <c r="U668" s="11">
        <v>33.5</v>
      </c>
      <c r="V668" s="11">
        <v>0</v>
      </c>
      <c r="W668" s="11">
        <v>0</v>
      </c>
      <c r="X668" s="11">
        <v>9</v>
      </c>
      <c r="Y668" s="11">
        <v>2</v>
      </c>
      <c r="Z668" s="11" t="s">
        <v>911</v>
      </c>
      <c r="AA668" s="12" t="s">
        <v>882</v>
      </c>
      <c r="AB668" s="11">
        <v>0</v>
      </c>
      <c r="AC668" s="11">
        <v>0</v>
      </c>
      <c r="AD668" s="11" t="s">
        <v>875</v>
      </c>
      <c r="AE668" s="11" t="s">
        <v>26</v>
      </c>
      <c r="AF668" s="11">
        <v>10</v>
      </c>
      <c r="AG668" s="26" t="s">
        <v>3064</v>
      </c>
      <c r="AH668" s="30">
        <v>103494</v>
      </c>
      <c r="AI668" s="28" t="str">
        <f t="shared" si="61"/>
        <v>BR:Rogers,Tyler</v>
      </c>
      <c r="AJ668" s="28" t="str">
        <f t="shared" si="62"/>
        <v>BP:Rogers,Tyler</v>
      </c>
      <c r="AK668" s="13" t="s">
        <v>3065</v>
      </c>
      <c r="AL668" s="13" t="s">
        <v>3066</v>
      </c>
    </row>
    <row r="669" spans="1:38" ht="14.45" customHeight="1" x14ac:dyDescent="0.2">
      <c r="A669" t="s">
        <v>4796</v>
      </c>
      <c r="B669" s="11"/>
      <c r="C669" s="11"/>
      <c r="D669" s="14" t="s">
        <v>1572</v>
      </c>
      <c r="E669" s="11" t="s">
        <v>675</v>
      </c>
      <c r="F669" s="18">
        <v>34080</v>
      </c>
      <c r="G669" s="19">
        <f t="shared" si="59"/>
        <v>29</v>
      </c>
      <c r="H669" s="43">
        <v>63</v>
      </c>
      <c r="I669" s="11">
        <v>67</v>
      </c>
      <c r="J669" s="11">
        <v>5</v>
      </c>
      <c r="K669" s="11">
        <v>0.6</v>
      </c>
      <c r="L669" s="11">
        <v>5.6</v>
      </c>
      <c r="M669" s="11">
        <v>2.4</v>
      </c>
      <c r="N669" s="11">
        <v>0.6</v>
      </c>
      <c r="O669" s="11" t="s">
        <v>273</v>
      </c>
      <c r="P669" s="11">
        <v>0</v>
      </c>
      <c r="Q669" s="11">
        <v>33</v>
      </c>
      <c r="R669" s="11">
        <v>17</v>
      </c>
      <c r="S669" s="11">
        <v>6.6</v>
      </c>
      <c r="T669" s="11">
        <v>23.5</v>
      </c>
      <c r="U669" s="11">
        <v>16.399999999999999</v>
      </c>
      <c r="V669" s="11">
        <v>2</v>
      </c>
      <c r="W669" s="11" t="s">
        <v>149</v>
      </c>
      <c r="X669" s="11">
        <v>0</v>
      </c>
      <c r="Y669" s="11">
        <v>9</v>
      </c>
      <c r="Z669" s="11" t="s">
        <v>929</v>
      </c>
      <c r="AA669" s="12" t="s">
        <v>882</v>
      </c>
      <c r="AB669" s="11">
        <v>0</v>
      </c>
      <c r="AC669" s="11">
        <v>7</v>
      </c>
      <c r="AD669" s="11" t="s">
        <v>875</v>
      </c>
      <c r="AE669" s="11" t="s">
        <v>26</v>
      </c>
      <c r="AF669" s="11">
        <v>10</v>
      </c>
      <c r="AG669" s="26" t="s">
        <v>3067</v>
      </c>
      <c r="AH669" s="30">
        <v>103808</v>
      </c>
      <c r="AI669" s="28" t="str">
        <f t="shared" si="61"/>
        <v>BR:Romano,Jordan</v>
      </c>
      <c r="AJ669" s="28" t="str">
        <f t="shared" si="62"/>
        <v>BP:Romano,Jordan</v>
      </c>
      <c r="AK669" s="13" t="s">
        <v>3068</v>
      </c>
      <c r="AL669" s="13" t="s">
        <v>3069</v>
      </c>
    </row>
    <row r="670" spans="1:38" ht="14.45" customHeight="1" x14ac:dyDescent="0.2">
      <c r="A670" t="str">
        <f>" "</f>
        <v xml:space="preserve"> </v>
      </c>
      <c r="B670" s="11"/>
      <c r="C670" s="11"/>
      <c r="D670" s="14" t="s">
        <v>1573</v>
      </c>
      <c r="E670" s="11" t="s">
        <v>433</v>
      </c>
      <c r="F670" s="18">
        <v>34254</v>
      </c>
      <c r="G670" s="19">
        <f t="shared" si="59"/>
        <v>28</v>
      </c>
      <c r="H670" s="43">
        <v>25</v>
      </c>
      <c r="I670" s="11">
        <v>11</v>
      </c>
      <c r="J670" s="11">
        <v>3</v>
      </c>
      <c r="K670" s="11">
        <v>18</v>
      </c>
      <c r="L670" s="11">
        <v>21</v>
      </c>
      <c r="M670" s="11">
        <v>26.5</v>
      </c>
      <c r="N670" s="11">
        <v>2.8</v>
      </c>
      <c r="O670" s="11">
        <v>4</v>
      </c>
      <c r="P670" s="11">
        <v>12</v>
      </c>
      <c r="Q670" s="11">
        <v>2</v>
      </c>
      <c r="R670" s="11">
        <v>11</v>
      </c>
      <c r="S670" s="11">
        <v>26.7</v>
      </c>
      <c r="T670" s="11">
        <v>37.700000000000003</v>
      </c>
      <c r="U670" s="11">
        <v>51.8</v>
      </c>
      <c r="V670" s="11">
        <v>3.6</v>
      </c>
      <c r="W670" s="11">
        <v>4</v>
      </c>
      <c r="X670" s="11">
        <v>13</v>
      </c>
      <c r="Y670" s="11">
        <v>2</v>
      </c>
      <c r="Z670" s="11" t="s">
        <v>878</v>
      </c>
      <c r="AA670" s="12" t="s">
        <v>873</v>
      </c>
      <c r="AB670" s="11">
        <v>14</v>
      </c>
      <c r="AC670" s="11">
        <v>0</v>
      </c>
      <c r="AD670" s="11" t="s">
        <v>879</v>
      </c>
      <c r="AE670" s="11" t="s">
        <v>26</v>
      </c>
      <c r="AF670" s="11">
        <v>10</v>
      </c>
      <c r="AG670" s="26" t="s">
        <v>3070</v>
      </c>
      <c r="AH670" s="30">
        <v>70957</v>
      </c>
      <c r="AI670" s="28" t="str">
        <f t="shared" si="61"/>
        <v>BR:Romano,Sal</v>
      </c>
      <c r="AJ670" s="28" t="str">
        <f t="shared" si="62"/>
        <v>BP:Romano,Sal</v>
      </c>
      <c r="AK670" s="13" t="s">
        <v>3071</v>
      </c>
      <c r="AL670" s="13" t="s">
        <v>3072</v>
      </c>
    </row>
    <row r="671" spans="1:38" ht="14.45" customHeight="1" x14ac:dyDescent="0.2">
      <c r="A671" t="str">
        <f>" "</f>
        <v xml:space="preserve"> </v>
      </c>
      <c r="B671" s="11" t="s">
        <v>1120</v>
      </c>
      <c r="C671" s="11"/>
      <c r="D671" s="11" t="s">
        <v>3867</v>
      </c>
      <c r="E671" s="11" t="s">
        <v>696</v>
      </c>
      <c r="F671" s="18">
        <v>34716</v>
      </c>
      <c r="G671" s="19">
        <f t="shared" si="59"/>
        <v>27</v>
      </c>
      <c r="H671" s="43">
        <v>4</v>
      </c>
      <c r="I671" s="11">
        <v>10</v>
      </c>
      <c r="J671" s="11">
        <v>0</v>
      </c>
      <c r="K671" s="11">
        <v>38.799999999999997</v>
      </c>
      <c r="L671" s="11">
        <v>38.799999999999997</v>
      </c>
      <c r="M671" s="11">
        <v>111.3</v>
      </c>
      <c r="N671" s="11">
        <v>0</v>
      </c>
      <c r="O671" s="11" t="s">
        <v>273</v>
      </c>
      <c r="P671" s="11">
        <v>0</v>
      </c>
      <c r="Q671" s="11">
        <v>14</v>
      </c>
      <c r="R671" s="11">
        <v>0</v>
      </c>
      <c r="S671" s="11">
        <v>32.200000000000003</v>
      </c>
      <c r="T671" s="11">
        <v>32.200000000000003</v>
      </c>
      <c r="U671" s="11">
        <v>62.9</v>
      </c>
      <c r="V671" s="11">
        <v>0</v>
      </c>
      <c r="W671" s="11" t="s">
        <v>273</v>
      </c>
      <c r="X671" s="11">
        <v>0</v>
      </c>
      <c r="Y671" s="11">
        <v>-1</v>
      </c>
      <c r="Z671" s="11" t="s">
        <v>877</v>
      </c>
      <c r="AA671" s="12" t="s">
        <v>876</v>
      </c>
      <c r="AB671" s="11">
        <v>0</v>
      </c>
      <c r="AC671" s="11">
        <v>0</v>
      </c>
      <c r="AD671" s="11" t="s">
        <v>875</v>
      </c>
      <c r="AE671" s="11" t="s">
        <v>26</v>
      </c>
      <c r="AF671" s="11">
        <v>10</v>
      </c>
      <c r="AG671" s="26" t="s">
        <v>3866</v>
      </c>
      <c r="AH671" s="31">
        <v>107251</v>
      </c>
      <c r="AI671" s="28" t="str">
        <f t="shared" si="61"/>
        <v>BR:Romero,Jhon</v>
      </c>
      <c r="AJ671" s="28" t="str">
        <f t="shared" si="62"/>
        <v>BP:Romero,Jhon</v>
      </c>
      <c r="AK671" s="13" t="s">
        <v>4360</v>
      </c>
      <c r="AL671" s="13" t="s">
        <v>4361</v>
      </c>
    </row>
    <row r="672" spans="1:38" ht="14.45" customHeight="1" x14ac:dyDescent="0.2">
      <c r="A672" t="str">
        <f>" "</f>
        <v xml:space="preserve"> </v>
      </c>
      <c r="B672" s="11" t="s">
        <v>1120</v>
      </c>
      <c r="C672" s="11"/>
      <c r="D672" s="13" t="s">
        <v>1574</v>
      </c>
      <c r="E672" s="11" t="s">
        <v>503</v>
      </c>
      <c r="F672" s="18">
        <v>35317</v>
      </c>
      <c r="G672" s="19">
        <f t="shared" si="59"/>
        <v>25</v>
      </c>
      <c r="H672" s="43">
        <v>9</v>
      </c>
      <c r="I672" s="11">
        <v>20</v>
      </c>
      <c r="J672" s="11">
        <v>19</v>
      </c>
      <c r="K672" s="11">
        <v>11.8</v>
      </c>
      <c r="L672" s="11">
        <v>30.8</v>
      </c>
      <c r="M672" s="11">
        <v>29.3</v>
      </c>
      <c r="N672" s="11">
        <v>4</v>
      </c>
      <c r="O672" s="11">
        <v>6</v>
      </c>
      <c r="P672" s="11">
        <v>11</v>
      </c>
      <c r="Q672" s="11">
        <v>7</v>
      </c>
      <c r="R672" s="11">
        <v>0</v>
      </c>
      <c r="S672" s="11">
        <v>38.1</v>
      </c>
      <c r="T672" s="11">
        <v>38.1</v>
      </c>
      <c r="U672" s="11">
        <v>117</v>
      </c>
      <c r="V672" s="11">
        <v>24.5</v>
      </c>
      <c r="W672" s="11">
        <v>8</v>
      </c>
      <c r="X672" s="11">
        <v>11</v>
      </c>
      <c r="Y672" s="11">
        <v>-1</v>
      </c>
      <c r="Z672" s="11" t="s">
        <v>877</v>
      </c>
      <c r="AA672" s="12" t="s">
        <v>873</v>
      </c>
      <c r="AB672" s="11">
        <v>0</v>
      </c>
      <c r="AC672" s="11">
        <v>0</v>
      </c>
      <c r="AD672" s="11" t="s">
        <v>879</v>
      </c>
      <c r="AE672" s="11" t="s">
        <v>26</v>
      </c>
      <c r="AF672" s="11">
        <v>10</v>
      </c>
      <c r="AG672" s="26" t="s">
        <v>3073</v>
      </c>
      <c r="AH672" s="30">
        <v>109051</v>
      </c>
      <c r="AI672" s="28" t="str">
        <f t="shared" si="61"/>
        <v>BR:Romero,JoJo*</v>
      </c>
      <c r="AJ672" s="28" t="str">
        <f t="shared" si="62"/>
        <v>BP:Romero,JoJo*</v>
      </c>
      <c r="AK672" s="13" t="s">
        <v>3074</v>
      </c>
      <c r="AL672" s="13" t="s">
        <v>3075</v>
      </c>
    </row>
    <row r="673" spans="1:38" ht="14.45" customHeight="1" x14ac:dyDescent="0.2">
      <c r="A673" t="s">
        <v>4596</v>
      </c>
      <c r="C673">
        <v>260</v>
      </c>
      <c r="D673" s="14" t="s">
        <v>1575</v>
      </c>
      <c r="E673" s="11" t="s">
        <v>482</v>
      </c>
      <c r="F673" s="18">
        <v>30379</v>
      </c>
      <c r="G673" s="19">
        <f t="shared" si="59"/>
        <v>39</v>
      </c>
      <c r="H673" s="43">
        <v>62</v>
      </c>
      <c r="I673" s="11">
        <v>15</v>
      </c>
      <c r="J673" s="11">
        <v>12</v>
      </c>
      <c r="K673" s="11">
        <v>13.8</v>
      </c>
      <c r="L673" s="11">
        <v>25.8</v>
      </c>
      <c r="M673" s="11">
        <v>23.3</v>
      </c>
      <c r="N673" s="11">
        <v>2</v>
      </c>
      <c r="O673" s="11">
        <v>3</v>
      </c>
      <c r="P673" s="11">
        <v>3</v>
      </c>
      <c r="Q673" s="11">
        <v>31</v>
      </c>
      <c r="R673" s="11">
        <v>4</v>
      </c>
      <c r="S673" s="11">
        <v>15.8</v>
      </c>
      <c r="T673" s="11">
        <v>19.8</v>
      </c>
      <c r="U673" s="11">
        <v>31.9</v>
      </c>
      <c r="V673" s="11">
        <v>2.8</v>
      </c>
      <c r="W673" s="11">
        <v>5</v>
      </c>
      <c r="X673" s="11">
        <v>2</v>
      </c>
      <c r="Y673" s="11">
        <v>9</v>
      </c>
      <c r="Z673" s="11" t="s">
        <v>916</v>
      </c>
      <c r="AA673" s="12" t="s">
        <v>957</v>
      </c>
      <c r="AB673" s="11">
        <v>0</v>
      </c>
      <c r="AC673" s="11">
        <v>3</v>
      </c>
      <c r="AD673" s="11" t="s">
        <v>875</v>
      </c>
      <c r="AE673" s="11" t="s">
        <v>26</v>
      </c>
      <c r="AF673" s="11">
        <v>10</v>
      </c>
      <c r="AG673" s="26" t="s">
        <v>3076</v>
      </c>
      <c r="AH673" s="30">
        <v>49543</v>
      </c>
      <c r="AI673" s="28" t="str">
        <f t="shared" si="61"/>
        <v>BR:Romo,Sergio</v>
      </c>
      <c r="AJ673" s="28" t="str">
        <f t="shared" si="62"/>
        <v>BP:Romo,Sergio</v>
      </c>
      <c r="AK673" s="13" t="s">
        <v>3077</v>
      </c>
      <c r="AL673" s="13" t="s">
        <v>3078</v>
      </c>
    </row>
    <row r="674" spans="1:38" ht="14.45" customHeight="1" x14ac:dyDescent="0.2">
      <c r="A674" t="str">
        <f>" "</f>
        <v xml:space="preserve"> </v>
      </c>
      <c r="B674" s="11" t="s">
        <v>1120</v>
      </c>
      <c r="C674" s="11"/>
      <c r="D674" s="11" t="s">
        <v>3871</v>
      </c>
      <c r="E674" s="11" t="s">
        <v>608</v>
      </c>
      <c r="F674" s="18">
        <v>35765</v>
      </c>
      <c r="G674" s="19">
        <f t="shared" si="59"/>
        <v>24</v>
      </c>
      <c r="H674" s="43">
        <v>2</v>
      </c>
      <c r="I674" s="11">
        <v>4</v>
      </c>
      <c r="J674" s="11">
        <v>26</v>
      </c>
      <c r="K674" s="11">
        <v>5.7</v>
      </c>
      <c r="L674" s="11">
        <v>31.7</v>
      </c>
      <c r="M674" s="11">
        <v>5.7</v>
      </c>
      <c r="N674" s="11">
        <v>0</v>
      </c>
      <c r="O674" s="11">
        <v>0</v>
      </c>
      <c r="P674" s="11">
        <v>12</v>
      </c>
      <c r="Q674" s="11">
        <v>78</v>
      </c>
      <c r="R674" s="11">
        <v>0</v>
      </c>
      <c r="S674" s="11">
        <v>0</v>
      </c>
      <c r="T674" s="11">
        <v>0</v>
      </c>
      <c r="U674" s="11">
        <v>0</v>
      </c>
      <c r="V674" s="11">
        <v>0</v>
      </c>
      <c r="W674" s="11" t="s">
        <v>273</v>
      </c>
      <c r="X674" s="11">
        <v>0</v>
      </c>
      <c r="Y674" s="11">
        <v>-1</v>
      </c>
      <c r="Z674" s="11" t="s">
        <v>877</v>
      </c>
      <c r="AA674" s="12" t="s">
        <v>873</v>
      </c>
      <c r="AB674" s="11">
        <v>0</v>
      </c>
      <c r="AC674" s="11">
        <v>0</v>
      </c>
      <c r="AD674" s="11" t="s">
        <v>875</v>
      </c>
      <c r="AE674" s="11" t="s">
        <v>26</v>
      </c>
      <c r="AF674" s="11">
        <v>10</v>
      </c>
      <c r="AG674" s="26" t="s">
        <v>3868</v>
      </c>
      <c r="AH674" s="31">
        <v>108515</v>
      </c>
      <c r="AI674" s="28" t="str">
        <f t="shared" si="61"/>
        <v>BR:Rondon,Angel</v>
      </c>
      <c r="AJ674" s="28" t="str">
        <f t="shared" si="62"/>
        <v>BP:Rondon,Angel</v>
      </c>
      <c r="AK674" s="13" t="s">
        <v>4362</v>
      </c>
      <c r="AL674" s="13" t="s">
        <v>4363</v>
      </c>
    </row>
    <row r="675" spans="1:38" ht="14.45" customHeight="1" x14ac:dyDescent="0.2">
      <c r="A675" t="s">
        <v>4620</v>
      </c>
      <c r="C675">
        <v>121</v>
      </c>
      <c r="D675" s="11" t="s">
        <v>3870</v>
      </c>
      <c r="E675" s="11" t="s">
        <v>696</v>
      </c>
      <c r="F675" s="18">
        <v>34110</v>
      </c>
      <c r="G675" s="19">
        <f t="shared" si="59"/>
        <v>29</v>
      </c>
      <c r="H675" s="43">
        <v>108</v>
      </c>
      <c r="I675" s="11">
        <v>31</v>
      </c>
      <c r="J675" s="11">
        <v>10</v>
      </c>
      <c r="K675" s="11">
        <v>16.2</v>
      </c>
      <c r="L675" s="11">
        <v>26.2</v>
      </c>
      <c r="M675" s="11">
        <v>34</v>
      </c>
      <c r="N675" s="11">
        <v>3.8</v>
      </c>
      <c r="O675" s="11">
        <v>6</v>
      </c>
      <c r="P675" s="11">
        <v>5</v>
      </c>
      <c r="Q675" s="11">
        <v>23</v>
      </c>
      <c r="R675" s="11">
        <v>0</v>
      </c>
      <c r="S675" s="11">
        <v>14.5</v>
      </c>
      <c r="T675" s="11">
        <v>14.5</v>
      </c>
      <c r="U675" s="11">
        <v>22</v>
      </c>
      <c r="V675" s="11">
        <v>2</v>
      </c>
      <c r="W675" s="11">
        <v>3</v>
      </c>
      <c r="X675" s="11">
        <v>4</v>
      </c>
      <c r="Y675" s="11">
        <v>0</v>
      </c>
      <c r="Z675" s="11" t="s">
        <v>907</v>
      </c>
      <c r="AA675" s="12" t="s">
        <v>876</v>
      </c>
      <c r="AB675" s="11">
        <v>0</v>
      </c>
      <c r="AC675" s="11">
        <v>0</v>
      </c>
      <c r="AD675" s="11" t="s">
        <v>905</v>
      </c>
      <c r="AE675" s="11" t="s">
        <v>26</v>
      </c>
      <c r="AF675" s="11">
        <v>13</v>
      </c>
      <c r="AG675" s="26" t="s">
        <v>3869</v>
      </c>
      <c r="AH675" s="31">
        <v>70485</v>
      </c>
      <c r="AI675" s="28" t="str">
        <f t="shared" si="61"/>
        <v>BR:Ross,Joe</v>
      </c>
      <c r="AJ675" s="28" t="str">
        <f t="shared" si="62"/>
        <v>BP:Ross,Joe</v>
      </c>
      <c r="AK675" s="13" t="s">
        <v>4364</v>
      </c>
      <c r="AL675" s="13" t="s">
        <v>4365</v>
      </c>
    </row>
    <row r="676" spans="1:38" ht="14.45" customHeight="1" x14ac:dyDescent="0.2">
      <c r="A676" t="str">
        <f>" "</f>
        <v xml:space="preserve"> </v>
      </c>
      <c r="B676" s="11" t="s">
        <v>1120</v>
      </c>
      <c r="C676" s="11"/>
      <c r="D676" s="11" t="s">
        <v>3873</v>
      </c>
      <c r="E676" s="11" t="s">
        <v>233</v>
      </c>
      <c r="F676" s="18">
        <v>32303</v>
      </c>
      <c r="G676" s="19">
        <f t="shared" si="59"/>
        <v>34</v>
      </c>
      <c r="H676" s="43">
        <v>3</v>
      </c>
      <c r="I676" s="11">
        <v>42</v>
      </c>
      <c r="J676" s="11">
        <v>0</v>
      </c>
      <c r="K676" s="11">
        <v>21.7</v>
      </c>
      <c r="L676" s="11">
        <v>21.7</v>
      </c>
      <c r="M676" s="11">
        <v>78.7</v>
      </c>
      <c r="N676" s="11">
        <v>19</v>
      </c>
      <c r="O676" s="11">
        <v>8</v>
      </c>
      <c r="P676" s="11">
        <v>0</v>
      </c>
      <c r="Q676" s="11">
        <v>19</v>
      </c>
      <c r="R676" s="11">
        <v>21</v>
      </c>
      <c r="S676" s="11">
        <v>21.6</v>
      </c>
      <c r="T676" s="11">
        <v>42.5</v>
      </c>
      <c r="U676" s="11">
        <v>43.3</v>
      </c>
      <c r="V676" s="11">
        <v>7.3</v>
      </c>
      <c r="W676" s="11">
        <v>8</v>
      </c>
      <c r="X676" s="11">
        <v>0</v>
      </c>
      <c r="Y676" s="11">
        <v>-1</v>
      </c>
      <c r="Z676" s="11" t="s">
        <v>877</v>
      </c>
      <c r="AA676" s="12" t="s">
        <v>873</v>
      </c>
      <c r="AB676" s="11">
        <v>0</v>
      </c>
      <c r="AC676" s="11">
        <v>0</v>
      </c>
      <c r="AD676" s="11" t="s">
        <v>875</v>
      </c>
      <c r="AE676" s="11" t="s">
        <v>26</v>
      </c>
      <c r="AF676" s="11">
        <v>10</v>
      </c>
      <c r="AG676" s="26" t="s">
        <v>3872</v>
      </c>
      <c r="AH676" s="31">
        <v>60509</v>
      </c>
      <c r="AI676" s="28" t="str">
        <f t="shared" si="61"/>
        <v>BR:Rosscup,Zac*</v>
      </c>
      <c r="AJ676" s="28" t="str">
        <f t="shared" si="62"/>
        <v>BP:Rosscup,Zac*</v>
      </c>
      <c r="AK676" s="13" t="s">
        <v>4366</v>
      </c>
      <c r="AL676" s="13" t="s">
        <v>4367</v>
      </c>
    </row>
    <row r="677" spans="1:38" ht="14.45" customHeight="1" x14ac:dyDescent="0.2">
      <c r="A677" t="str">
        <f>" "</f>
        <v xml:space="preserve"> </v>
      </c>
      <c r="B677" s="11" t="s">
        <v>1120</v>
      </c>
      <c r="C677" s="11"/>
      <c r="D677" s="13" t="s">
        <v>1576</v>
      </c>
      <c r="E677" s="11" t="s">
        <v>503</v>
      </c>
      <c r="F677" s="18">
        <v>35225</v>
      </c>
      <c r="G677" s="19">
        <f t="shared" si="59"/>
        <v>26</v>
      </c>
      <c r="H677" s="43">
        <v>8</v>
      </c>
      <c r="I677" s="11">
        <v>19</v>
      </c>
      <c r="J677" s="11">
        <v>5</v>
      </c>
      <c r="K677" s="11">
        <v>44.8</v>
      </c>
      <c r="L677" s="11">
        <v>49.8</v>
      </c>
      <c r="M677" s="11">
        <v>55.6</v>
      </c>
      <c r="N677" s="11">
        <v>0</v>
      </c>
      <c r="O677" s="11">
        <v>0</v>
      </c>
      <c r="P677" s="11">
        <v>3</v>
      </c>
      <c r="Q677" s="11">
        <v>14</v>
      </c>
      <c r="R677" s="11">
        <v>12</v>
      </c>
      <c r="S677" s="11">
        <v>14.4</v>
      </c>
      <c r="T677" s="11">
        <v>26.4</v>
      </c>
      <c r="U677" s="11">
        <v>52.6</v>
      </c>
      <c r="V677" s="11">
        <v>12.8</v>
      </c>
      <c r="W677" s="11">
        <v>8</v>
      </c>
      <c r="X677" s="11">
        <v>12</v>
      </c>
      <c r="Y677" s="11">
        <v>-1</v>
      </c>
      <c r="Z677" s="11" t="s">
        <v>877</v>
      </c>
      <c r="AA677" s="12" t="s">
        <v>873</v>
      </c>
      <c r="AB677" s="11">
        <v>20</v>
      </c>
      <c r="AC677" s="11">
        <v>20</v>
      </c>
      <c r="AD677" s="11" t="s">
        <v>896</v>
      </c>
      <c r="AE677" s="11" t="s">
        <v>26</v>
      </c>
      <c r="AF677" s="11">
        <v>10</v>
      </c>
      <c r="AG677" s="26" t="s">
        <v>3079</v>
      </c>
      <c r="AH677" s="30">
        <v>110726</v>
      </c>
      <c r="AI677" s="28" t="str">
        <f t="shared" si="61"/>
        <v>BR:Rosso,Ramon</v>
      </c>
      <c r="AJ677" s="28" t="str">
        <f t="shared" si="62"/>
        <v>BP:Rosso,Ramon</v>
      </c>
      <c r="AK677" s="13" t="s">
        <v>3080</v>
      </c>
      <c r="AL677" s="13" t="s">
        <v>3081</v>
      </c>
    </row>
    <row r="678" spans="1:38" ht="14.45" customHeight="1" x14ac:dyDescent="0.2">
      <c r="A678" t="str">
        <f>" "</f>
        <v xml:space="preserve"> </v>
      </c>
      <c r="B678" s="11" t="s">
        <v>1120</v>
      </c>
      <c r="C678" s="11"/>
      <c r="D678" s="11" t="s">
        <v>3875</v>
      </c>
      <c r="E678" s="11" t="s">
        <v>322</v>
      </c>
      <c r="F678" s="18">
        <v>32462</v>
      </c>
      <c r="G678" s="19">
        <f t="shared" si="59"/>
        <v>33</v>
      </c>
      <c r="H678" s="43">
        <v>11</v>
      </c>
      <c r="I678" s="11">
        <v>5</v>
      </c>
      <c r="J678" s="11">
        <v>0</v>
      </c>
      <c r="K678" s="11">
        <v>28.4</v>
      </c>
      <c r="L678" s="11">
        <v>28.4</v>
      </c>
      <c r="M678" s="11">
        <v>79.400000000000006</v>
      </c>
      <c r="N678" s="11">
        <v>10.8</v>
      </c>
      <c r="O678" s="11">
        <v>8</v>
      </c>
      <c r="P678" s="11">
        <v>2</v>
      </c>
      <c r="Q678" s="11">
        <v>19</v>
      </c>
      <c r="R678" s="11">
        <v>0</v>
      </c>
      <c r="S678" s="11">
        <v>15.7</v>
      </c>
      <c r="T678" s="11">
        <v>15.7</v>
      </c>
      <c r="U678" s="11">
        <v>28.3</v>
      </c>
      <c r="V678" s="11">
        <v>2.8</v>
      </c>
      <c r="W678" s="11">
        <v>5</v>
      </c>
      <c r="X678" s="11">
        <v>3</v>
      </c>
      <c r="Y678" s="11">
        <v>-1</v>
      </c>
      <c r="Z678" s="11" t="s">
        <v>878</v>
      </c>
      <c r="AA678" s="12" t="s">
        <v>886</v>
      </c>
      <c r="AB678" s="11">
        <v>0</v>
      </c>
      <c r="AC678" s="11">
        <v>0</v>
      </c>
      <c r="AD678" s="11" t="s">
        <v>875</v>
      </c>
      <c r="AE678" s="11" t="s">
        <v>26</v>
      </c>
      <c r="AF678" s="11">
        <v>10</v>
      </c>
      <c r="AG678" s="26" t="s">
        <v>3874</v>
      </c>
      <c r="AH678" s="31">
        <v>67863</v>
      </c>
      <c r="AI678" s="28" t="str">
        <f t="shared" si="61"/>
        <v>BR:Rowen,Ben</v>
      </c>
      <c r="AJ678" s="28" t="str">
        <f t="shared" si="62"/>
        <v>BP:Rowen,Ben</v>
      </c>
      <c r="AK678" s="13" t="s">
        <v>4368</v>
      </c>
      <c r="AL678" s="13" t="s">
        <v>4369</v>
      </c>
    </row>
    <row r="679" spans="1:38" ht="14.45" customHeight="1" x14ac:dyDescent="0.2">
      <c r="A679" t="str">
        <f>" "</f>
        <v xml:space="preserve"> </v>
      </c>
      <c r="B679" s="11"/>
      <c r="C679" s="11"/>
      <c r="D679" s="11" t="s">
        <v>3877</v>
      </c>
      <c r="E679" s="11" t="s">
        <v>166</v>
      </c>
      <c r="F679" s="18">
        <v>34451</v>
      </c>
      <c r="G679" s="19">
        <f t="shared" si="59"/>
        <v>28</v>
      </c>
      <c r="H679" s="43">
        <v>28</v>
      </c>
      <c r="I679" s="11">
        <v>35</v>
      </c>
      <c r="J679" s="11">
        <v>0</v>
      </c>
      <c r="K679" s="11">
        <v>22.3</v>
      </c>
      <c r="L679" s="11">
        <v>22.3</v>
      </c>
      <c r="M679" s="11">
        <v>38</v>
      </c>
      <c r="N679" s="11">
        <v>2.2000000000000002</v>
      </c>
      <c r="O679" s="11">
        <v>3</v>
      </c>
      <c r="P679" s="11">
        <v>9</v>
      </c>
      <c r="Q679" s="11">
        <v>18</v>
      </c>
      <c r="R679" s="11">
        <v>23</v>
      </c>
      <c r="S679" s="11">
        <v>20.9</v>
      </c>
      <c r="T679" s="11">
        <v>43.9</v>
      </c>
      <c r="U679" s="11">
        <v>38.9</v>
      </c>
      <c r="V679" s="11">
        <v>4</v>
      </c>
      <c r="W679" s="11">
        <v>7</v>
      </c>
      <c r="X679" s="11">
        <v>3</v>
      </c>
      <c r="Y679" s="11">
        <v>9</v>
      </c>
      <c r="Z679" s="11" t="s">
        <v>887</v>
      </c>
      <c r="AA679" s="12" t="s">
        <v>882</v>
      </c>
      <c r="AB679" s="11">
        <v>0</v>
      </c>
      <c r="AC679" s="11">
        <v>0</v>
      </c>
      <c r="AD679" s="11" t="s">
        <v>875</v>
      </c>
      <c r="AE679" s="11" t="s">
        <v>26</v>
      </c>
      <c r="AF679" s="11">
        <v>10</v>
      </c>
      <c r="AG679" s="26" t="s">
        <v>3876</v>
      </c>
      <c r="AH679" s="31">
        <v>109172</v>
      </c>
      <c r="AI679" s="28" t="str">
        <f t="shared" si="61"/>
        <v>BR:Rucker,Michael</v>
      </c>
      <c r="AJ679" s="28" t="str">
        <f t="shared" si="62"/>
        <v>BP:Rucker,Michael</v>
      </c>
      <c r="AK679" s="13" t="s">
        <v>4370</v>
      </c>
      <c r="AL679" s="13" t="s">
        <v>4371</v>
      </c>
    </row>
    <row r="680" spans="1:38" ht="14.45" customHeight="1" x14ac:dyDescent="0.2">
      <c r="A680" t="s">
        <v>4552</v>
      </c>
      <c r="C680">
        <v>115</v>
      </c>
      <c r="D680" s="14" t="s">
        <v>1577</v>
      </c>
      <c r="E680" s="11" t="s">
        <v>138</v>
      </c>
      <c r="F680" s="18">
        <v>34628</v>
      </c>
      <c r="G680" s="19">
        <f t="shared" si="59"/>
        <v>27</v>
      </c>
      <c r="H680" s="43">
        <v>65</v>
      </c>
      <c r="I680" s="11">
        <v>17</v>
      </c>
      <c r="J680" s="11">
        <v>11</v>
      </c>
      <c r="K680" s="11">
        <v>13.3</v>
      </c>
      <c r="L680" s="11">
        <v>24.3</v>
      </c>
      <c r="M680" s="11">
        <v>33.200000000000003</v>
      </c>
      <c r="N680" s="11">
        <v>4.0999999999999996</v>
      </c>
      <c r="O680" s="11" t="s">
        <v>149</v>
      </c>
      <c r="P680" s="11">
        <v>5</v>
      </c>
      <c r="Q680" s="11">
        <v>31</v>
      </c>
      <c r="R680" s="11">
        <v>10</v>
      </c>
      <c r="S680" s="11">
        <v>8.9</v>
      </c>
      <c r="T680" s="11">
        <v>18.899999999999999</v>
      </c>
      <c r="U680" s="11">
        <v>15.6</v>
      </c>
      <c r="V680" s="11">
        <v>0.4</v>
      </c>
      <c r="W680" s="11">
        <v>0</v>
      </c>
      <c r="X680" s="11">
        <v>5</v>
      </c>
      <c r="Y680" s="11">
        <v>0</v>
      </c>
      <c r="Z680" s="11" t="s">
        <v>877</v>
      </c>
      <c r="AA680" s="12" t="s">
        <v>982</v>
      </c>
      <c r="AB680" s="11">
        <v>12</v>
      </c>
      <c r="AC680" s="11">
        <v>6</v>
      </c>
      <c r="AD680" s="11" t="s">
        <v>875</v>
      </c>
      <c r="AE680" s="11" t="s">
        <v>26</v>
      </c>
      <c r="AF680" s="11">
        <v>10</v>
      </c>
      <c r="AG680" s="26" t="s">
        <v>3082</v>
      </c>
      <c r="AH680" s="30">
        <v>100408</v>
      </c>
      <c r="AI680" s="28" t="str">
        <f t="shared" si="61"/>
        <v>BR:Ruiz,Jose</v>
      </c>
      <c r="AJ680" s="28" t="str">
        <f t="shared" si="62"/>
        <v>BP:Ruiz,Jose</v>
      </c>
      <c r="AK680" s="13" t="s">
        <v>3083</v>
      </c>
      <c r="AL680" s="13" t="s">
        <v>3084</v>
      </c>
    </row>
    <row r="681" spans="1:38" ht="14.45" customHeight="1" x14ac:dyDescent="0.2">
      <c r="A681" t="s">
        <v>4754</v>
      </c>
      <c r="C681">
        <v>62</v>
      </c>
      <c r="D681" s="11" t="s">
        <v>3879</v>
      </c>
      <c r="E681" s="11" t="s">
        <v>410</v>
      </c>
      <c r="F681" s="18">
        <v>35221</v>
      </c>
      <c r="G681" s="19">
        <f t="shared" si="59"/>
        <v>26</v>
      </c>
      <c r="H681" s="43">
        <v>27</v>
      </c>
      <c r="I681" s="11">
        <v>26</v>
      </c>
      <c r="J681" s="11">
        <v>6</v>
      </c>
      <c r="K681" s="11">
        <v>3.5</v>
      </c>
      <c r="L681" s="11">
        <v>9.5</v>
      </c>
      <c r="M681" s="11">
        <v>13.4</v>
      </c>
      <c r="N681" s="11">
        <v>3.2</v>
      </c>
      <c r="O681" s="11" t="s">
        <v>474</v>
      </c>
      <c r="P681" s="11">
        <v>12</v>
      </c>
      <c r="Q681" s="11">
        <v>52</v>
      </c>
      <c r="R681" s="11">
        <v>0</v>
      </c>
      <c r="S681" s="11">
        <v>3.6</v>
      </c>
      <c r="T681" s="11">
        <v>3.6</v>
      </c>
      <c r="U681" s="11">
        <v>14</v>
      </c>
      <c r="V681" s="11">
        <v>3.4</v>
      </c>
      <c r="W681" s="11" t="s">
        <v>474</v>
      </c>
      <c r="X681" s="11">
        <v>12</v>
      </c>
      <c r="Y681" s="11">
        <v>3</v>
      </c>
      <c r="Z681" s="11" t="s">
        <v>907</v>
      </c>
      <c r="AA681" s="12" t="s">
        <v>886</v>
      </c>
      <c r="AB681" s="11">
        <v>0</v>
      </c>
      <c r="AC681" s="11">
        <v>9</v>
      </c>
      <c r="AD681" s="11" t="s">
        <v>875</v>
      </c>
      <c r="AE681" s="11" t="s">
        <v>26</v>
      </c>
      <c r="AF681" s="11">
        <v>10</v>
      </c>
      <c r="AG681" s="26" t="s">
        <v>3878</v>
      </c>
      <c r="AH681" s="31">
        <v>135535</v>
      </c>
      <c r="AI681" s="28" t="str">
        <f t="shared" si="61"/>
        <v>BR:Ryan,Joe</v>
      </c>
      <c r="AJ681" s="28" t="str">
        <f t="shared" si="62"/>
        <v>BP:Ryan,Joe</v>
      </c>
      <c r="AK681" s="13" t="s">
        <v>4372</v>
      </c>
      <c r="AL681" s="13" t="s">
        <v>4373</v>
      </c>
    </row>
    <row r="682" spans="1:38" ht="14.45" customHeight="1" x14ac:dyDescent="0.2">
      <c r="A682" t="str">
        <f>" "</f>
        <v xml:space="preserve"> </v>
      </c>
      <c r="B682" s="11" t="s">
        <v>1120</v>
      </c>
      <c r="C682" s="11"/>
      <c r="D682" s="14" t="s">
        <v>1578</v>
      </c>
      <c r="E682" s="11" t="s">
        <v>166</v>
      </c>
      <c r="F682" s="18">
        <v>33506</v>
      </c>
      <c r="G682" s="19">
        <f t="shared" si="59"/>
        <v>30</v>
      </c>
      <c r="H682" s="43">
        <v>13</v>
      </c>
      <c r="I682" s="11">
        <v>0</v>
      </c>
      <c r="J682" s="11">
        <v>20</v>
      </c>
      <c r="K682" s="11">
        <v>16.3</v>
      </c>
      <c r="L682" s="11">
        <v>36.299999999999997</v>
      </c>
      <c r="M682" s="11">
        <v>29.7</v>
      </c>
      <c r="N682" s="11">
        <v>3.2</v>
      </c>
      <c r="O682" s="11">
        <v>5</v>
      </c>
      <c r="P682" s="11">
        <v>5</v>
      </c>
      <c r="Q682" s="11">
        <v>11</v>
      </c>
      <c r="R682" s="11">
        <v>0</v>
      </c>
      <c r="S682" s="11">
        <v>38.299999999999997</v>
      </c>
      <c r="T682" s="11">
        <v>38.299999999999997</v>
      </c>
      <c r="U682" s="11">
        <v>82.4</v>
      </c>
      <c r="V682" s="11">
        <v>7</v>
      </c>
      <c r="W682" s="11">
        <v>8</v>
      </c>
      <c r="X682" s="11">
        <v>5</v>
      </c>
      <c r="Y682" s="11">
        <v>-1</v>
      </c>
      <c r="Z682" s="11" t="s">
        <v>887</v>
      </c>
      <c r="AA682" s="12" t="s">
        <v>873</v>
      </c>
      <c r="AB682" s="11">
        <v>0</v>
      </c>
      <c r="AC682" s="11">
        <v>15</v>
      </c>
      <c r="AD682" s="11" t="s">
        <v>879</v>
      </c>
      <c r="AE682" s="11" t="s">
        <v>26</v>
      </c>
      <c r="AF682" s="11">
        <v>10</v>
      </c>
      <c r="AG682" s="26" t="s">
        <v>3085</v>
      </c>
      <c r="AH682" s="30">
        <v>67864</v>
      </c>
      <c r="AI682" s="28" t="str">
        <f t="shared" si="61"/>
        <v>BR:Ryan,Kyle*</v>
      </c>
      <c r="AJ682" s="28" t="str">
        <f t="shared" si="62"/>
        <v>BP:Ryan,Kyle*</v>
      </c>
      <c r="AK682" s="13" t="s">
        <v>3086</v>
      </c>
      <c r="AL682" s="13" t="s">
        <v>3087</v>
      </c>
    </row>
    <row r="683" spans="1:38" ht="14.45" customHeight="1" x14ac:dyDescent="0.2">
      <c r="A683" t="s">
        <v>4596</v>
      </c>
      <c r="B683" s="11"/>
      <c r="C683" s="11"/>
      <c r="D683" s="14" t="s">
        <v>1579</v>
      </c>
      <c r="E683" s="11" t="s">
        <v>675</v>
      </c>
      <c r="F683" s="18">
        <v>31922</v>
      </c>
      <c r="G683" s="19">
        <f t="shared" si="59"/>
        <v>35</v>
      </c>
      <c r="H683" s="43">
        <v>169</v>
      </c>
      <c r="I683" s="11">
        <v>16</v>
      </c>
      <c r="J683" s="11">
        <v>3</v>
      </c>
      <c r="K683" s="11">
        <v>21.5</v>
      </c>
      <c r="L683" s="11">
        <v>24.5</v>
      </c>
      <c r="M683" s="11">
        <v>36.299999999999997</v>
      </c>
      <c r="N683" s="11">
        <v>0.2</v>
      </c>
      <c r="O683" s="11">
        <v>0</v>
      </c>
      <c r="P683" s="11">
        <v>10</v>
      </c>
      <c r="Q683" s="11">
        <v>21</v>
      </c>
      <c r="R683" s="11">
        <v>2</v>
      </c>
      <c r="S683" s="11">
        <v>16.5</v>
      </c>
      <c r="T683" s="11">
        <v>18.5</v>
      </c>
      <c r="U683" s="11">
        <v>30.8</v>
      </c>
      <c r="V683" s="11">
        <v>2.6</v>
      </c>
      <c r="W683" s="11">
        <v>4</v>
      </c>
      <c r="X683" s="11">
        <v>9</v>
      </c>
      <c r="Y683" s="11">
        <v>-4</v>
      </c>
      <c r="Z683" s="11" t="s">
        <v>907</v>
      </c>
      <c r="AA683" s="12" t="s">
        <v>882</v>
      </c>
      <c r="AB683" s="11">
        <v>0</v>
      </c>
      <c r="AC683" s="11">
        <v>2</v>
      </c>
      <c r="AD683" s="11" t="s">
        <v>875</v>
      </c>
      <c r="AE683" s="11" t="s">
        <v>26</v>
      </c>
      <c r="AF683" s="11">
        <v>10</v>
      </c>
      <c r="AG683" s="26" t="s">
        <v>3088</v>
      </c>
      <c r="AH683" s="30">
        <v>60787</v>
      </c>
      <c r="AI683" s="28" t="str">
        <f t="shared" si="61"/>
        <v>BR:Ryu,Hyun-Jin*</v>
      </c>
      <c r="AJ683" s="28" t="str">
        <f t="shared" si="62"/>
        <v>BP:Ryu,Hyun-Jin*</v>
      </c>
      <c r="AK683" s="13" t="s">
        <v>3089</v>
      </c>
      <c r="AL683" s="13" t="s">
        <v>3090</v>
      </c>
    </row>
    <row r="684" spans="1:38" ht="14.45" customHeight="1" x14ac:dyDescent="0.2">
      <c r="A684" t="s">
        <v>4876</v>
      </c>
      <c r="C684">
        <v>47</v>
      </c>
      <c r="D684" s="14" t="s">
        <v>1580</v>
      </c>
      <c r="E684" s="11" t="s">
        <v>570</v>
      </c>
      <c r="F684" s="18">
        <v>33067</v>
      </c>
      <c r="G684" s="19">
        <f t="shared" si="59"/>
        <v>31</v>
      </c>
      <c r="H684" s="43">
        <v>40</v>
      </c>
      <c r="I684" s="11">
        <v>39</v>
      </c>
      <c r="J684" s="11">
        <v>8</v>
      </c>
      <c r="K684" s="11">
        <v>3.6</v>
      </c>
      <c r="L684" s="11">
        <v>11.6</v>
      </c>
      <c r="M684" s="11">
        <v>7.2</v>
      </c>
      <c r="N684" s="11">
        <v>0</v>
      </c>
      <c r="O684" s="11" t="s">
        <v>273</v>
      </c>
      <c r="P684" s="11">
        <v>12</v>
      </c>
      <c r="Q684" s="11">
        <v>26</v>
      </c>
      <c r="R684" s="11">
        <v>6</v>
      </c>
      <c r="S684" s="11">
        <v>0</v>
      </c>
      <c r="T684" s="11">
        <v>6</v>
      </c>
      <c r="U684" s="11">
        <v>0</v>
      </c>
      <c r="V684" s="11">
        <v>0</v>
      </c>
      <c r="W684" s="11" t="s">
        <v>273</v>
      </c>
      <c r="X684" s="11">
        <v>12</v>
      </c>
      <c r="Y684" s="11">
        <v>-3</v>
      </c>
      <c r="Z684" s="11" t="s">
        <v>877</v>
      </c>
      <c r="AA684" s="12" t="s">
        <v>930</v>
      </c>
      <c r="AB684" s="11">
        <v>0</v>
      </c>
      <c r="AC684" s="11">
        <v>13</v>
      </c>
      <c r="AD684" s="11" t="s">
        <v>875</v>
      </c>
      <c r="AE684" s="11" t="s">
        <v>26</v>
      </c>
      <c r="AF684" s="11">
        <v>10</v>
      </c>
      <c r="AG684" s="26" t="s">
        <v>3091</v>
      </c>
      <c r="AH684" s="30">
        <v>67865</v>
      </c>
      <c r="AI684" s="28" t="str">
        <f t="shared" si="61"/>
        <v>BR:Sadler,Casey</v>
      </c>
      <c r="AJ684" s="28" t="str">
        <f t="shared" si="62"/>
        <v>BP:Sadler,Casey</v>
      </c>
      <c r="AK684" s="13" t="s">
        <v>3092</v>
      </c>
      <c r="AL684" s="13" t="s">
        <v>3093</v>
      </c>
    </row>
    <row r="685" spans="1:38" ht="14.45" customHeight="1" x14ac:dyDescent="0.2">
      <c r="A685" t="s">
        <v>4814</v>
      </c>
      <c r="B685" s="11"/>
      <c r="C685" s="11"/>
      <c r="D685" s="14" t="s">
        <v>1581</v>
      </c>
      <c r="E685" s="11" t="s">
        <v>110</v>
      </c>
      <c r="F685" s="18">
        <v>32597</v>
      </c>
      <c r="G685" s="19">
        <f t="shared" si="59"/>
        <v>33</v>
      </c>
      <c r="H685" s="43">
        <v>43</v>
      </c>
      <c r="I685" s="11">
        <v>34</v>
      </c>
      <c r="J685" s="11">
        <v>0</v>
      </c>
      <c r="K685" s="11">
        <v>1.4</v>
      </c>
      <c r="L685" s="11">
        <v>1.4</v>
      </c>
      <c r="M685" s="11">
        <v>2.8</v>
      </c>
      <c r="N685" s="11">
        <v>0</v>
      </c>
      <c r="O685" s="11" t="s">
        <v>273</v>
      </c>
      <c r="P685" s="11">
        <v>12</v>
      </c>
      <c r="Q685" s="11">
        <v>39</v>
      </c>
      <c r="R685" s="11">
        <v>6</v>
      </c>
      <c r="S685" s="11">
        <v>18.899999999999999</v>
      </c>
      <c r="T685" s="11">
        <v>24.9</v>
      </c>
      <c r="U685" s="11">
        <v>25.6</v>
      </c>
      <c r="V685" s="11">
        <v>1.6</v>
      </c>
      <c r="W685" s="11">
        <v>3</v>
      </c>
      <c r="X685" s="11">
        <v>4</v>
      </c>
      <c r="Y685" s="11">
        <v>-1</v>
      </c>
      <c r="Z685" s="11" t="s">
        <v>907</v>
      </c>
      <c r="AA685" s="12" t="s">
        <v>873</v>
      </c>
      <c r="AB685" s="11">
        <v>0</v>
      </c>
      <c r="AC685" s="11">
        <v>0</v>
      </c>
      <c r="AD685" s="11" t="s">
        <v>879</v>
      </c>
      <c r="AE685" s="11" t="s">
        <v>26</v>
      </c>
      <c r="AF685" s="11">
        <v>10</v>
      </c>
      <c r="AG685" s="29" t="s">
        <v>3094</v>
      </c>
      <c r="AH685" s="30">
        <v>65751</v>
      </c>
      <c r="AI685" s="28" t="str">
        <f t="shared" si="61"/>
        <v>BR:Sale,Chris*</v>
      </c>
      <c r="AJ685" s="28" t="str">
        <f t="shared" si="62"/>
        <v>BP:Sale,Chris*</v>
      </c>
      <c r="AK685" s="13" t="s">
        <v>3095</v>
      </c>
      <c r="AL685" s="13" t="s">
        <v>3096</v>
      </c>
    </row>
    <row r="686" spans="1:38" ht="14.45" customHeight="1" x14ac:dyDescent="0.2">
      <c r="A686" t="str">
        <f>" "</f>
        <v xml:space="preserve"> </v>
      </c>
      <c r="B686" s="11"/>
      <c r="C686" s="11"/>
      <c r="D686" s="11" t="s">
        <v>3881</v>
      </c>
      <c r="E686" s="11" t="s">
        <v>166</v>
      </c>
      <c r="F686" s="18">
        <v>33518</v>
      </c>
      <c r="G686" s="19">
        <f t="shared" si="59"/>
        <v>30</v>
      </c>
      <c r="H686" s="43">
        <v>35</v>
      </c>
      <c r="I686" s="11">
        <v>23</v>
      </c>
      <c r="J686" s="11">
        <v>9</v>
      </c>
      <c r="K686" s="11">
        <v>11.9</v>
      </c>
      <c r="L686" s="11">
        <v>20.9</v>
      </c>
      <c r="M686" s="11">
        <v>29.9</v>
      </c>
      <c r="N686" s="11">
        <v>3.4</v>
      </c>
      <c r="O686" s="11" t="s">
        <v>74</v>
      </c>
      <c r="P686" s="11">
        <v>12</v>
      </c>
      <c r="Q686" s="11">
        <v>13</v>
      </c>
      <c r="R686" s="11">
        <v>0</v>
      </c>
      <c r="S686" s="11">
        <v>13.6</v>
      </c>
      <c r="T686" s="11">
        <v>13.6</v>
      </c>
      <c r="U686" s="11">
        <v>39.700000000000003</v>
      </c>
      <c r="V686" s="11">
        <v>8.1999999999999993</v>
      </c>
      <c r="W686" s="11">
        <v>8</v>
      </c>
      <c r="X686" s="11">
        <v>12</v>
      </c>
      <c r="Y686" s="11">
        <v>-1</v>
      </c>
      <c r="Z686" s="11" t="s">
        <v>881</v>
      </c>
      <c r="AA686" s="12" t="s">
        <v>873</v>
      </c>
      <c r="AB686" s="11">
        <v>0</v>
      </c>
      <c r="AC686" s="11">
        <v>6</v>
      </c>
      <c r="AD686" s="11" t="s">
        <v>917</v>
      </c>
      <c r="AE686" s="11" t="s">
        <v>26</v>
      </c>
      <c r="AF686" s="11">
        <v>13</v>
      </c>
      <c r="AG686" s="26" t="s">
        <v>3880</v>
      </c>
      <c r="AH686" s="31">
        <v>70885</v>
      </c>
      <c r="AI686" s="28" t="str">
        <f t="shared" si="61"/>
        <v>BR:Sampson,Adrian</v>
      </c>
      <c r="AJ686" s="28" t="str">
        <f t="shared" si="62"/>
        <v>BP:Sampson,Adrian</v>
      </c>
      <c r="AK686" s="13" t="s">
        <v>4374</v>
      </c>
      <c r="AL686" s="13" t="s">
        <v>4375</v>
      </c>
    </row>
    <row r="687" spans="1:38" ht="14.45" customHeight="1" x14ac:dyDescent="0.2">
      <c r="A687" t="s">
        <v>4705</v>
      </c>
      <c r="C687">
        <v>198</v>
      </c>
      <c r="D687" s="11" t="s">
        <v>1128</v>
      </c>
      <c r="E687" s="11" t="s">
        <v>591</v>
      </c>
      <c r="F687" s="18">
        <v>33786</v>
      </c>
      <c r="G687" s="19">
        <f t="shared" si="59"/>
        <v>29</v>
      </c>
      <c r="H687" s="43">
        <v>35</v>
      </c>
      <c r="I687" s="11">
        <v>10</v>
      </c>
      <c r="J687" s="11">
        <v>15</v>
      </c>
      <c r="K687" s="11">
        <v>10.7</v>
      </c>
      <c r="L687" s="11">
        <v>25.7</v>
      </c>
      <c r="M687" s="11">
        <v>15.2</v>
      </c>
      <c r="N687" s="11">
        <v>0</v>
      </c>
      <c r="O687" s="11">
        <v>0</v>
      </c>
      <c r="P687" s="11">
        <v>2</v>
      </c>
      <c r="Q687" s="11">
        <v>11</v>
      </c>
      <c r="R687" s="11">
        <v>9</v>
      </c>
      <c r="S687" s="11">
        <v>18.3</v>
      </c>
      <c r="T687" s="11">
        <v>27.3</v>
      </c>
      <c r="U687" s="11">
        <v>23.2</v>
      </c>
      <c r="V687" s="11">
        <v>0</v>
      </c>
      <c r="W687" s="11">
        <v>0</v>
      </c>
      <c r="X687" s="11">
        <v>2</v>
      </c>
      <c r="Y687" s="11">
        <v>9</v>
      </c>
      <c r="Z687" s="11" t="s">
        <v>889</v>
      </c>
      <c r="AA687" s="12" t="s">
        <v>873</v>
      </c>
      <c r="AB687" s="11">
        <v>9</v>
      </c>
      <c r="AC687" s="11">
        <v>0</v>
      </c>
      <c r="AD687" s="11" t="s">
        <v>875</v>
      </c>
      <c r="AE687" s="11" t="s">
        <v>26</v>
      </c>
      <c r="AF687" s="11">
        <v>10</v>
      </c>
      <c r="AG687" s="26" t="s">
        <v>3882</v>
      </c>
      <c r="AH687" s="31">
        <v>67107</v>
      </c>
      <c r="AI687" s="28" t="str">
        <f t="shared" si="61"/>
        <v>BR:Sanchez,Aaron</v>
      </c>
      <c r="AJ687" s="28" t="str">
        <f t="shared" si="62"/>
        <v>BP:Sanchez,Aaron</v>
      </c>
      <c r="AK687" s="13" t="s">
        <v>4376</v>
      </c>
      <c r="AL687" s="13" t="s">
        <v>4377</v>
      </c>
    </row>
    <row r="688" spans="1:38" ht="14.45" customHeight="1" x14ac:dyDescent="0.2">
      <c r="A688" t="str">
        <f>" "</f>
        <v xml:space="preserve"> </v>
      </c>
      <c r="B688" s="11" t="s">
        <v>1120</v>
      </c>
      <c r="C688" s="11"/>
      <c r="D688" s="11" t="s">
        <v>3884</v>
      </c>
      <c r="E688" s="11" t="s">
        <v>503</v>
      </c>
      <c r="F688" s="18">
        <v>35411</v>
      </c>
      <c r="G688" s="19">
        <f t="shared" si="59"/>
        <v>25</v>
      </c>
      <c r="H688" s="43">
        <v>13</v>
      </c>
      <c r="I688" s="11">
        <v>24</v>
      </c>
      <c r="J688" s="11">
        <v>19</v>
      </c>
      <c r="K688" s="11">
        <v>24.1</v>
      </c>
      <c r="L688" s="11">
        <v>43.2</v>
      </c>
      <c r="M688" s="11">
        <v>29.9</v>
      </c>
      <c r="N688" s="11">
        <v>0</v>
      </c>
      <c r="O688" s="11">
        <v>0</v>
      </c>
      <c r="P688" s="11">
        <v>4</v>
      </c>
      <c r="Q688" s="11">
        <v>19</v>
      </c>
      <c r="R688" s="11">
        <v>16</v>
      </c>
      <c r="S688" s="11">
        <v>28.3</v>
      </c>
      <c r="T688" s="11">
        <v>44.3</v>
      </c>
      <c r="U688" s="11">
        <v>45.4</v>
      </c>
      <c r="V688" s="11">
        <v>1.2</v>
      </c>
      <c r="W688" s="11">
        <v>2</v>
      </c>
      <c r="X688" s="11">
        <v>5</v>
      </c>
      <c r="Y688" s="11">
        <v>9</v>
      </c>
      <c r="Z688" s="11" t="s">
        <v>881</v>
      </c>
      <c r="AA688" s="12" t="s">
        <v>880</v>
      </c>
      <c r="AB688" s="11">
        <v>0</v>
      </c>
      <c r="AC688" s="11">
        <v>0</v>
      </c>
      <c r="AD688" s="11" t="s">
        <v>879</v>
      </c>
      <c r="AE688" s="11" t="s">
        <v>26</v>
      </c>
      <c r="AF688" s="11">
        <v>10</v>
      </c>
      <c r="AG688" s="26" t="s">
        <v>3883</v>
      </c>
      <c r="AH688" s="31">
        <v>104499</v>
      </c>
      <c r="AI688" s="28" t="str">
        <f t="shared" si="61"/>
        <v>BR:Sanchez,Cristopher*</v>
      </c>
      <c r="AJ688" s="28" t="str">
        <f t="shared" si="62"/>
        <v>BP:Sanchez,Cristopher*</v>
      </c>
      <c r="AK688" s="13" t="s">
        <v>4378</v>
      </c>
      <c r="AL688" s="13" t="s">
        <v>4379</v>
      </c>
    </row>
    <row r="689" spans="1:38" ht="14.45" customHeight="1" x14ac:dyDescent="0.2">
      <c r="A689" t="str">
        <f>" "</f>
        <v xml:space="preserve"> </v>
      </c>
      <c r="B689" s="11"/>
      <c r="C689" s="11"/>
      <c r="D689" s="11" t="s">
        <v>3888</v>
      </c>
      <c r="E689" s="11" t="s">
        <v>366</v>
      </c>
      <c r="F689" s="18">
        <v>34334</v>
      </c>
      <c r="G689" s="19">
        <f t="shared" si="59"/>
        <v>28</v>
      </c>
      <c r="H689" s="43">
        <v>26</v>
      </c>
      <c r="I689" s="11">
        <v>6</v>
      </c>
      <c r="J689" s="11">
        <v>6</v>
      </c>
      <c r="K689" s="11">
        <v>20.6</v>
      </c>
      <c r="L689" s="11">
        <v>26.6</v>
      </c>
      <c r="M689" s="11">
        <v>42.9</v>
      </c>
      <c r="N689" s="11">
        <v>5</v>
      </c>
      <c r="O689" s="11">
        <v>8</v>
      </c>
      <c r="P689" s="11">
        <v>9</v>
      </c>
      <c r="Q689" s="11">
        <v>27</v>
      </c>
      <c r="R689" s="11">
        <v>21</v>
      </c>
      <c r="S689" s="11">
        <v>21.8</v>
      </c>
      <c r="T689" s="11">
        <v>42.8</v>
      </c>
      <c r="U689" s="11">
        <v>28.2</v>
      </c>
      <c r="V689" s="11">
        <v>0.1</v>
      </c>
      <c r="W689" s="11">
        <v>0</v>
      </c>
      <c r="X689" s="11">
        <v>2</v>
      </c>
      <c r="Y689" s="11">
        <v>0</v>
      </c>
      <c r="Z689" s="11" t="s">
        <v>877</v>
      </c>
      <c r="AA689" s="12" t="s">
        <v>873</v>
      </c>
      <c r="AB689" s="11">
        <v>0</v>
      </c>
      <c r="AC689" s="11">
        <v>16</v>
      </c>
      <c r="AD689" s="11" t="s">
        <v>875</v>
      </c>
      <c r="AE689" s="11" t="s">
        <v>26</v>
      </c>
      <c r="AF689" s="11">
        <v>10</v>
      </c>
      <c r="AG689" s="26" t="s">
        <v>3885</v>
      </c>
      <c r="AH689" s="31">
        <v>108544</v>
      </c>
      <c r="AI689" s="28" t="str">
        <f t="shared" si="61"/>
        <v>BR:Sanchez,Miguel</v>
      </c>
      <c r="AJ689" s="28" t="str">
        <f t="shared" si="62"/>
        <v>BP:Sanchez,Miguel</v>
      </c>
      <c r="AK689" s="13" t="s">
        <v>4380</v>
      </c>
      <c r="AL689" s="13" t="s">
        <v>4381</v>
      </c>
    </row>
    <row r="690" spans="1:38" ht="14.45" customHeight="1" x14ac:dyDescent="0.2">
      <c r="A690" t="s">
        <v>4486</v>
      </c>
      <c r="B690" s="11" t="s">
        <v>1120</v>
      </c>
      <c r="C690" s="11"/>
      <c r="D690" s="13" t="s">
        <v>4501</v>
      </c>
      <c r="E690" s="11" t="s">
        <v>385</v>
      </c>
      <c r="F690" s="18">
        <v>36005</v>
      </c>
      <c r="G690" s="19">
        <f t="shared" si="59"/>
        <v>23</v>
      </c>
      <c r="H690" s="43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2"/>
      <c r="AB690" s="11"/>
      <c r="AC690" s="11"/>
      <c r="AD690" s="11"/>
      <c r="AE690" s="11"/>
      <c r="AF690" s="11"/>
      <c r="AG690" s="26" t="s">
        <v>5064</v>
      </c>
      <c r="AH690" s="30">
        <v>106846</v>
      </c>
      <c r="AI690" s="28" t="str">
        <f t="shared" si="61"/>
        <v>BR:Sanchez,Sixto</v>
      </c>
      <c r="AJ690" s="28" t="str">
        <f t="shared" si="62"/>
        <v>BP:Sanchez,Sixto</v>
      </c>
      <c r="AK690" s="13" t="s">
        <v>5062</v>
      </c>
      <c r="AL690" s="13" t="s">
        <v>5063</v>
      </c>
    </row>
    <row r="691" spans="1:38" ht="14.45" customHeight="1" x14ac:dyDescent="0.2">
      <c r="A691" t="s">
        <v>4705</v>
      </c>
      <c r="C691">
        <v>165</v>
      </c>
      <c r="D691" s="11" t="s">
        <v>3887</v>
      </c>
      <c r="E691" s="11" t="s">
        <v>210</v>
      </c>
      <c r="F691" s="23">
        <v>35440</v>
      </c>
      <c r="G691" s="19">
        <f t="shared" ref="G691:G754" si="63">IF(MONTH(F691)&lt;7,2022-YEAR(F691),2022-YEAR(F691)-1)</f>
        <v>25</v>
      </c>
      <c r="H691" s="43">
        <v>34</v>
      </c>
      <c r="I691" s="11">
        <v>48</v>
      </c>
      <c r="J691" s="11">
        <v>17</v>
      </c>
      <c r="K691" s="11">
        <v>7.2</v>
      </c>
      <c r="L691" s="11">
        <v>24.2</v>
      </c>
      <c r="M691" s="11">
        <v>17.2</v>
      </c>
      <c r="N691" s="11">
        <v>0</v>
      </c>
      <c r="O691" s="11" t="s">
        <v>273</v>
      </c>
      <c r="P691" s="11">
        <v>5</v>
      </c>
      <c r="Q691" s="11">
        <v>51</v>
      </c>
      <c r="R691" s="11">
        <v>19</v>
      </c>
      <c r="S691" s="11">
        <v>1.4</v>
      </c>
      <c r="T691" s="11">
        <v>20.399999999999999</v>
      </c>
      <c r="U691" s="11">
        <v>2.8</v>
      </c>
      <c r="V691" s="11">
        <v>0</v>
      </c>
      <c r="W691" s="11" t="s">
        <v>273</v>
      </c>
      <c r="X691" s="11">
        <v>6</v>
      </c>
      <c r="Y691" s="11">
        <v>0</v>
      </c>
      <c r="Z691" s="11" t="s">
        <v>877</v>
      </c>
      <c r="AA691" s="12" t="s">
        <v>873</v>
      </c>
      <c r="AB691" s="11">
        <v>0</v>
      </c>
      <c r="AC691" s="11">
        <v>6</v>
      </c>
      <c r="AD691" s="11" t="s">
        <v>875</v>
      </c>
      <c r="AE691" s="11" t="s">
        <v>26</v>
      </c>
      <c r="AF691" s="11">
        <v>10</v>
      </c>
      <c r="AG691" s="26" t="s">
        <v>3886</v>
      </c>
      <c r="AH691" s="31">
        <v>135865</v>
      </c>
      <c r="AI691" s="28" t="str">
        <f t="shared" si="61"/>
        <v>BR:Sandlin,Nick</v>
      </c>
      <c r="AJ691" s="28" t="str">
        <f t="shared" si="62"/>
        <v>BP:Sandlin,Nick</v>
      </c>
      <c r="AK691" s="13" t="s">
        <v>4382</v>
      </c>
      <c r="AL691" s="13" t="s">
        <v>4383</v>
      </c>
    </row>
    <row r="692" spans="1:38" ht="14.45" customHeight="1" x14ac:dyDescent="0.2">
      <c r="A692" t="s">
        <v>4685</v>
      </c>
      <c r="B692" s="11"/>
      <c r="C692" s="11"/>
      <c r="D692" s="14" t="s">
        <v>1582</v>
      </c>
      <c r="E692" s="11" t="s">
        <v>322</v>
      </c>
      <c r="F692" s="18">
        <v>35356</v>
      </c>
      <c r="G692" s="19">
        <f t="shared" si="63"/>
        <v>25</v>
      </c>
      <c r="H692" s="43">
        <v>87</v>
      </c>
      <c r="I692" s="11">
        <v>31</v>
      </c>
      <c r="J692" s="11">
        <v>2</v>
      </c>
      <c r="K692" s="11">
        <v>5.9</v>
      </c>
      <c r="L692" s="11">
        <v>7.9</v>
      </c>
      <c r="M692" s="11">
        <v>16.3</v>
      </c>
      <c r="N692" s="11">
        <v>3.2</v>
      </c>
      <c r="O692" s="11">
        <v>4</v>
      </c>
      <c r="P692" s="11">
        <v>8</v>
      </c>
      <c r="Q692" s="11">
        <v>31</v>
      </c>
      <c r="R692" s="11">
        <v>17</v>
      </c>
      <c r="S692" s="11">
        <v>10.3</v>
      </c>
      <c r="T692" s="11">
        <v>27.3</v>
      </c>
      <c r="U692" s="11">
        <v>18.100000000000001</v>
      </c>
      <c r="V692" s="11">
        <v>1.6</v>
      </c>
      <c r="W692" s="11">
        <v>1</v>
      </c>
      <c r="X692" s="11">
        <v>9</v>
      </c>
      <c r="Y692" s="11">
        <v>-5</v>
      </c>
      <c r="Z692" s="11" t="s">
        <v>932</v>
      </c>
      <c r="AA692" s="12" t="s">
        <v>876</v>
      </c>
      <c r="AB692" s="11">
        <v>0</v>
      </c>
      <c r="AC692" s="11">
        <v>7</v>
      </c>
      <c r="AD692" s="11" t="s">
        <v>1028</v>
      </c>
      <c r="AE692" s="11" t="s">
        <v>26</v>
      </c>
      <c r="AF692" s="11">
        <v>10</v>
      </c>
      <c r="AG692" s="26" t="s">
        <v>3097</v>
      </c>
      <c r="AH692" s="30">
        <v>107254</v>
      </c>
      <c r="AI692" s="28" t="str">
        <f t="shared" si="61"/>
        <v>BR:Sandoval,Patrick*</v>
      </c>
      <c r="AJ692" s="28" t="str">
        <f t="shared" si="62"/>
        <v>BP:Sandoval,Patrick*</v>
      </c>
      <c r="AK692" s="13" t="s">
        <v>3098</v>
      </c>
      <c r="AL692" s="13" t="s">
        <v>3099</v>
      </c>
    </row>
    <row r="693" spans="1:38" ht="14.45" customHeight="1" x14ac:dyDescent="0.2">
      <c r="A693" t="str">
        <f>" "</f>
        <v xml:space="preserve"> </v>
      </c>
      <c r="B693" s="11" t="s">
        <v>1120</v>
      </c>
      <c r="C693" s="11"/>
      <c r="D693" s="11" t="s">
        <v>908</v>
      </c>
      <c r="E693" s="11" t="s">
        <v>187</v>
      </c>
      <c r="F693" s="18">
        <v>35170</v>
      </c>
      <c r="G693" s="19">
        <f t="shared" si="63"/>
        <v>26</v>
      </c>
      <c r="H693" s="43">
        <v>12</v>
      </c>
      <c r="I693" s="11">
        <v>49</v>
      </c>
      <c r="J693" s="11">
        <v>0</v>
      </c>
      <c r="K693" s="11">
        <v>18.899999999999999</v>
      </c>
      <c r="L693" s="11">
        <v>18.899999999999999</v>
      </c>
      <c r="M693" s="11">
        <v>37.1</v>
      </c>
      <c r="N693" s="11">
        <v>0</v>
      </c>
      <c r="O693" s="11" t="s">
        <v>273</v>
      </c>
      <c r="P693" s="11">
        <v>8</v>
      </c>
      <c r="Q693" s="11">
        <v>7</v>
      </c>
      <c r="R693" s="11">
        <v>0</v>
      </c>
      <c r="S693" s="11">
        <v>24.8</v>
      </c>
      <c r="T693" s="11">
        <v>24.8</v>
      </c>
      <c r="U693" s="11">
        <v>35.299999999999997</v>
      </c>
      <c r="V693" s="11">
        <v>0</v>
      </c>
      <c r="W693" s="11">
        <v>0</v>
      </c>
      <c r="X693" s="11">
        <v>12</v>
      </c>
      <c r="Y693" s="11">
        <v>-1</v>
      </c>
      <c r="Z693" s="11" t="s">
        <v>907</v>
      </c>
      <c r="AA693" s="12" t="s">
        <v>876</v>
      </c>
      <c r="AB693" s="11">
        <v>20</v>
      </c>
      <c r="AC693" s="11">
        <v>20</v>
      </c>
      <c r="AD693" s="11" t="s">
        <v>879</v>
      </c>
      <c r="AE693" s="11" t="s">
        <v>26</v>
      </c>
      <c r="AF693" s="11">
        <v>10</v>
      </c>
      <c r="AG693" s="26" t="s">
        <v>3889</v>
      </c>
      <c r="AH693" s="31">
        <v>106851</v>
      </c>
      <c r="AI693" s="28" t="str">
        <f t="shared" si="61"/>
        <v>BR:Sanmartin,R*</v>
      </c>
      <c r="AJ693" s="28" t="str">
        <f t="shared" si="62"/>
        <v>BP:Sanmartin,R*</v>
      </c>
      <c r="AK693" s="13" t="s">
        <v>4384</v>
      </c>
      <c r="AL693" s="13" t="s">
        <v>4385</v>
      </c>
    </row>
    <row r="694" spans="1:38" ht="14.45" customHeight="1" x14ac:dyDescent="0.2">
      <c r="A694" t="s">
        <v>4664</v>
      </c>
      <c r="C694">
        <v>173</v>
      </c>
      <c r="D694" s="14" t="s">
        <v>1583</v>
      </c>
      <c r="E694" s="11" t="s">
        <v>651</v>
      </c>
      <c r="F694" s="18">
        <v>35167</v>
      </c>
      <c r="G694" s="19">
        <f t="shared" si="63"/>
        <v>26</v>
      </c>
      <c r="H694" s="43">
        <v>55</v>
      </c>
      <c r="I694" s="11">
        <v>20</v>
      </c>
      <c r="J694" s="11">
        <v>17</v>
      </c>
      <c r="K694" s="11">
        <v>11.6</v>
      </c>
      <c r="L694" s="11">
        <v>28.6</v>
      </c>
      <c r="M694" s="11">
        <v>15.2</v>
      </c>
      <c r="N694" s="11">
        <v>0</v>
      </c>
      <c r="O694" s="11">
        <v>0</v>
      </c>
      <c r="P694" s="11">
        <v>12</v>
      </c>
      <c r="Q694" s="11">
        <v>16</v>
      </c>
      <c r="R694" s="11">
        <v>20</v>
      </c>
      <c r="S694" s="11">
        <v>14.5</v>
      </c>
      <c r="T694" s="11">
        <v>34.6</v>
      </c>
      <c r="U694" s="11">
        <v>16.100000000000001</v>
      </c>
      <c r="V694" s="11">
        <v>0</v>
      </c>
      <c r="W694" s="11">
        <v>0</v>
      </c>
      <c r="X694" s="11">
        <v>13</v>
      </c>
      <c r="Y694" s="11">
        <v>5</v>
      </c>
      <c r="Z694" s="11" t="s">
        <v>878</v>
      </c>
      <c r="AA694" s="12" t="s">
        <v>939</v>
      </c>
      <c r="AB694" s="11">
        <v>0</v>
      </c>
      <c r="AC694" s="11">
        <v>16</v>
      </c>
      <c r="AD694" s="11" t="s">
        <v>875</v>
      </c>
      <c r="AE694" s="11" t="s">
        <v>26</v>
      </c>
      <c r="AF694" s="11">
        <v>10</v>
      </c>
      <c r="AG694" s="26" t="s">
        <v>3100</v>
      </c>
      <c r="AH694" s="30">
        <v>103196</v>
      </c>
      <c r="AI694" s="28" t="str">
        <f t="shared" si="61"/>
        <v>BR:Santana,Dennis</v>
      </c>
      <c r="AJ694" s="28" t="str">
        <f t="shared" si="62"/>
        <v>BP:Santana,Dennis</v>
      </c>
      <c r="AK694" s="13" t="s">
        <v>3101</v>
      </c>
      <c r="AL694" s="13" t="s">
        <v>3102</v>
      </c>
    </row>
    <row r="695" spans="1:38" ht="14.45" customHeight="1" x14ac:dyDescent="0.2">
      <c r="A695" t="str">
        <f>" "</f>
        <v xml:space="preserve"> </v>
      </c>
      <c r="B695" s="11"/>
      <c r="C695" s="11"/>
      <c r="D695" s="11" t="s">
        <v>1090</v>
      </c>
      <c r="E695" s="11" t="s">
        <v>49</v>
      </c>
      <c r="F695" s="18">
        <v>33527</v>
      </c>
      <c r="G695" s="19">
        <f t="shared" si="63"/>
        <v>30</v>
      </c>
      <c r="H695" s="43">
        <v>43</v>
      </c>
      <c r="I695" s="11">
        <v>6</v>
      </c>
      <c r="J695" s="11">
        <v>8</v>
      </c>
      <c r="K695" s="11">
        <v>7.7</v>
      </c>
      <c r="L695" s="11">
        <v>15.7</v>
      </c>
      <c r="M695" s="11">
        <v>8.9</v>
      </c>
      <c r="N695" s="11">
        <v>0</v>
      </c>
      <c r="O695" s="11">
        <v>0</v>
      </c>
      <c r="P695" s="11">
        <v>0</v>
      </c>
      <c r="Q695" s="11">
        <v>21</v>
      </c>
      <c r="R695" s="11">
        <v>2</v>
      </c>
      <c r="S695" s="11">
        <v>19.3</v>
      </c>
      <c r="T695" s="11">
        <v>21.3</v>
      </c>
      <c r="U695" s="11">
        <v>42.5</v>
      </c>
      <c r="V695" s="11">
        <v>7.8</v>
      </c>
      <c r="W695" s="11">
        <v>8</v>
      </c>
      <c r="X695" s="11">
        <v>0</v>
      </c>
      <c r="Y695" s="11">
        <v>5</v>
      </c>
      <c r="Z695" s="11" t="s">
        <v>878</v>
      </c>
      <c r="AA695" s="12" t="s">
        <v>876</v>
      </c>
      <c r="AB695" s="11">
        <v>17</v>
      </c>
      <c r="AC695" s="11">
        <v>5</v>
      </c>
      <c r="AD695" s="11" t="s">
        <v>875</v>
      </c>
      <c r="AE695" s="11" t="s">
        <v>26</v>
      </c>
      <c r="AF695" s="11">
        <v>10</v>
      </c>
      <c r="AG695" s="26" t="s">
        <v>3890</v>
      </c>
      <c r="AH695" s="30">
        <v>104420</v>
      </c>
      <c r="AI695" s="28" t="str">
        <f t="shared" si="61"/>
        <v>BR:Santana,Edgar</v>
      </c>
      <c r="AJ695" s="28" t="str">
        <f t="shared" si="62"/>
        <v>BP:Santana,Edgar</v>
      </c>
      <c r="AK695" s="13" t="s">
        <v>4386</v>
      </c>
      <c r="AL695" s="13" t="s">
        <v>4387</v>
      </c>
    </row>
    <row r="696" spans="1:38" ht="14.45" customHeight="1" x14ac:dyDescent="0.2">
      <c r="A696" t="str">
        <f>" "</f>
        <v xml:space="preserve"> </v>
      </c>
      <c r="B696" s="11"/>
      <c r="C696" s="11"/>
      <c r="D696" s="11" t="s">
        <v>1091</v>
      </c>
      <c r="E696" s="11" t="s">
        <v>301</v>
      </c>
      <c r="F696" s="18">
        <v>30297</v>
      </c>
      <c r="G696" s="19">
        <f t="shared" si="63"/>
        <v>39</v>
      </c>
      <c r="H696" s="43">
        <v>65</v>
      </c>
      <c r="I696" s="11">
        <v>16</v>
      </c>
      <c r="J696" s="11">
        <v>12</v>
      </c>
      <c r="K696" s="11">
        <v>20.3</v>
      </c>
      <c r="L696" s="11">
        <v>32.299999999999997</v>
      </c>
      <c r="M696" s="11">
        <v>46.8</v>
      </c>
      <c r="N696" s="11">
        <v>7.3</v>
      </c>
      <c r="O696" s="11">
        <v>8</v>
      </c>
      <c r="P696" s="11">
        <v>11</v>
      </c>
      <c r="Q696" s="11">
        <v>15</v>
      </c>
      <c r="R696" s="11">
        <v>4</v>
      </c>
      <c r="S696" s="11">
        <v>19.899999999999999</v>
      </c>
      <c r="T696" s="11">
        <v>23.9</v>
      </c>
      <c r="U696" s="11">
        <v>35</v>
      </c>
      <c r="V696" s="11">
        <v>0</v>
      </c>
      <c r="W696" s="11">
        <v>0</v>
      </c>
      <c r="X696" s="11">
        <v>11</v>
      </c>
      <c r="Y696" s="11">
        <v>1</v>
      </c>
      <c r="Z696" s="11" t="s">
        <v>881</v>
      </c>
      <c r="AA696" s="12" t="s">
        <v>1002</v>
      </c>
      <c r="AB696" s="11">
        <v>12</v>
      </c>
      <c r="AC696" s="11">
        <v>20</v>
      </c>
      <c r="AD696" s="11" t="s">
        <v>875</v>
      </c>
      <c r="AE696" s="11" t="s">
        <v>26</v>
      </c>
      <c r="AF696" s="11">
        <v>10</v>
      </c>
      <c r="AG696" s="26" t="s">
        <v>3891</v>
      </c>
      <c r="AH696" s="31">
        <v>31607</v>
      </c>
      <c r="AI696" s="28" t="str">
        <f t="shared" si="61"/>
        <v>BR:Santana,Ervin</v>
      </c>
      <c r="AJ696" s="28" t="str">
        <f t="shared" si="62"/>
        <v>BP:Santana,Ervin</v>
      </c>
      <c r="AK696" s="13" t="s">
        <v>4388</v>
      </c>
      <c r="AL696" s="13" t="s">
        <v>4389</v>
      </c>
    </row>
    <row r="697" spans="1:38" ht="14.45" customHeight="1" x14ac:dyDescent="0.2">
      <c r="A697" t="str">
        <f>" "</f>
        <v xml:space="preserve"> </v>
      </c>
      <c r="B697" s="11"/>
      <c r="C697" s="11"/>
      <c r="D697" s="11" t="s">
        <v>3895</v>
      </c>
      <c r="E697" s="11" t="s">
        <v>570</v>
      </c>
      <c r="F697" s="18">
        <v>32127</v>
      </c>
      <c r="G697" s="19">
        <f t="shared" si="63"/>
        <v>34</v>
      </c>
      <c r="H697" s="43">
        <v>26</v>
      </c>
      <c r="I697" s="11">
        <v>25</v>
      </c>
      <c r="J697" s="11">
        <v>16</v>
      </c>
      <c r="K697" s="11">
        <v>25.5</v>
      </c>
      <c r="L697" s="11">
        <v>41.5</v>
      </c>
      <c r="M697" s="11">
        <v>45.7</v>
      </c>
      <c r="N697" s="11">
        <v>1.8</v>
      </c>
      <c r="O697" s="11">
        <v>2</v>
      </c>
      <c r="P697" s="11">
        <v>0</v>
      </c>
      <c r="Q697" s="11">
        <v>33</v>
      </c>
      <c r="R697" s="11">
        <v>10</v>
      </c>
      <c r="S697" s="11">
        <v>16.5</v>
      </c>
      <c r="T697" s="11">
        <v>26.5</v>
      </c>
      <c r="U697" s="11">
        <v>24.6</v>
      </c>
      <c r="V697" s="11">
        <v>0</v>
      </c>
      <c r="W697" s="11">
        <v>0</v>
      </c>
      <c r="X697" s="11">
        <v>0</v>
      </c>
      <c r="Y697" s="11">
        <v>-1</v>
      </c>
      <c r="Z697" s="11" t="s">
        <v>881</v>
      </c>
      <c r="AA697" s="12" t="s">
        <v>873</v>
      </c>
      <c r="AB697" s="11">
        <v>0</v>
      </c>
      <c r="AC697" s="11">
        <v>0</v>
      </c>
      <c r="AD697" s="11" t="s">
        <v>875</v>
      </c>
      <c r="AE697" s="11" t="s">
        <v>26</v>
      </c>
      <c r="AF697" s="11">
        <v>10</v>
      </c>
      <c r="AG697" s="26" t="s">
        <v>3892</v>
      </c>
      <c r="AH697" s="31">
        <v>56742</v>
      </c>
      <c r="AI697" s="28" t="str">
        <f t="shared" si="61"/>
        <v>BR:Santiago,Hector*</v>
      </c>
      <c r="AJ697" s="28" t="str">
        <f t="shared" si="62"/>
        <v>BP:Santiago,Hector*</v>
      </c>
      <c r="AK697" s="13" t="s">
        <v>4390</v>
      </c>
      <c r="AL697" s="13" t="s">
        <v>4391</v>
      </c>
    </row>
    <row r="698" spans="1:38" ht="14.45" customHeight="1" x14ac:dyDescent="0.2">
      <c r="A698" t="s">
        <v>4796</v>
      </c>
      <c r="C698">
        <v>231</v>
      </c>
      <c r="D698" s="11" t="s">
        <v>3894</v>
      </c>
      <c r="E698" s="11" t="s">
        <v>187</v>
      </c>
      <c r="F698" s="18">
        <v>35535</v>
      </c>
      <c r="G698" s="19">
        <f t="shared" si="63"/>
        <v>25</v>
      </c>
      <c r="H698" s="43">
        <v>43</v>
      </c>
      <c r="I698" s="11">
        <v>34</v>
      </c>
      <c r="J698" s="11">
        <v>21</v>
      </c>
      <c r="K698" s="11">
        <v>10.3</v>
      </c>
      <c r="L698" s="11">
        <v>31.3</v>
      </c>
      <c r="M698" s="11">
        <v>24.7</v>
      </c>
      <c r="N698" s="11">
        <v>1.4</v>
      </c>
      <c r="O698" s="11">
        <v>1</v>
      </c>
      <c r="P698" s="11">
        <v>0</v>
      </c>
      <c r="Q698" s="11">
        <v>48</v>
      </c>
      <c r="R698" s="11">
        <v>13</v>
      </c>
      <c r="S698" s="11">
        <v>3.8</v>
      </c>
      <c r="T698" s="11">
        <v>16.8</v>
      </c>
      <c r="U698" s="11">
        <v>15.2</v>
      </c>
      <c r="V698" s="11">
        <v>3.8</v>
      </c>
      <c r="W698" s="11" t="s">
        <v>474</v>
      </c>
      <c r="X698" s="11">
        <v>0</v>
      </c>
      <c r="Y698" s="11">
        <v>-3</v>
      </c>
      <c r="Z698" s="11" t="s">
        <v>881</v>
      </c>
      <c r="AA698" s="12" t="s">
        <v>928</v>
      </c>
      <c r="AB698" s="11">
        <v>0</v>
      </c>
      <c r="AC698" s="11">
        <v>4</v>
      </c>
      <c r="AD698" s="11" t="s">
        <v>896</v>
      </c>
      <c r="AE698" s="11" t="s">
        <v>26</v>
      </c>
      <c r="AF698" s="11">
        <v>10</v>
      </c>
      <c r="AG698" s="26" t="s">
        <v>3893</v>
      </c>
      <c r="AH698" s="31">
        <v>106864</v>
      </c>
      <c r="AI698" s="28" t="str">
        <f t="shared" si="61"/>
        <v>BR:Santillan,Tony</v>
      </c>
      <c r="AJ698" s="28" t="str">
        <f t="shared" si="62"/>
        <v>BP:Santillan,Tony</v>
      </c>
      <c r="AK698" s="13" t="s">
        <v>4392</v>
      </c>
      <c r="AL698" s="13" t="s">
        <v>4393</v>
      </c>
    </row>
    <row r="699" spans="1:38" ht="14.45" customHeight="1" x14ac:dyDescent="0.2">
      <c r="A699" t="str">
        <f t="shared" ref="A699:A704" si="64">" "</f>
        <v xml:space="preserve"> </v>
      </c>
      <c r="B699" s="11" t="s">
        <v>1120</v>
      </c>
      <c r="C699" s="11"/>
      <c r="D699" s="13" t="s">
        <v>1584</v>
      </c>
      <c r="E699" s="11" t="s">
        <v>233</v>
      </c>
      <c r="F699" s="18">
        <v>35344</v>
      </c>
      <c r="G699" s="19">
        <f t="shared" si="63"/>
        <v>25</v>
      </c>
      <c r="H699" s="43">
        <v>11</v>
      </c>
      <c r="I699" s="11">
        <v>19</v>
      </c>
      <c r="J699" s="11">
        <v>33</v>
      </c>
      <c r="K699" s="11">
        <v>6.8</v>
      </c>
      <c r="L699" s="11">
        <v>39.799999999999997</v>
      </c>
      <c r="M699" s="11">
        <v>13.5</v>
      </c>
      <c r="N699" s="11">
        <v>0</v>
      </c>
      <c r="O699" s="11" t="s">
        <v>273</v>
      </c>
      <c r="P699" s="11">
        <v>6</v>
      </c>
      <c r="Q699" s="11">
        <v>21</v>
      </c>
      <c r="R699" s="11">
        <v>5</v>
      </c>
      <c r="S699" s="11">
        <v>14.9</v>
      </c>
      <c r="T699" s="11">
        <v>19.899999999999999</v>
      </c>
      <c r="U699" s="11">
        <v>31.2</v>
      </c>
      <c r="V699" s="11">
        <v>1.8</v>
      </c>
      <c r="W699" s="11" t="s">
        <v>149</v>
      </c>
      <c r="X699" s="11">
        <v>6</v>
      </c>
      <c r="Y699" s="11">
        <v>7</v>
      </c>
      <c r="Z699" s="11" t="s">
        <v>878</v>
      </c>
      <c r="AA699" s="12" t="s">
        <v>882</v>
      </c>
      <c r="AB699" s="11">
        <v>20</v>
      </c>
      <c r="AC699" s="11">
        <v>20</v>
      </c>
      <c r="AD699" s="11" t="s">
        <v>875</v>
      </c>
      <c r="AE699" s="11" t="s">
        <v>26</v>
      </c>
      <c r="AF699" s="11">
        <v>10</v>
      </c>
      <c r="AG699" s="26" t="s">
        <v>3103</v>
      </c>
      <c r="AH699" s="30">
        <v>106867</v>
      </c>
      <c r="AI699" s="28" t="str">
        <f t="shared" si="61"/>
        <v>BR:Santos,Antonio</v>
      </c>
      <c r="AJ699" s="28" t="str">
        <f t="shared" si="62"/>
        <v>BP:Santos,Antonio</v>
      </c>
      <c r="AK699" s="13" t="s">
        <v>3104</v>
      </c>
      <c r="AL699" s="13" t="s">
        <v>3105</v>
      </c>
    </row>
    <row r="700" spans="1:38" ht="14.45" customHeight="1" x14ac:dyDescent="0.2">
      <c r="A700" t="str">
        <f t="shared" si="64"/>
        <v xml:space="preserve"> </v>
      </c>
      <c r="B700" s="11" t="s">
        <v>1120</v>
      </c>
      <c r="C700" s="11"/>
      <c r="D700" s="11" t="s">
        <v>3897</v>
      </c>
      <c r="E700" s="11" t="s">
        <v>591</v>
      </c>
      <c r="F700" s="18">
        <v>36400</v>
      </c>
      <c r="G700" s="19">
        <f t="shared" si="63"/>
        <v>22</v>
      </c>
      <c r="H700" s="43">
        <v>2</v>
      </c>
      <c r="I700" s="11">
        <v>13</v>
      </c>
      <c r="J700" s="11">
        <v>43</v>
      </c>
      <c r="K700" s="11">
        <v>13.8</v>
      </c>
      <c r="L700" s="11">
        <v>56.8</v>
      </c>
      <c r="M700" s="11">
        <v>55</v>
      </c>
      <c r="N700" s="11">
        <v>13.8</v>
      </c>
      <c r="O700" s="11" t="s">
        <v>46</v>
      </c>
      <c r="P700" s="11">
        <v>0</v>
      </c>
      <c r="Q700" s="11">
        <v>0</v>
      </c>
      <c r="R700" s="11">
        <v>11</v>
      </c>
      <c r="S700" s="11">
        <v>58.4</v>
      </c>
      <c r="T700" s="11">
        <v>69.400000000000006</v>
      </c>
      <c r="U700" s="11">
        <v>199.4</v>
      </c>
      <c r="V700" s="11">
        <v>47</v>
      </c>
      <c r="W700" s="11" t="s">
        <v>46</v>
      </c>
      <c r="X700" s="11">
        <v>0</v>
      </c>
      <c r="Y700" s="11">
        <v>-1</v>
      </c>
      <c r="Z700" s="11" t="s">
        <v>877</v>
      </c>
      <c r="AA700" s="12" t="s">
        <v>873</v>
      </c>
      <c r="AB700" s="11">
        <v>0</v>
      </c>
      <c r="AC700" s="11">
        <v>0</v>
      </c>
      <c r="AD700" s="11" t="s">
        <v>875</v>
      </c>
      <c r="AE700" s="11" t="s">
        <v>26</v>
      </c>
      <c r="AF700" s="11">
        <v>10</v>
      </c>
      <c r="AG700" s="26" t="s">
        <v>3896</v>
      </c>
      <c r="AH700" s="31">
        <v>108552</v>
      </c>
      <c r="AI700" s="28" t="str">
        <f t="shared" si="61"/>
        <v>BR:Santos,Gregory</v>
      </c>
      <c r="AJ700" s="28" t="str">
        <f t="shared" si="62"/>
        <v>BP:Santos,Gregory</v>
      </c>
      <c r="AK700" s="13" t="s">
        <v>4394</v>
      </c>
      <c r="AL700" s="13" t="s">
        <v>4395</v>
      </c>
    </row>
    <row r="701" spans="1:38" ht="14.45" customHeight="1" x14ac:dyDescent="0.2">
      <c r="A701" t="str">
        <f t="shared" si="64"/>
        <v xml:space="preserve"> </v>
      </c>
      <c r="B701" s="11"/>
      <c r="C701" s="11"/>
      <c r="D701" s="11" t="s">
        <v>3899</v>
      </c>
      <c r="E701" s="11" t="s">
        <v>675</v>
      </c>
      <c r="F701" s="18">
        <v>34138</v>
      </c>
      <c r="G701" s="19">
        <f t="shared" si="63"/>
        <v>29</v>
      </c>
      <c r="H701" s="43">
        <v>26</v>
      </c>
      <c r="I701" s="11">
        <v>37</v>
      </c>
      <c r="J701" s="11">
        <v>13</v>
      </c>
      <c r="K701" s="11">
        <v>0</v>
      </c>
      <c r="L701" s="11">
        <v>13</v>
      </c>
      <c r="M701" s="11">
        <v>0</v>
      </c>
      <c r="N701" s="11">
        <v>0</v>
      </c>
      <c r="O701" s="11" t="s">
        <v>273</v>
      </c>
      <c r="P701" s="11">
        <v>3</v>
      </c>
      <c r="Q701" s="11">
        <v>0</v>
      </c>
      <c r="R701" s="11">
        <v>10</v>
      </c>
      <c r="S701" s="11">
        <v>23.6</v>
      </c>
      <c r="T701" s="11">
        <v>33.700000000000003</v>
      </c>
      <c r="U701" s="11">
        <v>46</v>
      </c>
      <c r="V701" s="11">
        <v>0</v>
      </c>
      <c r="W701" s="11" t="s">
        <v>273</v>
      </c>
      <c r="X701" s="11">
        <v>3</v>
      </c>
      <c r="Y701" s="11">
        <v>8</v>
      </c>
      <c r="Z701" s="11" t="s">
        <v>877</v>
      </c>
      <c r="AA701" s="12" t="s">
        <v>873</v>
      </c>
      <c r="AB701" s="11">
        <v>13</v>
      </c>
      <c r="AC701" s="11">
        <v>17</v>
      </c>
      <c r="AD701" s="11" t="s">
        <v>879</v>
      </c>
      <c r="AE701" s="11" t="s">
        <v>26</v>
      </c>
      <c r="AF701" s="11">
        <v>10</v>
      </c>
      <c r="AG701" s="26" t="s">
        <v>3898</v>
      </c>
      <c r="AH701" s="31">
        <v>106870</v>
      </c>
      <c r="AI701" s="28" t="str">
        <f t="shared" si="61"/>
        <v>BR:Saucedo,Tayler*</v>
      </c>
      <c r="AJ701" s="28" t="str">
        <f t="shared" si="62"/>
        <v>BP:Saucedo,Tayler*</v>
      </c>
      <c r="AK701" s="13" t="s">
        <v>4396</v>
      </c>
      <c r="AL701" s="13" t="s">
        <v>4397</v>
      </c>
    </row>
    <row r="702" spans="1:38" ht="14.45" customHeight="1" x14ac:dyDescent="0.2">
      <c r="A702" t="str">
        <f t="shared" si="64"/>
        <v xml:space="preserve"> </v>
      </c>
      <c r="B702" s="11"/>
      <c r="C702" s="11"/>
      <c r="D702" s="11" t="s">
        <v>3900</v>
      </c>
      <c r="E702" s="11" t="s">
        <v>110</v>
      </c>
      <c r="F702" s="18">
        <v>32236</v>
      </c>
      <c r="G702" s="19">
        <f t="shared" si="63"/>
        <v>34</v>
      </c>
      <c r="H702" s="43">
        <v>53</v>
      </c>
      <c r="I702" s="11">
        <v>35</v>
      </c>
      <c r="J702" s="11">
        <v>20</v>
      </c>
      <c r="K702" s="11">
        <v>9.1</v>
      </c>
      <c r="L702" s="11">
        <v>29.1</v>
      </c>
      <c r="M702" s="11">
        <v>21.8</v>
      </c>
      <c r="N702" s="11">
        <v>1.8</v>
      </c>
      <c r="O702" s="11" t="s">
        <v>149</v>
      </c>
      <c r="P702" s="11">
        <v>10</v>
      </c>
      <c r="Q702" s="11">
        <v>32</v>
      </c>
      <c r="R702" s="11">
        <v>14</v>
      </c>
      <c r="S702" s="11">
        <v>10.9</v>
      </c>
      <c r="T702" s="11">
        <v>24.9</v>
      </c>
      <c r="U702" s="11">
        <v>28.1</v>
      </c>
      <c r="V702" s="11">
        <v>3.2</v>
      </c>
      <c r="W702" s="11" t="s">
        <v>74</v>
      </c>
      <c r="X702" s="11">
        <v>10</v>
      </c>
      <c r="Y702" s="11">
        <v>-4</v>
      </c>
      <c r="Z702" s="11" t="s">
        <v>877</v>
      </c>
      <c r="AA702" s="12" t="s">
        <v>882</v>
      </c>
      <c r="AB702" s="11">
        <v>0</v>
      </c>
      <c r="AC702" s="11">
        <v>20</v>
      </c>
      <c r="AD702" s="11" t="s">
        <v>875</v>
      </c>
      <c r="AE702" s="11" t="s">
        <v>26</v>
      </c>
      <c r="AF702" s="11">
        <v>10</v>
      </c>
      <c r="AG702" s="26" t="s">
        <v>3901</v>
      </c>
      <c r="AH702" s="30">
        <v>102101</v>
      </c>
      <c r="AI702" s="28" t="str">
        <f t="shared" si="61"/>
        <v>BR:Sawamura,Hirokazu</v>
      </c>
      <c r="AJ702" s="28" t="str">
        <f t="shared" si="62"/>
        <v>BP:Sawamura,Hirokazu</v>
      </c>
      <c r="AK702" s="13" t="s">
        <v>4398</v>
      </c>
      <c r="AL702" s="13" t="s">
        <v>4399</v>
      </c>
    </row>
    <row r="703" spans="1:38" ht="14.45" customHeight="1" x14ac:dyDescent="0.2">
      <c r="A703" t="str">
        <f t="shared" si="64"/>
        <v xml:space="preserve"> </v>
      </c>
      <c r="B703" s="11"/>
      <c r="C703" s="11"/>
      <c r="D703" s="14" t="s">
        <v>1585</v>
      </c>
      <c r="E703" s="11" t="s">
        <v>651</v>
      </c>
      <c r="F703" s="18">
        <v>34320</v>
      </c>
      <c r="G703" s="19">
        <f t="shared" si="63"/>
        <v>28</v>
      </c>
      <c r="H703" s="43">
        <v>59</v>
      </c>
      <c r="I703" s="11">
        <v>34</v>
      </c>
      <c r="J703" s="11">
        <v>12</v>
      </c>
      <c r="K703" s="11">
        <v>18.399999999999999</v>
      </c>
      <c r="L703" s="11">
        <v>30.4</v>
      </c>
      <c r="M703" s="11">
        <v>37.799999999999997</v>
      </c>
      <c r="N703" s="11">
        <v>3.2</v>
      </c>
      <c r="O703" s="11">
        <v>5</v>
      </c>
      <c r="P703" s="11">
        <v>0</v>
      </c>
      <c r="Q703" s="11">
        <v>33</v>
      </c>
      <c r="R703" s="11">
        <v>20</v>
      </c>
      <c r="S703" s="11">
        <v>8</v>
      </c>
      <c r="T703" s="11">
        <v>28</v>
      </c>
      <c r="U703" s="11">
        <v>11.8</v>
      </c>
      <c r="V703" s="11">
        <v>0.6</v>
      </c>
      <c r="W703" s="11">
        <v>0</v>
      </c>
      <c r="X703" s="11">
        <v>0</v>
      </c>
      <c r="Y703" s="11">
        <v>8</v>
      </c>
      <c r="Z703" s="11" t="s">
        <v>890</v>
      </c>
      <c r="AA703" s="12" t="s">
        <v>882</v>
      </c>
      <c r="AB703" s="11">
        <v>0</v>
      </c>
      <c r="AC703" s="11">
        <v>20</v>
      </c>
      <c r="AD703" s="11" t="s">
        <v>875</v>
      </c>
      <c r="AE703" s="11" t="s">
        <v>26</v>
      </c>
      <c r="AF703" s="11">
        <v>10</v>
      </c>
      <c r="AG703" s="26" t="s">
        <v>3106</v>
      </c>
      <c r="AH703" s="30">
        <v>106871</v>
      </c>
      <c r="AI703" s="28" t="str">
        <f t="shared" si="61"/>
        <v>BR:Sborz,Josh</v>
      </c>
      <c r="AJ703" s="28" t="str">
        <f t="shared" si="62"/>
        <v>BP:Sborz,Josh</v>
      </c>
      <c r="AK703" s="13" t="s">
        <v>3107</v>
      </c>
      <c r="AL703" s="13" t="s">
        <v>3108</v>
      </c>
    </row>
    <row r="704" spans="1:38" ht="14.45" customHeight="1" x14ac:dyDescent="0.2">
      <c r="A704" t="str">
        <f t="shared" si="64"/>
        <v xml:space="preserve"> </v>
      </c>
      <c r="B704" s="11" t="s">
        <v>1120</v>
      </c>
      <c r="C704" s="11"/>
      <c r="D704" s="11" t="s">
        <v>3902</v>
      </c>
      <c r="E704" s="11" t="s">
        <v>81</v>
      </c>
      <c r="F704" s="18">
        <v>34798</v>
      </c>
      <c r="G704" s="19">
        <f t="shared" si="63"/>
        <v>27</v>
      </c>
      <c r="H704" s="43">
        <v>8</v>
      </c>
      <c r="I704" s="11">
        <v>11</v>
      </c>
      <c r="J704" s="11">
        <v>18</v>
      </c>
      <c r="K704" s="11">
        <v>40.200000000000003</v>
      </c>
      <c r="L704" s="11">
        <v>58.2</v>
      </c>
      <c r="M704" s="11">
        <v>118.2</v>
      </c>
      <c r="N704" s="11">
        <v>19</v>
      </c>
      <c r="O704" s="11" t="s">
        <v>46</v>
      </c>
      <c r="P704" s="11">
        <v>0</v>
      </c>
      <c r="Q704" s="11">
        <v>15</v>
      </c>
      <c r="R704" s="11">
        <v>28</v>
      </c>
      <c r="S704" s="11">
        <v>26.9</v>
      </c>
      <c r="T704" s="11">
        <v>54.9</v>
      </c>
      <c r="U704" s="11">
        <v>89.3</v>
      </c>
      <c r="V704" s="11">
        <v>17.8</v>
      </c>
      <c r="W704" s="11" t="s">
        <v>46</v>
      </c>
      <c r="X704" s="11">
        <v>0</v>
      </c>
      <c r="Y704" s="11">
        <v>-1</v>
      </c>
      <c r="Z704" s="11" t="s">
        <v>878</v>
      </c>
      <c r="AA704" s="12" t="s">
        <v>886</v>
      </c>
      <c r="AB704" s="11">
        <v>0</v>
      </c>
      <c r="AC704" s="11">
        <v>20</v>
      </c>
      <c r="AD704" s="11" t="s">
        <v>875</v>
      </c>
      <c r="AE704" s="11" t="s">
        <v>26</v>
      </c>
      <c r="AF704" s="11">
        <v>10</v>
      </c>
      <c r="AG704" s="26" t="s">
        <v>3903</v>
      </c>
      <c r="AH704" s="31">
        <v>110793</v>
      </c>
      <c r="AI704" s="28" t="str">
        <f t="shared" si="61"/>
        <v>BR:Sceroler,Mac</v>
      </c>
      <c r="AJ704" s="28" t="str">
        <f t="shared" si="62"/>
        <v>BP:Sceroler,Mac</v>
      </c>
      <c r="AK704" s="13" t="s">
        <v>4400</v>
      </c>
      <c r="AL704" s="13" t="s">
        <v>4401</v>
      </c>
    </row>
    <row r="705" spans="1:38" ht="14.45" customHeight="1" x14ac:dyDescent="0.2">
      <c r="A705" t="s">
        <v>4876</v>
      </c>
      <c r="B705" s="11"/>
      <c r="C705" s="11"/>
      <c r="D705" s="14" t="s">
        <v>1586</v>
      </c>
      <c r="E705" s="11" t="s">
        <v>346</v>
      </c>
      <c r="F705" s="18">
        <v>30890</v>
      </c>
      <c r="G705" s="19">
        <f t="shared" si="63"/>
        <v>37</v>
      </c>
      <c r="H705" s="43">
        <v>179</v>
      </c>
      <c r="I705" s="11">
        <v>44</v>
      </c>
      <c r="J705" s="11">
        <v>6</v>
      </c>
      <c r="K705" s="11">
        <v>7.2</v>
      </c>
      <c r="L705" s="11">
        <v>13.2</v>
      </c>
      <c r="M705" s="11">
        <v>15.8</v>
      </c>
      <c r="N705" s="11">
        <v>1.8</v>
      </c>
      <c r="O705" s="11" t="s">
        <v>149</v>
      </c>
      <c r="P705" s="11">
        <v>2</v>
      </c>
      <c r="Q705" s="11">
        <v>52</v>
      </c>
      <c r="R705" s="11">
        <v>0</v>
      </c>
      <c r="S705" s="11">
        <v>3.7</v>
      </c>
      <c r="T705" s="11">
        <v>3.7</v>
      </c>
      <c r="U705" s="11">
        <v>11.8</v>
      </c>
      <c r="V705" s="11">
        <v>2.4</v>
      </c>
      <c r="W705" s="11">
        <v>3</v>
      </c>
      <c r="X705" s="11">
        <v>0</v>
      </c>
      <c r="Y705" s="11">
        <v>-1</v>
      </c>
      <c r="Z705" s="11" t="s">
        <v>910</v>
      </c>
      <c r="AA705" s="12" t="s">
        <v>882</v>
      </c>
      <c r="AB705" s="11">
        <v>0</v>
      </c>
      <c r="AC705" s="11">
        <v>2</v>
      </c>
      <c r="AD705" s="11" t="s">
        <v>875</v>
      </c>
      <c r="AE705" s="11" t="s">
        <v>26</v>
      </c>
      <c r="AF705" s="11">
        <v>14</v>
      </c>
      <c r="AG705" s="26" t="s">
        <v>3109</v>
      </c>
      <c r="AH705" s="30">
        <v>56753</v>
      </c>
      <c r="AI705" s="28" t="str">
        <f t="shared" si="61"/>
        <v>BR:Scherzer,Max</v>
      </c>
      <c r="AJ705" s="28" t="str">
        <f t="shared" si="62"/>
        <v>BP:Scherzer,Max</v>
      </c>
      <c r="AK705" s="13" t="s">
        <v>3110</v>
      </c>
      <c r="AL705" s="13" t="s">
        <v>3111</v>
      </c>
    </row>
    <row r="706" spans="1:38" ht="14.45" customHeight="1" x14ac:dyDescent="0.2">
      <c r="A706" t="str">
        <f t="shared" ref="A706:A711" si="65">" "</f>
        <v xml:space="preserve"> </v>
      </c>
      <c r="B706" s="11" t="s">
        <v>1120</v>
      </c>
      <c r="C706" s="11"/>
      <c r="D706" s="14" t="s">
        <v>1587</v>
      </c>
      <c r="E706" s="11" t="s">
        <v>433</v>
      </c>
      <c r="F706" s="18">
        <v>35115</v>
      </c>
      <c r="G706" s="19">
        <f t="shared" si="63"/>
        <v>26</v>
      </c>
      <c r="H706" s="43">
        <v>6</v>
      </c>
      <c r="I706" s="11">
        <v>6</v>
      </c>
      <c r="J706" s="11">
        <v>14</v>
      </c>
      <c r="K706" s="11">
        <v>37.799999999999997</v>
      </c>
      <c r="L706" s="11">
        <v>51.8</v>
      </c>
      <c r="M706" s="11">
        <v>70.099999999999994</v>
      </c>
      <c r="N706" s="11">
        <v>4.5</v>
      </c>
      <c r="O706" s="11">
        <v>8</v>
      </c>
      <c r="P706" s="11">
        <v>5</v>
      </c>
      <c r="Q706" s="11">
        <v>10</v>
      </c>
      <c r="R706" s="11">
        <v>28</v>
      </c>
      <c r="S706" s="11">
        <v>29</v>
      </c>
      <c r="T706" s="11">
        <v>57</v>
      </c>
      <c r="U706" s="11">
        <v>29</v>
      </c>
      <c r="V706" s="11">
        <v>0</v>
      </c>
      <c r="W706" s="11">
        <v>0</v>
      </c>
      <c r="X706" s="11">
        <v>2</v>
      </c>
      <c r="Y706" s="11">
        <v>9</v>
      </c>
      <c r="Z706" s="11" t="s">
        <v>881</v>
      </c>
      <c r="AA706" s="12" t="s">
        <v>882</v>
      </c>
      <c r="AB706" s="11">
        <v>0</v>
      </c>
      <c r="AC706" s="11">
        <v>0</v>
      </c>
      <c r="AD706" s="11" t="s">
        <v>875</v>
      </c>
      <c r="AE706" s="11" t="s">
        <v>26</v>
      </c>
      <c r="AF706" s="11">
        <v>10</v>
      </c>
      <c r="AG706" s="26" t="s">
        <v>3112</v>
      </c>
      <c r="AH706" s="30">
        <v>111290</v>
      </c>
      <c r="AI706" s="28" t="str">
        <f t="shared" si="61"/>
        <v>BR:Schmidt,Clarke</v>
      </c>
      <c r="AJ706" s="28" t="str">
        <f t="shared" si="62"/>
        <v>BP:Schmidt,Clarke</v>
      </c>
      <c r="AK706" s="13" t="s">
        <v>3113</v>
      </c>
      <c r="AL706" s="13" t="s">
        <v>3114</v>
      </c>
    </row>
    <row r="707" spans="1:38" ht="14.45" customHeight="1" x14ac:dyDescent="0.2">
      <c r="A707" t="str">
        <f t="shared" si="65"/>
        <v xml:space="preserve"> </v>
      </c>
      <c r="B707" s="11" t="s">
        <v>1120</v>
      </c>
      <c r="C707" s="11"/>
      <c r="D707" s="14" t="s">
        <v>1588</v>
      </c>
      <c r="E707" s="11" t="s">
        <v>110</v>
      </c>
      <c r="F707" s="18">
        <v>34398</v>
      </c>
      <c r="G707" s="19">
        <f t="shared" si="63"/>
        <v>28</v>
      </c>
      <c r="H707" s="43">
        <v>3</v>
      </c>
      <c r="I707" s="11">
        <v>43</v>
      </c>
      <c r="J707" s="11">
        <v>0</v>
      </c>
      <c r="K707" s="11">
        <v>28.5</v>
      </c>
      <c r="L707" s="11">
        <v>28.5</v>
      </c>
      <c r="M707" s="11">
        <v>49.2</v>
      </c>
      <c r="N707" s="11">
        <v>0</v>
      </c>
      <c r="O707" s="11">
        <v>0</v>
      </c>
      <c r="P707" s="11">
        <v>0</v>
      </c>
      <c r="Q707" s="11">
        <v>18</v>
      </c>
      <c r="R707" s="11">
        <v>16</v>
      </c>
      <c r="S707" s="11">
        <v>33</v>
      </c>
      <c r="T707" s="11">
        <v>49</v>
      </c>
      <c r="U707" s="11">
        <v>64.3</v>
      </c>
      <c r="V707" s="11">
        <v>0</v>
      </c>
      <c r="W707" s="11">
        <v>0</v>
      </c>
      <c r="X707" s="11">
        <v>4</v>
      </c>
      <c r="Y707" s="11">
        <v>-1</v>
      </c>
      <c r="Z707" s="11" t="s">
        <v>877</v>
      </c>
      <c r="AA707" s="12" t="s">
        <v>873</v>
      </c>
      <c r="AB707" s="11">
        <v>0</v>
      </c>
      <c r="AC707" s="11">
        <v>0</v>
      </c>
      <c r="AD707" s="11" t="s">
        <v>875</v>
      </c>
      <c r="AE707" s="11" t="s">
        <v>26</v>
      </c>
      <c r="AF707" s="11">
        <v>10</v>
      </c>
      <c r="AG707" s="26" t="s">
        <v>3115</v>
      </c>
      <c r="AH707" s="30">
        <v>108561</v>
      </c>
      <c r="AI707" s="28" t="str">
        <f t="shared" si="61"/>
        <v>BR:Schreiber,John</v>
      </c>
      <c r="AJ707" s="28" t="str">
        <f t="shared" si="62"/>
        <v>BP:Schreiber,John</v>
      </c>
      <c r="AK707" s="13" t="s">
        <v>3116</v>
      </c>
      <c r="AL707" s="13" t="s">
        <v>3117</v>
      </c>
    </row>
    <row r="708" spans="1:38" ht="14.45" customHeight="1" x14ac:dyDescent="0.2">
      <c r="A708" t="str">
        <f t="shared" si="65"/>
        <v xml:space="preserve"> </v>
      </c>
      <c r="B708" s="11"/>
      <c r="C708" s="11"/>
      <c r="D708" s="14" t="s">
        <v>1589</v>
      </c>
      <c r="E708" s="11" t="s">
        <v>81</v>
      </c>
      <c r="F708" s="18">
        <v>34537</v>
      </c>
      <c r="G708" s="19">
        <f t="shared" si="63"/>
        <v>27</v>
      </c>
      <c r="H708" s="43">
        <v>54</v>
      </c>
      <c r="I708" s="11">
        <v>38</v>
      </c>
      <c r="J708" s="11">
        <v>28</v>
      </c>
      <c r="K708" s="11">
        <v>6.2</v>
      </c>
      <c r="L708" s="11">
        <v>34.200000000000003</v>
      </c>
      <c r="M708" s="11">
        <v>10.4</v>
      </c>
      <c r="N708" s="11">
        <v>0</v>
      </c>
      <c r="O708" s="11">
        <v>0</v>
      </c>
      <c r="P708" s="11">
        <v>0</v>
      </c>
      <c r="Q708" s="11">
        <v>35</v>
      </c>
      <c r="R708" s="11">
        <v>21</v>
      </c>
      <c r="S708" s="11">
        <v>11.1</v>
      </c>
      <c r="T708" s="11">
        <v>32.200000000000003</v>
      </c>
      <c r="U708" s="11">
        <v>20.8</v>
      </c>
      <c r="V708" s="11">
        <v>2.5</v>
      </c>
      <c r="W708" s="11">
        <v>2</v>
      </c>
      <c r="X708" s="11">
        <v>0</v>
      </c>
      <c r="Y708" s="11">
        <v>-4</v>
      </c>
      <c r="Z708" s="11" t="s">
        <v>877</v>
      </c>
      <c r="AA708" s="12" t="s">
        <v>873</v>
      </c>
      <c r="AB708" s="11">
        <v>0</v>
      </c>
      <c r="AC708" s="11">
        <v>20</v>
      </c>
      <c r="AD708" s="11" t="s">
        <v>875</v>
      </c>
      <c r="AE708" s="11" t="s">
        <v>26</v>
      </c>
      <c r="AF708" s="11">
        <v>10</v>
      </c>
      <c r="AG708" s="26" t="s">
        <v>3118</v>
      </c>
      <c r="AH708" s="30">
        <v>104899</v>
      </c>
      <c r="AI708" s="28" t="str">
        <f t="shared" si="61"/>
        <v>BR:Scott,Tanner*</v>
      </c>
      <c r="AJ708" s="28" t="str">
        <f t="shared" si="62"/>
        <v>BP:Scott,Tanner*</v>
      </c>
      <c r="AK708" s="13" t="s">
        <v>3119</v>
      </c>
      <c r="AL708" s="13" t="s">
        <v>3120</v>
      </c>
    </row>
    <row r="709" spans="1:38" ht="14.45" customHeight="1" x14ac:dyDescent="0.2">
      <c r="A709" t="str">
        <f t="shared" si="65"/>
        <v xml:space="preserve"> </v>
      </c>
      <c r="B709" s="11"/>
      <c r="C709" s="11"/>
      <c r="D709" s="13" t="s">
        <v>1590</v>
      </c>
      <c r="E709" s="11" t="s">
        <v>280</v>
      </c>
      <c r="F709" s="18">
        <v>34712</v>
      </c>
      <c r="G709" s="19">
        <f t="shared" si="63"/>
        <v>27</v>
      </c>
      <c r="H709" s="43">
        <v>20</v>
      </c>
      <c r="I709" s="11">
        <v>26</v>
      </c>
      <c r="J709" s="11">
        <v>34</v>
      </c>
      <c r="K709" s="11">
        <v>2.9</v>
      </c>
      <c r="L709" s="11">
        <v>36.9</v>
      </c>
      <c r="M709" s="11">
        <v>9.5</v>
      </c>
      <c r="N709" s="11">
        <v>2.2000000000000002</v>
      </c>
      <c r="O709" s="11">
        <v>3</v>
      </c>
      <c r="P709" s="11">
        <v>0</v>
      </c>
      <c r="Q709" s="11">
        <v>29</v>
      </c>
      <c r="R709" s="11">
        <v>23</v>
      </c>
      <c r="S709" s="11">
        <v>10.3</v>
      </c>
      <c r="T709" s="11">
        <v>33.299999999999997</v>
      </c>
      <c r="U709" s="11">
        <v>35.799999999999997</v>
      </c>
      <c r="V709" s="11">
        <v>8.5</v>
      </c>
      <c r="W709" s="11" t="s">
        <v>46</v>
      </c>
      <c r="X709" s="11">
        <v>0</v>
      </c>
      <c r="Y709" s="11">
        <v>3</v>
      </c>
      <c r="Z709" s="11" t="s">
        <v>877</v>
      </c>
      <c r="AA709" s="12" t="s">
        <v>873</v>
      </c>
      <c r="AB709" s="11">
        <v>0</v>
      </c>
      <c r="AC709" s="11">
        <v>20</v>
      </c>
      <c r="AD709" s="11" t="s">
        <v>875</v>
      </c>
      <c r="AE709" s="11" t="s">
        <v>26</v>
      </c>
      <c r="AF709" s="11">
        <v>10</v>
      </c>
      <c r="AG709" s="26" t="s">
        <v>3121</v>
      </c>
      <c r="AH709" s="30">
        <v>109065</v>
      </c>
      <c r="AI709" s="28" t="str">
        <f t="shared" si="61"/>
        <v>BR:Scrubb,Andre</v>
      </c>
      <c r="AJ709" s="28" t="str">
        <f t="shared" si="62"/>
        <v>BP:Scrubb,Andre</v>
      </c>
      <c r="AK709" s="13" t="s">
        <v>3122</v>
      </c>
      <c r="AL709" s="13" t="s">
        <v>3123</v>
      </c>
    </row>
    <row r="710" spans="1:38" ht="14.45" customHeight="1" x14ac:dyDescent="0.2">
      <c r="A710" t="str">
        <f t="shared" si="65"/>
        <v xml:space="preserve"> </v>
      </c>
      <c r="B710" s="11" t="s">
        <v>1120</v>
      </c>
      <c r="C710" s="11"/>
      <c r="D710" s="11" t="s">
        <v>3905</v>
      </c>
      <c r="E710" s="11" t="s">
        <v>110</v>
      </c>
      <c r="F710" s="18">
        <v>35088</v>
      </c>
      <c r="G710" s="19">
        <f t="shared" si="63"/>
        <v>26</v>
      </c>
      <c r="H710" s="43">
        <v>3</v>
      </c>
      <c r="I710" s="11">
        <v>0</v>
      </c>
      <c r="J710" s="11">
        <v>40</v>
      </c>
      <c r="K710" s="11">
        <v>26.8</v>
      </c>
      <c r="L710" s="11">
        <v>66.8</v>
      </c>
      <c r="M710" s="11">
        <v>100.1</v>
      </c>
      <c r="N710" s="11">
        <v>23.3</v>
      </c>
      <c r="O710" s="11" t="s">
        <v>46</v>
      </c>
      <c r="P710" s="11">
        <v>3</v>
      </c>
      <c r="Q710" s="11">
        <v>0</v>
      </c>
      <c r="R710" s="11">
        <v>5</v>
      </c>
      <c r="S710" s="11">
        <v>19.899999999999999</v>
      </c>
      <c r="T710" s="11">
        <v>24.9</v>
      </c>
      <c r="U710" s="11">
        <v>52.2</v>
      </c>
      <c r="V710" s="11">
        <v>6.3</v>
      </c>
      <c r="W710" s="11" t="s">
        <v>46</v>
      </c>
      <c r="X710" s="11">
        <v>12</v>
      </c>
      <c r="Y710" s="11">
        <v>-1</v>
      </c>
      <c r="Z710" s="11" t="s">
        <v>874</v>
      </c>
      <c r="AA710" s="12" t="s">
        <v>873</v>
      </c>
      <c r="AB710" s="11">
        <v>0</v>
      </c>
      <c r="AC710" s="11">
        <v>0</v>
      </c>
      <c r="AD710" s="11" t="s">
        <v>875</v>
      </c>
      <c r="AE710" s="11" t="s">
        <v>26</v>
      </c>
      <c r="AF710" s="11">
        <v>10</v>
      </c>
      <c r="AG710" s="26" t="s">
        <v>3904</v>
      </c>
      <c r="AH710" s="31">
        <v>110808</v>
      </c>
      <c r="AI710" s="28" t="str">
        <f t="shared" si="61"/>
        <v>BR:Seabold,Conner</v>
      </c>
      <c r="AJ710" s="28" t="str">
        <f t="shared" si="62"/>
        <v>BP:Seabold,Conner</v>
      </c>
      <c r="AK710" s="13" t="s">
        <v>4402</v>
      </c>
      <c r="AL710" s="13" t="s">
        <v>4403</v>
      </c>
    </row>
    <row r="711" spans="1:38" ht="14.45" customHeight="1" x14ac:dyDescent="0.2">
      <c r="A711" t="str">
        <f t="shared" si="65"/>
        <v xml:space="preserve"> </v>
      </c>
      <c r="B711" s="11"/>
      <c r="C711" s="11"/>
      <c r="D711" s="14" t="s">
        <v>1591</v>
      </c>
      <c r="E711" s="11" t="s">
        <v>322</v>
      </c>
      <c r="F711" s="18">
        <v>33191</v>
      </c>
      <c r="G711" s="19">
        <f t="shared" si="63"/>
        <v>31</v>
      </c>
      <c r="H711" s="43">
        <v>25</v>
      </c>
      <c r="I711" s="11">
        <v>19</v>
      </c>
      <c r="J711" s="11">
        <v>25</v>
      </c>
      <c r="K711" s="11">
        <v>11.6</v>
      </c>
      <c r="L711" s="11">
        <v>36.700000000000003</v>
      </c>
      <c r="M711" s="11">
        <v>26.2</v>
      </c>
      <c r="N711" s="11">
        <v>4.3</v>
      </c>
      <c r="O711" s="11">
        <v>8</v>
      </c>
      <c r="P711" s="11">
        <v>0</v>
      </c>
      <c r="Q711" s="11">
        <v>14</v>
      </c>
      <c r="R711" s="11">
        <v>8</v>
      </c>
      <c r="S711" s="11">
        <v>8.8000000000000007</v>
      </c>
      <c r="T711" s="11">
        <v>16.8</v>
      </c>
      <c r="U711" s="11">
        <v>10.4</v>
      </c>
      <c r="V711" s="11">
        <v>0</v>
      </c>
      <c r="W711" s="11">
        <v>0</v>
      </c>
      <c r="X711" s="11">
        <v>0</v>
      </c>
      <c r="Y711" s="11">
        <v>0</v>
      </c>
      <c r="Z711" s="11" t="s">
        <v>877</v>
      </c>
      <c r="AA711" s="12" t="s">
        <v>876</v>
      </c>
      <c r="AB711" s="11">
        <v>0</v>
      </c>
      <c r="AC711" s="11">
        <v>0</v>
      </c>
      <c r="AD711" s="11" t="s">
        <v>875</v>
      </c>
      <c r="AE711" s="11" t="s">
        <v>26</v>
      </c>
      <c r="AF711" s="11">
        <v>10</v>
      </c>
      <c r="AG711" s="26" t="s">
        <v>3124</v>
      </c>
      <c r="AH711" s="30">
        <v>99833</v>
      </c>
      <c r="AI711" s="28" t="str">
        <f t="shared" si="61"/>
        <v>BR:Selman,Sam*</v>
      </c>
      <c r="AJ711" s="28" t="str">
        <f t="shared" si="62"/>
        <v>BP:Selman,Sam*</v>
      </c>
      <c r="AK711" s="13" t="s">
        <v>3125</v>
      </c>
      <c r="AL711" s="13" t="s">
        <v>3126</v>
      </c>
    </row>
    <row r="712" spans="1:38" ht="14.45" customHeight="1" x14ac:dyDescent="0.2">
      <c r="A712" t="s">
        <v>5068</v>
      </c>
      <c r="B712" s="11"/>
      <c r="C712" s="11"/>
      <c r="D712" s="14" t="s">
        <v>1592</v>
      </c>
      <c r="E712" s="11" t="s">
        <v>233</v>
      </c>
      <c r="F712" s="18">
        <v>34720</v>
      </c>
      <c r="G712" s="19">
        <f t="shared" si="63"/>
        <v>27</v>
      </c>
      <c r="H712" s="43">
        <v>157</v>
      </c>
      <c r="I712" s="11">
        <v>4</v>
      </c>
      <c r="J712" s="11">
        <v>1</v>
      </c>
      <c r="K712" s="11">
        <v>28.1</v>
      </c>
      <c r="L712" s="11">
        <v>29.1</v>
      </c>
      <c r="M712" s="11">
        <v>42</v>
      </c>
      <c r="N712" s="11">
        <v>0</v>
      </c>
      <c r="O712" s="11">
        <v>0</v>
      </c>
      <c r="P712" s="11">
        <v>12</v>
      </c>
      <c r="Q712" s="11">
        <v>13</v>
      </c>
      <c r="R712" s="11">
        <v>0</v>
      </c>
      <c r="S712" s="11">
        <v>26.5</v>
      </c>
      <c r="T712" s="11">
        <v>26.5</v>
      </c>
      <c r="U712" s="11">
        <v>35.799999999999997</v>
      </c>
      <c r="V712" s="11">
        <v>1</v>
      </c>
      <c r="W712" s="11">
        <v>0</v>
      </c>
      <c r="X712" s="11">
        <v>12</v>
      </c>
      <c r="Y712" s="11">
        <v>-1</v>
      </c>
      <c r="Z712" s="11" t="s">
        <v>910</v>
      </c>
      <c r="AA712" s="12" t="s">
        <v>876</v>
      </c>
      <c r="AB712" s="11">
        <v>5</v>
      </c>
      <c r="AC712" s="11">
        <v>5</v>
      </c>
      <c r="AD712" s="11" t="s">
        <v>917</v>
      </c>
      <c r="AE712" s="11" t="s">
        <v>26</v>
      </c>
      <c r="AF712" s="11">
        <v>12</v>
      </c>
      <c r="AG712" s="26" t="s">
        <v>3127</v>
      </c>
      <c r="AH712" s="30">
        <v>101060</v>
      </c>
      <c r="AI712" s="28" t="str">
        <f t="shared" si="61"/>
        <v>BR:Senzatela,Antonio</v>
      </c>
      <c r="AJ712" s="28" t="str">
        <f t="shared" si="62"/>
        <v>BP:Senzatela,Antonio</v>
      </c>
      <c r="AK712" s="13" t="s">
        <v>3128</v>
      </c>
      <c r="AL712" s="13" t="s">
        <v>3129</v>
      </c>
    </row>
    <row r="713" spans="1:38" ht="14.45" customHeight="1" x14ac:dyDescent="0.2">
      <c r="A713" t="s">
        <v>4855</v>
      </c>
      <c r="B713" s="11" t="s">
        <v>1120</v>
      </c>
      <c r="C713" s="11"/>
      <c r="D713" s="14" t="s">
        <v>1593</v>
      </c>
      <c r="E713" s="11" t="s">
        <v>433</v>
      </c>
      <c r="F713" s="18">
        <v>34385</v>
      </c>
      <c r="G713" s="19">
        <f t="shared" si="63"/>
        <v>28</v>
      </c>
      <c r="H713" s="43">
        <v>6</v>
      </c>
      <c r="I713" s="11">
        <v>0</v>
      </c>
      <c r="J713" s="11">
        <v>0</v>
      </c>
      <c r="K713" s="11">
        <v>39.799999999999997</v>
      </c>
      <c r="L713" s="11">
        <v>39.799999999999997</v>
      </c>
      <c r="M713" s="11">
        <v>79.5</v>
      </c>
      <c r="N713" s="11">
        <v>0</v>
      </c>
      <c r="O713" s="11" t="s">
        <v>273</v>
      </c>
      <c r="P713" s="11">
        <v>0</v>
      </c>
      <c r="Q713" s="11">
        <v>70</v>
      </c>
      <c r="R713" s="11">
        <v>4</v>
      </c>
      <c r="S713" s="11">
        <v>0</v>
      </c>
      <c r="T713" s="11">
        <v>4</v>
      </c>
      <c r="U713" s="11">
        <v>0</v>
      </c>
      <c r="V713" s="11">
        <v>0</v>
      </c>
      <c r="W713" s="11" t="s">
        <v>273</v>
      </c>
      <c r="X713" s="11">
        <v>0</v>
      </c>
      <c r="Y713" s="11">
        <v>-1</v>
      </c>
      <c r="Z713" s="11" t="s">
        <v>878</v>
      </c>
      <c r="AA713" s="12" t="s">
        <v>873</v>
      </c>
      <c r="AB713" s="11">
        <v>0</v>
      </c>
      <c r="AC713" s="11">
        <v>0</v>
      </c>
      <c r="AD713" s="11" t="s">
        <v>875</v>
      </c>
      <c r="AE713" s="11" t="s">
        <v>26</v>
      </c>
      <c r="AF713" s="11">
        <v>10</v>
      </c>
      <c r="AG713" s="29" t="s">
        <v>3130</v>
      </c>
      <c r="AH713" s="30">
        <v>101074</v>
      </c>
      <c r="AI713" s="28" t="str">
        <f t="shared" si="61"/>
        <v>BR:Severino,Luis</v>
      </c>
      <c r="AJ713" s="28" t="str">
        <f t="shared" si="62"/>
        <v>BP:Severino,Luis</v>
      </c>
      <c r="AK713" s="13" t="s">
        <v>3131</v>
      </c>
      <c r="AL713" s="13" t="s">
        <v>3132</v>
      </c>
    </row>
    <row r="714" spans="1:38" ht="14.45" customHeight="1" x14ac:dyDescent="0.2">
      <c r="A714" t="s">
        <v>4814</v>
      </c>
      <c r="C714">
        <v>43</v>
      </c>
      <c r="D714" s="14" t="s">
        <v>1594</v>
      </c>
      <c r="E714" s="11" t="s">
        <v>570</v>
      </c>
      <c r="F714" s="18">
        <v>33019</v>
      </c>
      <c r="G714" s="19">
        <f t="shared" si="63"/>
        <v>32</v>
      </c>
      <c r="H714" s="43">
        <v>65</v>
      </c>
      <c r="I714" s="11">
        <v>58</v>
      </c>
      <c r="J714" s="11">
        <v>13</v>
      </c>
      <c r="K714" s="11">
        <v>2.4</v>
      </c>
      <c r="L714" s="11">
        <v>15.4</v>
      </c>
      <c r="M714" s="11">
        <v>9.6</v>
      </c>
      <c r="N714" s="11">
        <v>2.4</v>
      </c>
      <c r="O714" s="11" t="s">
        <v>246</v>
      </c>
      <c r="P714" s="11">
        <v>0</v>
      </c>
      <c r="Q714" s="11">
        <v>62</v>
      </c>
      <c r="R714" s="11">
        <v>2</v>
      </c>
      <c r="S714" s="11">
        <v>6</v>
      </c>
      <c r="T714" s="11">
        <v>8</v>
      </c>
      <c r="U714" s="11">
        <v>18.399999999999999</v>
      </c>
      <c r="V714" s="11">
        <v>3</v>
      </c>
      <c r="W714" s="11" t="s">
        <v>474</v>
      </c>
      <c r="X714" s="11">
        <v>0</v>
      </c>
      <c r="Y714" s="11">
        <v>0</v>
      </c>
      <c r="Z714" s="11" t="s">
        <v>911</v>
      </c>
      <c r="AA714" s="12" t="s">
        <v>975</v>
      </c>
      <c r="AB714" s="11">
        <v>0</v>
      </c>
      <c r="AC714" s="11">
        <v>6</v>
      </c>
      <c r="AD714" s="11" t="s">
        <v>875</v>
      </c>
      <c r="AE714" s="11" t="s">
        <v>26</v>
      </c>
      <c r="AF714" s="11">
        <v>10</v>
      </c>
      <c r="AG714" s="26" t="s">
        <v>3133</v>
      </c>
      <c r="AH714" s="30">
        <v>101231</v>
      </c>
      <c r="AI714" s="28" t="str">
        <f t="shared" si="61"/>
        <v>BR:Sewald,Paul</v>
      </c>
      <c r="AJ714" s="28" t="str">
        <f t="shared" si="62"/>
        <v>BP:Sewald,Paul</v>
      </c>
      <c r="AK714" s="13" t="s">
        <v>3134</v>
      </c>
      <c r="AL714" s="13" t="s">
        <v>3135</v>
      </c>
    </row>
    <row r="715" spans="1:38" ht="14.45" customHeight="1" x14ac:dyDescent="0.2">
      <c r="A715" t="s">
        <v>4596</v>
      </c>
      <c r="C715">
        <v>184</v>
      </c>
      <c r="D715" s="14" t="s">
        <v>1595</v>
      </c>
      <c r="E715" s="11" t="s">
        <v>210</v>
      </c>
      <c r="F715" s="18">
        <v>32089</v>
      </c>
      <c r="G715" s="19">
        <f t="shared" si="63"/>
        <v>34</v>
      </c>
      <c r="H715" s="43">
        <v>77</v>
      </c>
      <c r="I715" s="11">
        <v>18</v>
      </c>
      <c r="J715" s="11">
        <v>14</v>
      </c>
      <c r="K715" s="11">
        <v>11.3</v>
      </c>
      <c r="L715" s="11">
        <v>25.3</v>
      </c>
      <c r="M715" s="11">
        <v>18.100000000000001</v>
      </c>
      <c r="N715" s="11">
        <v>0</v>
      </c>
      <c r="O715" s="11">
        <v>0</v>
      </c>
      <c r="P715" s="11">
        <v>3</v>
      </c>
      <c r="Q715" s="11">
        <v>23</v>
      </c>
      <c r="R715" s="11">
        <v>16</v>
      </c>
      <c r="S715" s="11">
        <v>11.3</v>
      </c>
      <c r="T715" s="11">
        <v>27.3</v>
      </c>
      <c r="U715" s="11">
        <v>24.6</v>
      </c>
      <c r="V715" s="11">
        <v>3.8</v>
      </c>
      <c r="W715" s="11">
        <v>7</v>
      </c>
      <c r="X715" s="11">
        <v>3</v>
      </c>
      <c r="Y715" s="11">
        <v>-2</v>
      </c>
      <c r="Z715" s="11" t="s">
        <v>885</v>
      </c>
      <c r="AA715" s="12" t="s">
        <v>974</v>
      </c>
      <c r="AB715" s="11">
        <v>0</v>
      </c>
      <c r="AC715" s="11">
        <v>17</v>
      </c>
      <c r="AD715" s="11" t="s">
        <v>901</v>
      </c>
      <c r="AE715" s="11" t="s">
        <v>26</v>
      </c>
      <c r="AF715" s="11">
        <v>10</v>
      </c>
      <c r="AG715" s="26" t="s">
        <v>3136</v>
      </c>
      <c r="AH715" s="30">
        <v>58661</v>
      </c>
      <c r="AI715" s="28" t="str">
        <f t="shared" si="61"/>
        <v>BR:Shaw,Bryan</v>
      </c>
      <c r="AJ715" s="28" t="str">
        <f t="shared" si="62"/>
        <v>BP:Shaw,Bryan</v>
      </c>
      <c r="AK715" s="13" t="s">
        <v>3137</v>
      </c>
      <c r="AL715" s="13" t="s">
        <v>3138</v>
      </c>
    </row>
    <row r="716" spans="1:38" ht="14.45" customHeight="1" x14ac:dyDescent="0.2">
      <c r="A716" t="s">
        <v>4730</v>
      </c>
      <c r="C716">
        <v>212</v>
      </c>
      <c r="D716" s="11" t="s">
        <v>3907</v>
      </c>
      <c r="E716" s="11" t="s">
        <v>233</v>
      </c>
      <c r="F716" s="18">
        <v>34851</v>
      </c>
      <c r="G716" s="19">
        <f t="shared" si="63"/>
        <v>27</v>
      </c>
      <c r="H716" s="43">
        <v>29</v>
      </c>
      <c r="I716" s="11">
        <v>11</v>
      </c>
      <c r="J716" s="11">
        <v>16</v>
      </c>
      <c r="K716" s="11">
        <v>6.3</v>
      </c>
      <c r="L716" s="11">
        <v>22.3</v>
      </c>
      <c r="M716" s="11">
        <v>6.3</v>
      </c>
      <c r="N716" s="11">
        <v>0</v>
      </c>
      <c r="O716" s="11">
        <v>0</v>
      </c>
      <c r="P716" s="11">
        <v>12</v>
      </c>
      <c r="Q716" s="11">
        <v>15</v>
      </c>
      <c r="R716" s="11">
        <v>15</v>
      </c>
      <c r="S716" s="11">
        <v>4.2</v>
      </c>
      <c r="T716" s="11">
        <v>19.2</v>
      </c>
      <c r="U716" s="11">
        <v>7.3</v>
      </c>
      <c r="V716" s="11">
        <v>1</v>
      </c>
      <c r="W716" s="11" t="s">
        <v>273</v>
      </c>
      <c r="X716" s="11">
        <v>12</v>
      </c>
      <c r="Y716" s="11">
        <v>-1</v>
      </c>
      <c r="Z716" s="11" t="s">
        <v>877</v>
      </c>
      <c r="AA716" s="12" t="s">
        <v>873</v>
      </c>
      <c r="AB716" s="11">
        <v>0</v>
      </c>
      <c r="AC716" s="11">
        <v>20</v>
      </c>
      <c r="AD716" s="11" t="s">
        <v>875</v>
      </c>
      <c r="AE716" s="11" t="s">
        <v>26</v>
      </c>
      <c r="AF716" s="11">
        <v>10</v>
      </c>
      <c r="AG716" s="26" t="s">
        <v>3906</v>
      </c>
      <c r="AH716" s="31">
        <v>109067</v>
      </c>
      <c r="AI716" s="28" t="str">
        <f t="shared" ref="AI716:AI779" si="66">HYPERLINK(AK716,_xlfn.CONCAT("BR:",D716))</f>
        <v>BR:Sheffield,Jordan</v>
      </c>
      <c r="AJ716" s="28" t="str">
        <f t="shared" ref="AJ716:AJ779" si="67">HYPERLINK(AL716,_xlfn.CONCAT("BP:",D716))</f>
        <v>BP:Sheffield,Jordan</v>
      </c>
      <c r="AK716" s="13" t="s">
        <v>4404</v>
      </c>
      <c r="AL716" s="13" t="s">
        <v>4405</v>
      </c>
    </row>
    <row r="717" spans="1:38" ht="14.45" customHeight="1" x14ac:dyDescent="0.2">
      <c r="A717" t="s">
        <v>4643</v>
      </c>
      <c r="C717">
        <v>317</v>
      </c>
      <c r="D717" s="14" t="s">
        <v>1596</v>
      </c>
      <c r="E717" s="11" t="s">
        <v>570</v>
      </c>
      <c r="F717" s="18">
        <v>35198</v>
      </c>
      <c r="G717" s="19">
        <f t="shared" si="63"/>
        <v>26</v>
      </c>
      <c r="H717" s="43">
        <v>80</v>
      </c>
      <c r="I717" s="11">
        <v>13</v>
      </c>
      <c r="J717" s="11">
        <v>20</v>
      </c>
      <c r="K717" s="11">
        <v>18.5</v>
      </c>
      <c r="L717" s="11">
        <v>38.5</v>
      </c>
      <c r="M717" s="11">
        <v>27.5</v>
      </c>
      <c r="N717" s="11">
        <v>0.6</v>
      </c>
      <c r="O717" s="11">
        <v>1</v>
      </c>
      <c r="P717" s="11">
        <v>6</v>
      </c>
      <c r="Q717" s="11">
        <v>12</v>
      </c>
      <c r="R717" s="11">
        <v>14</v>
      </c>
      <c r="S717" s="11">
        <v>28.6</v>
      </c>
      <c r="T717" s="11">
        <v>42.5</v>
      </c>
      <c r="U717" s="11">
        <v>45.8</v>
      </c>
      <c r="V717" s="11">
        <v>3</v>
      </c>
      <c r="W717" s="11">
        <v>4</v>
      </c>
      <c r="X717" s="11">
        <v>6</v>
      </c>
      <c r="Y717" s="11">
        <v>3</v>
      </c>
      <c r="Z717" s="11" t="s">
        <v>889</v>
      </c>
      <c r="AA717" s="12" t="s">
        <v>974</v>
      </c>
      <c r="AB717" s="11">
        <v>0</v>
      </c>
      <c r="AC717" s="11">
        <v>12</v>
      </c>
      <c r="AD717" s="11" t="s">
        <v>894</v>
      </c>
      <c r="AE717" s="11" t="s">
        <v>26</v>
      </c>
      <c r="AF717" s="11">
        <v>10</v>
      </c>
      <c r="AG717" s="26" t="s">
        <v>3139</v>
      </c>
      <c r="AH717" s="30">
        <v>104902</v>
      </c>
      <c r="AI717" s="28" t="str">
        <f t="shared" si="66"/>
        <v>BR:Sheffield,Justus*</v>
      </c>
      <c r="AJ717" s="28" t="str">
        <f t="shared" si="67"/>
        <v>BP:Sheffield,Justus*</v>
      </c>
      <c r="AK717" s="13" t="s">
        <v>3140</v>
      </c>
      <c r="AL717" s="13" t="s">
        <v>3141</v>
      </c>
    </row>
    <row r="718" spans="1:38" ht="14.45" customHeight="1" x14ac:dyDescent="0.2">
      <c r="A718" t="str">
        <f>" "</f>
        <v xml:space="preserve"> </v>
      </c>
      <c r="B718" s="11" t="s">
        <v>1120</v>
      </c>
      <c r="C718" s="11"/>
      <c r="D718" s="11" t="s">
        <v>3908</v>
      </c>
      <c r="E718" s="11" t="s">
        <v>346</v>
      </c>
      <c r="F718" s="18">
        <v>33599</v>
      </c>
      <c r="G718" s="19">
        <f t="shared" si="63"/>
        <v>30</v>
      </c>
      <c r="H718" s="43">
        <v>15</v>
      </c>
      <c r="I718" s="11">
        <v>15</v>
      </c>
      <c r="J718" s="11">
        <v>22</v>
      </c>
      <c r="K718" s="11">
        <v>18.399999999999999</v>
      </c>
      <c r="L718" s="11">
        <v>40.4</v>
      </c>
      <c r="M718" s="11">
        <v>47.2</v>
      </c>
      <c r="N718" s="11">
        <v>9.6</v>
      </c>
      <c r="O718" s="11">
        <v>8</v>
      </c>
      <c r="P718" s="11">
        <v>3</v>
      </c>
      <c r="Q718" s="11">
        <v>18</v>
      </c>
      <c r="R718" s="11">
        <v>0</v>
      </c>
      <c r="S718" s="11">
        <v>3.8</v>
      </c>
      <c r="T718" s="11">
        <v>3.8</v>
      </c>
      <c r="U718" s="11">
        <v>8.6</v>
      </c>
      <c r="V718" s="11">
        <v>1.6</v>
      </c>
      <c r="W718" s="11">
        <v>3</v>
      </c>
      <c r="X718" s="11">
        <v>5</v>
      </c>
      <c r="Y718" s="11">
        <v>2</v>
      </c>
      <c r="Z718" s="11" t="s">
        <v>877</v>
      </c>
      <c r="AA718" s="12" t="s">
        <v>873</v>
      </c>
      <c r="AB718" s="11">
        <v>0</v>
      </c>
      <c r="AC718" s="11">
        <v>15</v>
      </c>
      <c r="AD718" s="11" t="s">
        <v>875</v>
      </c>
      <c r="AE718" s="11" t="s">
        <v>26</v>
      </c>
      <c r="AF718" s="11">
        <v>10</v>
      </c>
      <c r="AG718" s="26" t="s">
        <v>3909</v>
      </c>
      <c r="AH718" s="31">
        <v>102739</v>
      </c>
      <c r="AI718" s="28" t="str">
        <f t="shared" si="66"/>
        <v>BR:Sherfy,James</v>
      </c>
      <c r="AJ718" s="28" t="str">
        <f t="shared" si="67"/>
        <v>BP:Sherfy,James</v>
      </c>
      <c r="AK718" s="13" t="s">
        <v>4406</v>
      </c>
      <c r="AL718" s="13" t="s">
        <v>4407</v>
      </c>
    </row>
    <row r="719" spans="1:38" ht="14.45" customHeight="1" x14ac:dyDescent="0.2">
      <c r="A719" t="str">
        <f>" "</f>
        <v xml:space="preserve"> </v>
      </c>
      <c r="B719" s="11" t="s">
        <v>1120</v>
      </c>
      <c r="C719" s="11"/>
      <c r="D719" s="13" t="s">
        <v>1597</v>
      </c>
      <c r="E719" s="11" t="s">
        <v>627</v>
      </c>
      <c r="F719" s="18">
        <v>33018</v>
      </c>
      <c r="G719" s="19">
        <f t="shared" si="63"/>
        <v>32</v>
      </c>
      <c r="H719" s="43">
        <v>15</v>
      </c>
      <c r="I719" s="11">
        <v>43</v>
      </c>
      <c r="J719" s="11">
        <v>12</v>
      </c>
      <c r="K719" s="11">
        <v>13.8</v>
      </c>
      <c r="L719" s="11">
        <v>25.9</v>
      </c>
      <c r="M719" s="11">
        <v>17.2</v>
      </c>
      <c r="N719" s="11">
        <v>0</v>
      </c>
      <c r="O719" s="11">
        <v>0</v>
      </c>
      <c r="P719" s="11">
        <v>0</v>
      </c>
      <c r="Q719" s="11">
        <v>12</v>
      </c>
      <c r="R719" s="11">
        <v>27</v>
      </c>
      <c r="S719" s="11">
        <v>17.100000000000001</v>
      </c>
      <c r="T719" s="11">
        <v>44.1</v>
      </c>
      <c r="U719" s="11">
        <v>24.4</v>
      </c>
      <c r="V719" s="11">
        <v>0</v>
      </c>
      <c r="W719" s="11">
        <v>0</v>
      </c>
      <c r="X719" s="11">
        <v>1</v>
      </c>
      <c r="Y719" s="11">
        <v>-1</v>
      </c>
      <c r="Z719" s="11" t="s">
        <v>890</v>
      </c>
      <c r="AA719" s="12" t="s">
        <v>876</v>
      </c>
      <c r="AB719" s="11">
        <v>0</v>
      </c>
      <c r="AC719" s="11">
        <v>20</v>
      </c>
      <c r="AD719" s="11" t="s">
        <v>879</v>
      </c>
      <c r="AE719" s="11" t="s">
        <v>26</v>
      </c>
      <c r="AF719" s="11">
        <v>10</v>
      </c>
      <c r="AG719" s="26" t="s">
        <v>3142</v>
      </c>
      <c r="AH719" s="30">
        <v>68960</v>
      </c>
      <c r="AI719" s="28" t="str">
        <f t="shared" si="66"/>
        <v>BR:Sherriff,Ryan*</v>
      </c>
      <c r="AJ719" s="28" t="str">
        <f t="shared" si="67"/>
        <v>BP:Sherriff,Ryan*</v>
      </c>
      <c r="AK719" s="28" t="s">
        <v>3143</v>
      </c>
      <c r="AL719" s="13" t="s">
        <v>3144</v>
      </c>
    </row>
    <row r="720" spans="1:38" ht="14.45" customHeight="1" x14ac:dyDescent="0.2">
      <c r="A720" t="str">
        <f>" "</f>
        <v xml:space="preserve"> </v>
      </c>
      <c r="B720" s="11"/>
      <c r="C720" s="11"/>
      <c r="D720" s="14" t="s">
        <v>1598</v>
      </c>
      <c r="E720" s="11" t="s">
        <v>410</v>
      </c>
      <c r="F720" s="18">
        <v>31682</v>
      </c>
      <c r="G720" s="19">
        <f t="shared" si="63"/>
        <v>35</v>
      </c>
      <c r="H720" s="43">
        <v>60</v>
      </c>
      <c r="I720" s="11">
        <v>1</v>
      </c>
      <c r="J720" s="11">
        <v>14</v>
      </c>
      <c r="K720" s="11">
        <v>29.3</v>
      </c>
      <c r="L720" s="11">
        <v>43.3</v>
      </c>
      <c r="M720" s="11">
        <v>55</v>
      </c>
      <c r="N720" s="11">
        <v>6</v>
      </c>
      <c r="O720" s="11">
        <v>8</v>
      </c>
      <c r="P720" s="11">
        <v>0</v>
      </c>
      <c r="Q720" s="11">
        <v>11</v>
      </c>
      <c r="R720" s="11">
        <v>8</v>
      </c>
      <c r="S720" s="11">
        <v>19</v>
      </c>
      <c r="T720" s="11">
        <v>27</v>
      </c>
      <c r="U720" s="11">
        <v>37.5</v>
      </c>
      <c r="V720" s="11">
        <v>4.5</v>
      </c>
      <c r="W720" s="11">
        <v>8</v>
      </c>
      <c r="X720" s="11">
        <v>0</v>
      </c>
      <c r="Y720" s="11">
        <v>4</v>
      </c>
      <c r="Z720" s="11" t="s">
        <v>889</v>
      </c>
      <c r="AA720" s="12" t="s">
        <v>1014</v>
      </c>
      <c r="AB720" s="11">
        <v>0</v>
      </c>
      <c r="AC720" s="11">
        <v>2</v>
      </c>
      <c r="AD720" s="11" t="s">
        <v>875</v>
      </c>
      <c r="AE720" s="11" t="s">
        <v>26</v>
      </c>
      <c r="AF720" s="11">
        <v>10</v>
      </c>
      <c r="AG720" s="26" t="s">
        <v>3145</v>
      </c>
      <c r="AH720" s="30">
        <v>58667</v>
      </c>
      <c r="AI720" s="28" t="str">
        <f t="shared" si="66"/>
        <v>BR:Shoemaker,Matt</v>
      </c>
      <c r="AJ720" s="28" t="str">
        <f t="shared" si="67"/>
        <v>BP:Shoemaker,Matt</v>
      </c>
      <c r="AK720" s="13" t="s">
        <v>3146</v>
      </c>
      <c r="AL720" s="13" t="s">
        <v>3147</v>
      </c>
    </row>
    <row r="721" spans="1:38" ht="14.45" customHeight="1" x14ac:dyDescent="0.2">
      <c r="A721" t="s">
        <v>4855</v>
      </c>
      <c r="C721">
        <v>320</v>
      </c>
      <c r="D721" s="14" t="s">
        <v>1599</v>
      </c>
      <c r="E721" s="11" t="s">
        <v>525</v>
      </c>
      <c r="F721" s="18">
        <v>33066</v>
      </c>
      <c r="G721" s="19">
        <f t="shared" si="63"/>
        <v>31</v>
      </c>
      <c r="H721" s="43">
        <v>56</v>
      </c>
      <c r="I721" s="11">
        <v>17</v>
      </c>
      <c r="J721" s="11">
        <v>16</v>
      </c>
      <c r="K721" s="11">
        <v>7</v>
      </c>
      <c r="L721" s="11">
        <v>23</v>
      </c>
      <c r="M721" s="11">
        <v>19.600000000000001</v>
      </c>
      <c r="N721" s="11">
        <v>2.8</v>
      </c>
      <c r="O721" s="11" t="s">
        <v>246</v>
      </c>
      <c r="P721" s="11">
        <v>8</v>
      </c>
      <c r="Q721" s="11">
        <v>15</v>
      </c>
      <c r="R721" s="11">
        <v>17</v>
      </c>
      <c r="S721" s="11">
        <v>12</v>
      </c>
      <c r="T721" s="11">
        <v>29</v>
      </c>
      <c r="U721" s="11">
        <v>24.8</v>
      </c>
      <c r="V721" s="11">
        <v>1.4</v>
      </c>
      <c r="W721" s="11" t="s">
        <v>149</v>
      </c>
      <c r="X721" s="11">
        <v>8</v>
      </c>
      <c r="Y721" s="11">
        <v>-4</v>
      </c>
      <c r="Z721" s="11" t="s">
        <v>887</v>
      </c>
      <c r="AA721" s="12" t="s">
        <v>873</v>
      </c>
      <c r="AB721" s="11">
        <v>0</v>
      </c>
      <c r="AC721" s="11">
        <v>0</v>
      </c>
      <c r="AD721" s="11" t="s">
        <v>879</v>
      </c>
      <c r="AE721" s="11" t="s">
        <v>26</v>
      </c>
      <c r="AF721" s="11">
        <v>10</v>
      </c>
      <c r="AG721" s="26" t="s">
        <v>3148</v>
      </c>
      <c r="AH721" s="30">
        <v>67118</v>
      </c>
      <c r="AI721" s="28" t="str">
        <f t="shared" si="66"/>
        <v>BR:Shreve,Chasen*</v>
      </c>
      <c r="AJ721" s="28" t="str">
        <f t="shared" si="67"/>
        <v>BP:Shreve,Chasen*</v>
      </c>
      <c r="AK721" s="13" t="s">
        <v>3149</v>
      </c>
      <c r="AL721" s="13" t="s">
        <v>3150</v>
      </c>
    </row>
    <row r="722" spans="1:38" ht="14.45" customHeight="1" x14ac:dyDescent="0.2">
      <c r="A722" t="s">
        <v>4876</v>
      </c>
      <c r="C722">
        <v>66</v>
      </c>
      <c r="D722" s="14" t="s">
        <v>1600</v>
      </c>
      <c r="E722" s="11" t="s">
        <v>187</v>
      </c>
      <c r="F722" s="18">
        <v>34464</v>
      </c>
      <c r="G722" s="19">
        <f t="shared" si="63"/>
        <v>28</v>
      </c>
      <c r="H722" s="43">
        <v>47</v>
      </c>
      <c r="I722" s="11">
        <v>50</v>
      </c>
      <c r="J722" s="11">
        <v>14</v>
      </c>
      <c r="K722" s="11">
        <v>6.6</v>
      </c>
      <c r="L722" s="11">
        <v>20.6</v>
      </c>
      <c r="M722" s="11">
        <v>21.5</v>
      </c>
      <c r="N722" s="11">
        <v>4.3</v>
      </c>
      <c r="O722" s="11" t="s">
        <v>474</v>
      </c>
      <c r="P722" s="11">
        <v>0</v>
      </c>
      <c r="Q722" s="11">
        <v>64</v>
      </c>
      <c r="R722" s="11">
        <v>4</v>
      </c>
      <c r="S722" s="11">
        <v>7.5</v>
      </c>
      <c r="T722" s="11">
        <v>11.5</v>
      </c>
      <c r="U722" s="11">
        <v>16</v>
      </c>
      <c r="V722" s="11">
        <v>0.6</v>
      </c>
      <c r="W722" s="11" t="s">
        <v>273</v>
      </c>
      <c r="X722" s="11">
        <v>0</v>
      </c>
      <c r="Y722" s="11">
        <v>0</v>
      </c>
      <c r="Z722" s="11" t="s">
        <v>911</v>
      </c>
      <c r="AA722" s="12" t="s">
        <v>873</v>
      </c>
      <c r="AB722" s="11">
        <v>8</v>
      </c>
      <c r="AC722" s="11">
        <v>9</v>
      </c>
      <c r="AD722" s="11" t="s">
        <v>875</v>
      </c>
      <c r="AE722" s="11" t="s">
        <v>26</v>
      </c>
      <c r="AF722" s="11">
        <v>10</v>
      </c>
      <c r="AG722" s="26" t="s">
        <v>3151</v>
      </c>
      <c r="AH722" s="30">
        <v>70636</v>
      </c>
      <c r="AI722" s="28" t="str">
        <f t="shared" si="66"/>
        <v>BR:Sims,Lucas</v>
      </c>
      <c r="AJ722" s="28" t="str">
        <f t="shared" si="67"/>
        <v>BP:Sims,Lucas</v>
      </c>
      <c r="AK722" s="13" t="s">
        <v>3152</v>
      </c>
      <c r="AL722" s="13" t="s">
        <v>3153</v>
      </c>
    </row>
    <row r="723" spans="1:38" ht="14.45" customHeight="1" x14ac:dyDescent="0.2">
      <c r="A723" t="s">
        <v>4705</v>
      </c>
      <c r="B723" s="11"/>
      <c r="C723" s="11"/>
      <c r="D723" s="15" t="s">
        <v>1601</v>
      </c>
      <c r="E723" s="11" t="s">
        <v>301</v>
      </c>
      <c r="F723" s="20">
        <v>35281</v>
      </c>
      <c r="G723" s="19">
        <f t="shared" si="63"/>
        <v>25</v>
      </c>
      <c r="H723" s="43">
        <v>128</v>
      </c>
      <c r="I723" s="11">
        <v>29</v>
      </c>
      <c r="J723" s="11">
        <v>12</v>
      </c>
      <c r="K723" s="11">
        <v>21.8</v>
      </c>
      <c r="L723" s="11">
        <v>33.799999999999997</v>
      </c>
      <c r="M723" s="11">
        <v>36.700000000000003</v>
      </c>
      <c r="N723" s="11">
        <v>2.8</v>
      </c>
      <c r="O723" s="11">
        <v>6</v>
      </c>
      <c r="P723" s="11">
        <v>0</v>
      </c>
      <c r="Q723" s="11">
        <v>17</v>
      </c>
      <c r="R723" s="11">
        <v>8</v>
      </c>
      <c r="S723" s="11">
        <v>30.3</v>
      </c>
      <c r="T723" s="11">
        <v>38.299999999999997</v>
      </c>
      <c r="U723" s="11">
        <v>34.6</v>
      </c>
      <c r="V723" s="11">
        <v>0</v>
      </c>
      <c r="W723" s="11">
        <v>0</v>
      </c>
      <c r="X723" s="11">
        <v>1</v>
      </c>
      <c r="Y723" s="11">
        <v>5</v>
      </c>
      <c r="Z723" s="11" t="s">
        <v>907</v>
      </c>
      <c r="AA723" s="12" t="s">
        <v>1032</v>
      </c>
      <c r="AB723" s="11">
        <v>3</v>
      </c>
      <c r="AC723" s="11">
        <v>4</v>
      </c>
      <c r="AD723" s="11" t="s">
        <v>875</v>
      </c>
      <c r="AE723" s="11" t="s">
        <v>26</v>
      </c>
      <c r="AF723" s="11">
        <v>10</v>
      </c>
      <c r="AG723" s="26" t="s">
        <v>3154</v>
      </c>
      <c r="AH723" s="30">
        <v>137001</v>
      </c>
      <c r="AI723" s="28" t="str">
        <f t="shared" si="66"/>
        <v>BR:Singer,Brady</v>
      </c>
      <c r="AJ723" s="28" t="str">
        <f t="shared" si="67"/>
        <v>BP:Singer,Brady</v>
      </c>
      <c r="AK723" s="13" t="s">
        <v>3155</v>
      </c>
      <c r="AL723" s="13" t="s">
        <v>3156</v>
      </c>
    </row>
    <row r="724" spans="1:38" ht="14.45" customHeight="1" x14ac:dyDescent="0.2">
      <c r="A724" t="str">
        <f>" "</f>
        <v xml:space="preserve"> </v>
      </c>
      <c r="B724" s="11" t="s">
        <v>1120</v>
      </c>
      <c r="C724" s="11"/>
      <c r="D724" s="11" t="s">
        <v>3910</v>
      </c>
      <c r="E724" s="11" t="s">
        <v>18</v>
      </c>
      <c r="F724" s="18">
        <v>34491</v>
      </c>
      <c r="G724" s="19">
        <f t="shared" si="63"/>
        <v>28</v>
      </c>
      <c r="H724" s="43">
        <v>5</v>
      </c>
      <c r="I724" s="11">
        <v>0</v>
      </c>
      <c r="J724" s="11">
        <v>26</v>
      </c>
      <c r="K724" s="11">
        <v>10.8</v>
      </c>
      <c r="L724" s="11">
        <v>36.799999999999997</v>
      </c>
      <c r="M724" s="11">
        <v>43.2</v>
      </c>
      <c r="N724" s="11">
        <v>10.8</v>
      </c>
      <c r="O724" s="11" t="s">
        <v>46</v>
      </c>
      <c r="P724" s="11">
        <v>12</v>
      </c>
      <c r="Q724" s="11">
        <v>0</v>
      </c>
      <c r="R724" s="11">
        <v>8</v>
      </c>
      <c r="S724" s="11">
        <v>35.5</v>
      </c>
      <c r="T724" s="11">
        <v>43.5</v>
      </c>
      <c r="U724" s="11">
        <v>142</v>
      </c>
      <c r="V724" s="11">
        <v>35.5</v>
      </c>
      <c r="W724" s="11" t="s">
        <v>47</v>
      </c>
      <c r="X724" s="11">
        <v>12</v>
      </c>
      <c r="Y724" s="11">
        <v>-1</v>
      </c>
      <c r="Z724" s="11" t="s">
        <v>877</v>
      </c>
      <c r="AA724" s="12" t="s">
        <v>873</v>
      </c>
      <c r="AB724" s="11">
        <v>0</v>
      </c>
      <c r="AC724" s="11">
        <v>0</v>
      </c>
      <c r="AD724" s="11" t="s">
        <v>875</v>
      </c>
      <c r="AE724" s="11" t="s">
        <v>26</v>
      </c>
      <c r="AF724" s="11">
        <v>10</v>
      </c>
      <c r="AG724" s="26" t="s">
        <v>3911</v>
      </c>
      <c r="AH724" s="31">
        <v>109264</v>
      </c>
      <c r="AI724" s="28" t="str">
        <f t="shared" si="66"/>
        <v>BR:Sittinger,Brandyn</v>
      </c>
      <c r="AJ724" s="28" t="str">
        <f t="shared" si="67"/>
        <v>BP:Sittinger,Brandyn</v>
      </c>
      <c r="AK724" s="13" t="s">
        <v>4408</v>
      </c>
      <c r="AL724" s="13" t="s">
        <v>4409</v>
      </c>
    </row>
    <row r="725" spans="1:38" ht="14.45" customHeight="1" x14ac:dyDescent="0.2">
      <c r="A725" t="s">
        <v>4573</v>
      </c>
      <c r="B725" s="11"/>
      <c r="C725" s="11"/>
      <c r="D725" s="14" t="s">
        <v>1602</v>
      </c>
      <c r="E725" s="11" t="s">
        <v>255</v>
      </c>
      <c r="F725" s="18">
        <v>35389</v>
      </c>
      <c r="G725" s="19">
        <f t="shared" si="63"/>
        <v>25</v>
      </c>
      <c r="H725" s="43">
        <v>149</v>
      </c>
      <c r="I725" s="11">
        <v>24</v>
      </c>
      <c r="J725" s="11">
        <v>5</v>
      </c>
      <c r="K725" s="11">
        <v>19.100000000000001</v>
      </c>
      <c r="L725" s="11">
        <v>24.1</v>
      </c>
      <c r="M725" s="11">
        <v>30.2</v>
      </c>
      <c r="N725" s="11">
        <v>0</v>
      </c>
      <c r="O725" s="11">
        <v>0</v>
      </c>
      <c r="P725" s="11">
        <v>2</v>
      </c>
      <c r="Q725" s="11">
        <v>35</v>
      </c>
      <c r="R725" s="11">
        <v>8</v>
      </c>
      <c r="S725" s="11">
        <v>12.8</v>
      </c>
      <c r="T725" s="11">
        <v>20.8</v>
      </c>
      <c r="U725" s="11">
        <v>38.1</v>
      </c>
      <c r="V725" s="11">
        <v>7.3</v>
      </c>
      <c r="W725" s="11" t="s">
        <v>46</v>
      </c>
      <c r="X725" s="11">
        <v>2</v>
      </c>
      <c r="Y725" s="11">
        <v>-2</v>
      </c>
      <c r="Z725" s="11" t="s">
        <v>889</v>
      </c>
      <c r="AA725" s="12" t="s">
        <v>1019</v>
      </c>
      <c r="AB725" s="11">
        <v>0</v>
      </c>
      <c r="AC725" s="11">
        <v>5</v>
      </c>
      <c r="AD725" s="11" t="s">
        <v>902</v>
      </c>
      <c r="AE725" s="11" t="s">
        <v>26</v>
      </c>
      <c r="AF725" s="11">
        <v>10</v>
      </c>
      <c r="AG725" s="26" t="s">
        <v>3157</v>
      </c>
      <c r="AH725" s="30">
        <v>137044</v>
      </c>
      <c r="AI725" s="28" t="str">
        <f t="shared" si="66"/>
        <v>BR:Skubal,Tarik*</v>
      </c>
      <c r="AJ725" s="28" t="str">
        <f t="shared" si="67"/>
        <v>BP:Skubal,Tarik*</v>
      </c>
      <c r="AK725" s="13" t="s">
        <v>3158</v>
      </c>
      <c r="AL725" s="13" t="s">
        <v>3159</v>
      </c>
    </row>
    <row r="726" spans="1:38" ht="14.45" customHeight="1" x14ac:dyDescent="0.2">
      <c r="A726" t="str">
        <f>" "</f>
        <v xml:space="preserve"> </v>
      </c>
      <c r="B726" s="11"/>
      <c r="C726" s="11"/>
      <c r="D726" s="14" t="s">
        <v>1603</v>
      </c>
      <c r="E726" s="11" t="s">
        <v>322</v>
      </c>
      <c r="F726" s="18">
        <v>33851</v>
      </c>
      <c r="G726" s="19">
        <f t="shared" si="63"/>
        <v>29</v>
      </c>
      <c r="H726" s="43">
        <v>31</v>
      </c>
      <c r="I726" s="11">
        <v>0</v>
      </c>
      <c r="J726" s="11">
        <v>27</v>
      </c>
      <c r="K726" s="11">
        <v>35.200000000000003</v>
      </c>
      <c r="L726" s="11">
        <v>62.2</v>
      </c>
      <c r="M726" s="11">
        <v>70.2</v>
      </c>
      <c r="N726" s="11">
        <v>5.5</v>
      </c>
      <c r="O726" s="11">
        <v>8</v>
      </c>
      <c r="P726" s="11">
        <v>0</v>
      </c>
      <c r="Q726" s="11">
        <v>19</v>
      </c>
      <c r="R726" s="11">
        <v>6</v>
      </c>
      <c r="S726" s="11">
        <v>27.7</v>
      </c>
      <c r="T726" s="11">
        <v>33.700000000000003</v>
      </c>
      <c r="U726" s="11">
        <v>42</v>
      </c>
      <c r="V726" s="11">
        <v>2</v>
      </c>
      <c r="W726" s="11">
        <v>2</v>
      </c>
      <c r="X726" s="11">
        <v>0</v>
      </c>
      <c r="Y726" s="11">
        <v>9</v>
      </c>
      <c r="Z726" s="11" t="s">
        <v>877</v>
      </c>
      <c r="AA726" s="12" t="s">
        <v>873</v>
      </c>
      <c r="AB726" s="11">
        <v>0</v>
      </c>
      <c r="AC726" s="11">
        <v>6</v>
      </c>
      <c r="AD726" s="11" t="s">
        <v>875</v>
      </c>
      <c r="AE726" s="11" t="s">
        <v>26</v>
      </c>
      <c r="AF726" s="11">
        <v>10</v>
      </c>
      <c r="AG726" s="26" t="s">
        <v>3160</v>
      </c>
      <c r="AH726" s="30">
        <v>102744</v>
      </c>
      <c r="AI726" s="28" t="str">
        <f t="shared" si="66"/>
        <v>BR:Slegers,Aaron</v>
      </c>
      <c r="AJ726" s="28" t="str">
        <f t="shared" si="67"/>
        <v>BP:Slegers,Aaron</v>
      </c>
      <c r="AK726" s="13" t="s">
        <v>3161</v>
      </c>
      <c r="AL726" s="13" t="s">
        <v>3162</v>
      </c>
    </row>
    <row r="727" spans="1:38" ht="14.45" customHeight="1" x14ac:dyDescent="0.2">
      <c r="A727" t="str">
        <f>" "</f>
        <v xml:space="preserve"> </v>
      </c>
      <c r="B727" s="11" t="s">
        <v>1120</v>
      </c>
      <c r="C727" s="11"/>
      <c r="D727" s="14" t="s">
        <v>1604</v>
      </c>
      <c r="E727" s="11" t="s">
        <v>410</v>
      </c>
      <c r="F727" s="18">
        <v>34949</v>
      </c>
      <c r="G727" s="19">
        <f t="shared" si="63"/>
        <v>26</v>
      </c>
      <c r="H727" s="43">
        <v>5</v>
      </c>
      <c r="I727" s="11">
        <v>26</v>
      </c>
      <c r="J727" s="11">
        <v>19</v>
      </c>
      <c r="K727" s="11">
        <v>0</v>
      </c>
      <c r="L727" s="11">
        <v>19</v>
      </c>
      <c r="M727" s="11">
        <v>0</v>
      </c>
      <c r="N727" s="11">
        <v>0</v>
      </c>
      <c r="O727" s="11" t="s">
        <v>273</v>
      </c>
      <c r="P727" s="11">
        <v>12</v>
      </c>
      <c r="Q727" s="11">
        <v>11</v>
      </c>
      <c r="R727" s="11">
        <v>0</v>
      </c>
      <c r="S727" s="11">
        <v>0</v>
      </c>
      <c r="T727" s="11">
        <v>0</v>
      </c>
      <c r="U727" s="11">
        <v>0</v>
      </c>
      <c r="V727" s="11">
        <v>0</v>
      </c>
      <c r="W727" s="11" t="s">
        <v>273</v>
      </c>
      <c r="X727" s="11">
        <v>12</v>
      </c>
      <c r="Y727" s="11">
        <v>-1</v>
      </c>
      <c r="Z727" s="11" t="s">
        <v>895</v>
      </c>
      <c r="AA727" s="12" t="s">
        <v>873</v>
      </c>
      <c r="AB727" s="11">
        <v>0</v>
      </c>
      <c r="AC727" s="11">
        <v>0</v>
      </c>
      <c r="AD727" s="11" t="s">
        <v>875</v>
      </c>
      <c r="AE727" s="11" t="s">
        <v>26</v>
      </c>
      <c r="AF727" s="11">
        <v>10</v>
      </c>
      <c r="AG727" s="26" t="s">
        <v>3163</v>
      </c>
      <c r="AH727" s="30">
        <v>109073</v>
      </c>
      <c r="AI727" s="28" t="str">
        <f t="shared" si="66"/>
        <v>BR:Smeltzer,Devin*</v>
      </c>
      <c r="AJ727" s="28" t="str">
        <f t="shared" si="67"/>
        <v>BP:Smeltzer,Devin*</v>
      </c>
      <c r="AK727" s="13" t="s">
        <v>3164</v>
      </c>
      <c r="AL727" s="13" t="s">
        <v>3165</v>
      </c>
    </row>
    <row r="728" spans="1:38" ht="14.45" customHeight="1" x14ac:dyDescent="0.2">
      <c r="A728" t="str">
        <f>" "</f>
        <v xml:space="preserve"> </v>
      </c>
      <c r="B728" s="11"/>
      <c r="C728" s="11"/>
      <c r="D728" s="14" t="s">
        <v>1605</v>
      </c>
      <c r="E728" s="11" t="s">
        <v>482</v>
      </c>
      <c r="F728" s="18">
        <v>32975</v>
      </c>
      <c r="G728" s="19">
        <f t="shared" si="63"/>
        <v>32</v>
      </c>
      <c r="H728" s="43">
        <v>43</v>
      </c>
      <c r="I728" s="11">
        <v>1</v>
      </c>
      <c r="J728" s="11">
        <v>13</v>
      </c>
      <c r="K728" s="11">
        <v>29</v>
      </c>
      <c r="L728" s="11">
        <v>42</v>
      </c>
      <c r="M728" s="11">
        <v>47.2</v>
      </c>
      <c r="N728" s="11">
        <v>2</v>
      </c>
      <c r="O728" s="11">
        <v>3</v>
      </c>
      <c r="P728" s="11">
        <v>5</v>
      </c>
      <c r="Q728" s="11">
        <v>9</v>
      </c>
      <c r="R728" s="11">
        <v>0</v>
      </c>
      <c r="S728" s="11">
        <v>22.8</v>
      </c>
      <c r="T728" s="11">
        <v>22.8</v>
      </c>
      <c r="U728" s="11">
        <v>35.299999999999997</v>
      </c>
      <c r="V728" s="11">
        <v>1</v>
      </c>
      <c r="W728" s="11">
        <v>2</v>
      </c>
      <c r="X728" s="11">
        <v>7</v>
      </c>
      <c r="Y728" s="11">
        <v>-3</v>
      </c>
      <c r="Z728" s="11" t="s">
        <v>878</v>
      </c>
      <c r="AA728" s="12" t="s">
        <v>928</v>
      </c>
      <c r="AB728" s="11">
        <v>0</v>
      </c>
      <c r="AC728" s="11">
        <v>10</v>
      </c>
      <c r="AD728" s="11" t="s">
        <v>875</v>
      </c>
      <c r="AE728" s="11" t="s">
        <v>26</v>
      </c>
      <c r="AF728" s="11">
        <v>10</v>
      </c>
      <c r="AG728" s="26" t="s">
        <v>3166</v>
      </c>
      <c r="AH728" s="30">
        <v>68471</v>
      </c>
      <c r="AI728" s="28" t="str">
        <f t="shared" si="66"/>
        <v>BR:Smith,Burch</v>
      </c>
      <c r="AJ728" s="28" t="str">
        <f t="shared" si="67"/>
        <v>BP:Smith,Burch</v>
      </c>
      <c r="AK728" s="13" t="s">
        <v>3167</v>
      </c>
      <c r="AL728" s="13" t="s">
        <v>3168</v>
      </c>
    </row>
    <row r="729" spans="1:38" ht="14.45" customHeight="1" x14ac:dyDescent="0.2">
      <c r="A729" t="s">
        <v>4643</v>
      </c>
      <c r="C729">
        <v>166</v>
      </c>
      <c r="D729" s="14" t="s">
        <v>1606</v>
      </c>
      <c r="E729" s="11" t="s">
        <v>18</v>
      </c>
      <c r="F729" s="18">
        <v>33447</v>
      </c>
      <c r="G729" s="19">
        <f t="shared" si="63"/>
        <v>30</v>
      </c>
      <c r="H729" s="43">
        <v>114</v>
      </c>
      <c r="I729" s="11">
        <v>29</v>
      </c>
      <c r="J729" s="11">
        <v>8</v>
      </c>
      <c r="K729" s="11">
        <v>14</v>
      </c>
      <c r="L729" s="11">
        <v>22</v>
      </c>
      <c r="M729" s="11">
        <v>34.700000000000003</v>
      </c>
      <c r="N729" s="11">
        <v>4.5</v>
      </c>
      <c r="O729" s="11">
        <v>8</v>
      </c>
      <c r="P729" s="11">
        <v>0</v>
      </c>
      <c r="Q729" s="11">
        <v>30</v>
      </c>
      <c r="R729" s="11">
        <v>21</v>
      </c>
      <c r="S729" s="11">
        <v>5.0999999999999996</v>
      </c>
      <c r="T729" s="11">
        <v>26.1</v>
      </c>
      <c r="U729" s="11">
        <v>14.4</v>
      </c>
      <c r="V729" s="11">
        <v>2.4</v>
      </c>
      <c r="W729" s="11" t="s">
        <v>474</v>
      </c>
      <c r="X729" s="11">
        <v>0</v>
      </c>
      <c r="Y729" s="11">
        <v>0</v>
      </c>
      <c r="Z729" s="11" t="s">
        <v>889</v>
      </c>
      <c r="AA729" s="12" t="s">
        <v>1014</v>
      </c>
      <c r="AB729" s="11">
        <v>0</v>
      </c>
      <c r="AC729" s="11">
        <v>3</v>
      </c>
      <c r="AD729" s="11" t="s">
        <v>875</v>
      </c>
      <c r="AE729" s="11" t="s">
        <v>22</v>
      </c>
      <c r="AF729" s="11">
        <v>14</v>
      </c>
      <c r="AG729" s="26" t="s">
        <v>3169</v>
      </c>
      <c r="AH729" s="30">
        <v>102044</v>
      </c>
      <c r="AI729" s="28" t="str">
        <f t="shared" si="66"/>
        <v>BR:Smith,Caleb*</v>
      </c>
      <c r="AJ729" s="28" t="str">
        <f t="shared" si="67"/>
        <v>BP:Smith,Caleb*</v>
      </c>
      <c r="AK729" s="13" t="s">
        <v>3170</v>
      </c>
      <c r="AL729" s="13" t="s">
        <v>3171</v>
      </c>
    </row>
    <row r="730" spans="1:38" ht="14.45" customHeight="1" x14ac:dyDescent="0.2">
      <c r="A730" t="str">
        <f>" "</f>
        <v xml:space="preserve"> </v>
      </c>
      <c r="B730" s="11"/>
      <c r="C730" s="11"/>
      <c r="D730" s="13" t="s">
        <v>1607</v>
      </c>
      <c r="E730" s="11" t="s">
        <v>458</v>
      </c>
      <c r="F730" s="18">
        <v>34236</v>
      </c>
      <c r="G730" s="19">
        <f t="shared" si="63"/>
        <v>28</v>
      </c>
      <c r="H730" s="43">
        <v>41</v>
      </c>
      <c r="I730" s="11">
        <v>34</v>
      </c>
      <c r="J730" s="11">
        <v>14</v>
      </c>
      <c r="K730" s="11">
        <v>4.9000000000000004</v>
      </c>
      <c r="L730" s="11">
        <v>18.899999999999999</v>
      </c>
      <c r="M730" s="11">
        <v>19.3</v>
      </c>
      <c r="N730" s="11">
        <v>4.8</v>
      </c>
      <c r="O730" s="11" t="s">
        <v>46</v>
      </c>
      <c r="P730" s="11">
        <v>12</v>
      </c>
      <c r="Q730" s="11">
        <v>27</v>
      </c>
      <c r="R730" s="11">
        <v>1</v>
      </c>
      <c r="S730" s="11">
        <v>8.6999999999999993</v>
      </c>
      <c r="T730" s="11">
        <v>9.6999999999999993</v>
      </c>
      <c r="U730" s="11">
        <v>22.1</v>
      </c>
      <c r="V730" s="11">
        <v>2.4</v>
      </c>
      <c r="W730" s="11" t="s">
        <v>149</v>
      </c>
      <c r="X730" s="11">
        <v>12</v>
      </c>
      <c r="Y730" s="11">
        <v>5</v>
      </c>
      <c r="Z730" s="11" t="s">
        <v>878</v>
      </c>
      <c r="AA730" s="12" t="s">
        <v>873</v>
      </c>
      <c r="AB730" s="11">
        <v>0</v>
      </c>
      <c r="AC730" s="11">
        <v>0</v>
      </c>
      <c r="AD730" s="11" t="s">
        <v>875</v>
      </c>
      <c r="AE730" s="11" t="s">
        <v>26</v>
      </c>
      <c r="AF730" s="11">
        <v>10</v>
      </c>
      <c r="AG730" s="26" t="s">
        <v>3172</v>
      </c>
      <c r="AH730" s="30">
        <v>106928</v>
      </c>
      <c r="AI730" s="28" t="str">
        <f t="shared" si="66"/>
        <v>BR:Smith,Drew</v>
      </c>
      <c r="AJ730" s="28" t="str">
        <f t="shared" si="67"/>
        <v>BP:Smith,Drew</v>
      </c>
      <c r="AK730" s="28" t="s">
        <v>3173</v>
      </c>
      <c r="AL730" s="13" t="s">
        <v>3174</v>
      </c>
    </row>
    <row r="731" spans="1:38" ht="14.45" customHeight="1" x14ac:dyDescent="0.2">
      <c r="A731" t="str">
        <f>" "</f>
        <v xml:space="preserve"> </v>
      </c>
      <c r="B731" s="11"/>
      <c r="C731" s="11"/>
      <c r="D731" s="11" t="s">
        <v>1129</v>
      </c>
      <c r="E731" s="11" t="s">
        <v>570</v>
      </c>
      <c r="F731" s="18">
        <v>30763</v>
      </c>
      <c r="G731" s="19">
        <f t="shared" si="63"/>
        <v>38</v>
      </c>
      <c r="H731" s="43">
        <v>40</v>
      </c>
      <c r="I731" s="11">
        <v>16</v>
      </c>
      <c r="J731" s="11">
        <v>0</v>
      </c>
      <c r="K731" s="11">
        <v>22.4</v>
      </c>
      <c r="L731" s="11">
        <v>22.4</v>
      </c>
      <c r="M731" s="11">
        <v>22.5</v>
      </c>
      <c r="N731" s="11">
        <v>0</v>
      </c>
      <c r="O731" s="11">
        <v>0</v>
      </c>
      <c r="P731" s="11">
        <v>1</v>
      </c>
      <c r="Q731" s="11">
        <v>20</v>
      </c>
      <c r="R731" s="11">
        <v>0</v>
      </c>
      <c r="S731" s="11">
        <v>33.6</v>
      </c>
      <c r="T731" s="11">
        <v>33.6</v>
      </c>
      <c r="U731" s="11">
        <v>55.1</v>
      </c>
      <c r="V731" s="11">
        <v>3</v>
      </c>
      <c r="W731" s="11">
        <v>5</v>
      </c>
      <c r="X731" s="11">
        <v>0</v>
      </c>
      <c r="Y731" s="11">
        <v>-3</v>
      </c>
      <c r="Z731" s="11" t="s">
        <v>877</v>
      </c>
      <c r="AA731" s="12" t="s">
        <v>873</v>
      </c>
      <c r="AB731" s="11">
        <v>0</v>
      </c>
      <c r="AC731" s="11">
        <v>10</v>
      </c>
      <c r="AD731" s="11" t="s">
        <v>875</v>
      </c>
      <c r="AE731" s="11" t="s">
        <v>26</v>
      </c>
      <c r="AF731" s="11">
        <v>10</v>
      </c>
      <c r="AG731" s="26" t="s">
        <v>3912</v>
      </c>
      <c r="AH731" s="31">
        <v>51129</v>
      </c>
      <c r="AI731" s="28" t="str">
        <f t="shared" si="66"/>
        <v>BR:Smith,Joe</v>
      </c>
      <c r="AJ731" s="28" t="str">
        <f t="shared" si="67"/>
        <v>BP:Smith,Joe</v>
      </c>
      <c r="AK731" s="13" t="s">
        <v>4410</v>
      </c>
      <c r="AL731" s="13" t="s">
        <v>4411</v>
      </c>
    </row>
    <row r="732" spans="1:38" ht="14.45" customHeight="1" x14ac:dyDescent="0.2">
      <c r="A732" t="str">
        <f>" "</f>
        <v xml:space="preserve"> </v>
      </c>
      <c r="B732" s="11"/>
      <c r="C732" s="11"/>
      <c r="D732" s="13" t="s">
        <v>1608</v>
      </c>
      <c r="E732" s="11" t="s">
        <v>18</v>
      </c>
      <c r="F732" s="18">
        <v>34714</v>
      </c>
      <c r="G732" s="19">
        <f t="shared" si="63"/>
        <v>27</v>
      </c>
      <c r="H732" s="43">
        <v>67</v>
      </c>
      <c r="I732" s="11">
        <v>2</v>
      </c>
      <c r="J732" s="11">
        <v>0</v>
      </c>
      <c r="K732" s="11">
        <v>22</v>
      </c>
      <c r="L732" s="11">
        <v>22</v>
      </c>
      <c r="M732" s="11">
        <v>40.200000000000003</v>
      </c>
      <c r="N732" s="11">
        <v>3.2</v>
      </c>
      <c r="O732" s="11">
        <v>6</v>
      </c>
      <c r="P732" s="11">
        <v>11</v>
      </c>
      <c r="Q732" s="11">
        <v>0</v>
      </c>
      <c r="R732" s="11">
        <v>2</v>
      </c>
      <c r="S732" s="11">
        <v>33.799999999999997</v>
      </c>
      <c r="T732" s="11">
        <v>35.799999999999997</v>
      </c>
      <c r="U732" s="11">
        <v>59.8</v>
      </c>
      <c r="V732" s="11">
        <v>1.4</v>
      </c>
      <c r="W732" s="11">
        <v>3</v>
      </c>
      <c r="X732" s="11">
        <v>11</v>
      </c>
      <c r="Y732" s="11">
        <v>-3</v>
      </c>
      <c r="Z732" s="11" t="s">
        <v>1058</v>
      </c>
      <c r="AA732" s="12" t="s">
        <v>876</v>
      </c>
      <c r="AB732" s="11">
        <v>0</v>
      </c>
      <c r="AC732" s="11">
        <v>0</v>
      </c>
      <c r="AD732" s="11" t="s">
        <v>896</v>
      </c>
      <c r="AE732" s="11" t="s">
        <v>26</v>
      </c>
      <c r="AF732" s="11">
        <v>10</v>
      </c>
      <c r="AG732" s="26" t="s">
        <v>3175</v>
      </c>
      <c r="AH732" s="30">
        <v>108611</v>
      </c>
      <c r="AI732" s="28" t="str">
        <f t="shared" si="66"/>
        <v>BR:Smith,Riley</v>
      </c>
      <c r="AJ732" s="28" t="str">
        <f t="shared" si="67"/>
        <v>BP:Smith,Riley</v>
      </c>
      <c r="AK732" s="13" t="s">
        <v>3176</v>
      </c>
      <c r="AL732" s="13" t="s">
        <v>3177</v>
      </c>
    </row>
    <row r="733" spans="1:38" ht="14.45" customHeight="1" x14ac:dyDescent="0.2">
      <c r="A733" t="s">
        <v>4664</v>
      </c>
      <c r="C733">
        <v>126</v>
      </c>
      <c r="D733" s="14" t="s">
        <v>1609</v>
      </c>
      <c r="E733" s="11" t="s">
        <v>49</v>
      </c>
      <c r="F733" s="18">
        <v>32699</v>
      </c>
      <c r="G733" s="19">
        <f t="shared" si="63"/>
        <v>32</v>
      </c>
      <c r="H733" s="43">
        <v>68</v>
      </c>
      <c r="I733" s="11">
        <v>36</v>
      </c>
      <c r="J733" s="11">
        <v>14</v>
      </c>
      <c r="K733" s="11">
        <v>8.8000000000000007</v>
      </c>
      <c r="L733" s="11">
        <v>22.8</v>
      </c>
      <c r="M733" s="11">
        <v>24.1</v>
      </c>
      <c r="N733" s="11">
        <v>3.4</v>
      </c>
      <c r="O733" s="11" t="s">
        <v>74</v>
      </c>
      <c r="P733" s="11">
        <v>8</v>
      </c>
      <c r="Q733" s="11">
        <v>45</v>
      </c>
      <c r="R733" s="11">
        <v>10</v>
      </c>
      <c r="S733" s="11">
        <v>8.6</v>
      </c>
      <c r="T733" s="11">
        <v>18.600000000000001</v>
      </c>
      <c r="U733" s="11">
        <v>23.6</v>
      </c>
      <c r="V733" s="11">
        <v>3</v>
      </c>
      <c r="W733" s="11" t="s">
        <v>246</v>
      </c>
      <c r="X733" s="11">
        <v>8</v>
      </c>
      <c r="Y733" s="11">
        <v>-4</v>
      </c>
      <c r="Z733" s="11" t="s">
        <v>929</v>
      </c>
      <c r="AA733" s="12" t="s">
        <v>876</v>
      </c>
      <c r="AB733" s="11">
        <v>0</v>
      </c>
      <c r="AC733" s="11">
        <v>9</v>
      </c>
      <c r="AD733" s="11" t="s">
        <v>875</v>
      </c>
      <c r="AE733" s="11" t="s">
        <v>26</v>
      </c>
      <c r="AF733" s="11">
        <v>10</v>
      </c>
      <c r="AG733" s="26" t="s">
        <v>3178</v>
      </c>
      <c r="AH733" s="30">
        <v>58281</v>
      </c>
      <c r="AI733" s="28" t="str">
        <f t="shared" si="66"/>
        <v>BR:Smith,Will*</v>
      </c>
      <c r="AJ733" s="28" t="str">
        <f t="shared" si="67"/>
        <v>BP:Smith,Will*</v>
      </c>
      <c r="AK733" s="13" t="s">
        <v>3179</v>
      </c>
      <c r="AL733" s="13" t="s">
        <v>3180</v>
      </c>
    </row>
    <row r="734" spans="1:38" ht="14.45" customHeight="1" x14ac:dyDescent="0.2">
      <c r="A734" t="s">
        <v>4754</v>
      </c>
      <c r="C734">
        <v>243</v>
      </c>
      <c r="D734" s="14" t="s">
        <v>1610</v>
      </c>
      <c r="E734" s="11" t="s">
        <v>49</v>
      </c>
      <c r="F734" s="18">
        <v>32672</v>
      </c>
      <c r="G734" s="19">
        <f t="shared" si="63"/>
        <v>33</v>
      </c>
      <c r="H734" s="43">
        <v>127</v>
      </c>
      <c r="I734" s="11">
        <v>28</v>
      </c>
      <c r="J734" s="11">
        <v>1</v>
      </c>
      <c r="K734" s="11">
        <v>26.2</v>
      </c>
      <c r="L734" s="11">
        <v>27.2</v>
      </c>
      <c r="M734" s="11">
        <v>54.7</v>
      </c>
      <c r="N734" s="11">
        <v>5.8</v>
      </c>
      <c r="O734" s="11">
        <v>8</v>
      </c>
      <c r="P734" s="11">
        <v>5</v>
      </c>
      <c r="Q734" s="11">
        <v>19</v>
      </c>
      <c r="R734" s="11">
        <v>8</v>
      </c>
      <c r="S734" s="11">
        <v>18.600000000000001</v>
      </c>
      <c r="T734" s="11">
        <v>26.6</v>
      </c>
      <c r="U734" s="11">
        <v>32.4</v>
      </c>
      <c r="V734" s="11">
        <v>4</v>
      </c>
      <c r="W734" s="11">
        <v>6</v>
      </c>
      <c r="X734" s="11">
        <v>4</v>
      </c>
      <c r="Y734" s="11">
        <v>-5</v>
      </c>
      <c r="Z734" s="11" t="s">
        <v>889</v>
      </c>
      <c r="AA734" s="12" t="s">
        <v>989</v>
      </c>
      <c r="AB734" s="11">
        <v>3</v>
      </c>
      <c r="AC734" s="11">
        <v>8</v>
      </c>
      <c r="AD734" s="11" t="s">
        <v>879</v>
      </c>
      <c r="AE734" s="11" t="s">
        <v>26</v>
      </c>
      <c r="AF734" s="11">
        <v>10</v>
      </c>
      <c r="AG734" s="26" t="s">
        <v>3181</v>
      </c>
      <c r="AH734" s="30">
        <v>68688</v>
      </c>
      <c r="AI734" s="28" t="str">
        <f t="shared" si="66"/>
        <v>BR:Smyly,Drew*</v>
      </c>
      <c r="AJ734" s="28" t="str">
        <f t="shared" si="67"/>
        <v>BP:Smyly,Drew*</v>
      </c>
      <c r="AK734" s="13" t="s">
        <v>3182</v>
      </c>
      <c r="AL734" s="13" t="s">
        <v>3183</v>
      </c>
    </row>
    <row r="735" spans="1:38" ht="14.45" customHeight="1" x14ac:dyDescent="0.2">
      <c r="A735" t="str">
        <f>" "</f>
        <v xml:space="preserve"> </v>
      </c>
      <c r="B735" s="11" t="s">
        <v>1120</v>
      </c>
      <c r="C735" s="11"/>
      <c r="D735" s="11" t="s">
        <v>3914</v>
      </c>
      <c r="E735" s="11" t="s">
        <v>675</v>
      </c>
      <c r="F735" s="18">
        <v>34614</v>
      </c>
      <c r="G735" s="19">
        <f t="shared" si="63"/>
        <v>27</v>
      </c>
      <c r="H735" s="43">
        <v>8</v>
      </c>
      <c r="I735" s="11">
        <v>34</v>
      </c>
      <c r="J735" s="11">
        <v>0</v>
      </c>
      <c r="K735" s="11">
        <v>12.9</v>
      </c>
      <c r="L735" s="11">
        <v>12.9</v>
      </c>
      <c r="M735" s="11">
        <v>12.9</v>
      </c>
      <c r="N735" s="11">
        <v>0</v>
      </c>
      <c r="O735" s="11">
        <v>0</v>
      </c>
      <c r="P735" s="11">
        <v>12</v>
      </c>
      <c r="Q735" s="11">
        <v>21</v>
      </c>
      <c r="R735" s="11">
        <v>14</v>
      </c>
      <c r="S735" s="11">
        <v>21.2</v>
      </c>
      <c r="T735" s="11">
        <v>35.200000000000003</v>
      </c>
      <c r="U735" s="11">
        <v>38.799999999999997</v>
      </c>
      <c r="V735" s="11">
        <v>0</v>
      </c>
      <c r="W735" s="11">
        <v>0</v>
      </c>
      <c r="X735" s="11">
        <v>12</v>
      </c>
      <c r="Y735" s="11">
        <v>-1</v>
      </c>
      <c r="Z735" s="11" t="s">
        <v>878</v>
      </c>
      <c r="AA735" s="12" t="s">
        <v>873</v>
      </c>
      <c r="AB735" s="11">
        <v>0</v>
      </c>
      <c r="AC735" s="11">
        <v>20</v>
      </c>
      <c r="AD735" s="11" t="s">
        <v>879</v>
      </c>
      <c r="AE735" s="11" t="s">
        <v>26</v>
      </c>
      <c r="AF735" s="11">
        <v>10</v>
      </c>
      <c r="AG735" s="26" t="s">
        <v>3913</v>
      </c>
      <c r="AH735" s="31">
        <v>109078</v>
      </c>
      <c r="AI735" s="28" t="str">
        <f t="shared" si="66"/>
        <v>BR:Snead,Kirby*</v>
      </c>
      <c r="AJ735" s="28" t="str">
        <f t="shared" si="67"/>
        <v>BP:Snead,Kirby*</v>
      </c>
      <c r="AK735" s="13" t="s">
        <v>4412</v>
      </c>
      <c r="AL735" s="13" t="s">
        <v>4413</v>
      </c>
    </row>
    <row r="736" spans="1:38" ht="14.45" customHeight="1" x14ac:dyDescent="0.2">
      <c r="A736" t="s">
        <v>4754</v>
      </c>
      <c r="B736" s="11"/>
      <c r="C736" s="11"/>
      <c r="D736" s="14" t="s">
        <v>1611</v>
      </c>
      <c r="E736" s="11" t="s">
        <v>553</v>
      </c>
      <c r="F736" s="18">
        <v>33942</v>
      </c>
      <c r="G736" s="19">
        <f t="shared" si="63"/>
        <v>29</v>
      </c>
      <c r="H736" s="43">
        <v>129</v>
      </c>
      <c r="I736" s="11">
        <v>52</v>
      </c>
      <c r="J736" s="11">
        <v>8</v>
      </c>
      <c r="K736" s="11">
        <v>5.0999999999999996</v>
      </c>
      <c r="L736" s="11">
        <v>13.1</v>
      </c>
      <c r="M736" s="11">
        <v>9.9</v>
      </c>
      <c r="N736" s="11">
        <v>0.4</v>
      </c>
      <c r="O736" s="11">
        <v>1</v>
      </c>
      <c r="P736" s="11">
        <v>5</v>
      </c>
      <c r="Q736" s="11">
        <v>34</v>
      </c>
      <c r="R736" s="11">
        <v>21</v>
      </c>
      <c r="S736" s="11">
        <v>10.1</v>
      </c>
      <c r="T736" s="11">
        <v>31</v>
      </c>
      <c r="U736" s="11">
        <v>22.4</v>
      </c>
      <c r="V736" s="11">
        <v>2</v>
      </c>
      <c r="W736" s="11">
        <v>3</v>
      </c>
      <c r="X736" s="11">
        <v>3</v>
      </c>
      <c r="Y736" s="11">
        <v>9</v>
      </c>
      <c r="Z736" s="11" t="s">
        <v>907</v>
      </c>
      <c r="AA736" s="12" t="s">
        <v>882</v>
      </c>
      <c r="AB736" s="11">
        <v>3</v>
      </c>
      <c r="AC736" s="11">
        <v>12</v>
      </c>
      <c r="AD736" s="11" t="s">
        <v>915</v>
      </c>
      <c r="AE736" s="11" t="s">
        <v>26</v>
      </c>
      <c r="AF736" s="11">
        <v>10</v>
      </c>
      <c r="AG736" s="26" t="s">
        <v>3184</v>
      </c>
      <c r="AH736" s="30">
        <v>70271</v>
      </c>
      <c r="AI736" s="28" t="str">
        <f t="shared" si="66"/>
        <v>BR:Snell,Blake*</v>
      </c>
      <c r="AJ736" s="28" t="str">
        <f t="shared" si="67"/>
        <v>BP:Snell,Blake*</v>
      </c>
      <c r="AK736" s="13" t="s">
        <v>3185</v>
      </c>
      <c r="AL736" s="13" t="s">
        <v>3186</v>
      </c>
    </row>
    <row r="737" spans="1:38" ht="14.45" customHeight="1" x14ac:dyDescent="0.2">
      <c r="A737" t="str">
        <f>" "</f>
        <v xml:space="preserve"> </v>
      </c>
      <c r="B737" s="11" t="s">
        <v>1120</v>
      </c>
      <c r="C737" s="11"/>
      <c r="D737" s="11" t="s">
        <v>3916</v>
      </c>
      <c r="E737" s="11" t="s">
        <v>651</v>
      </c>
      <c r="F737" s="18">
        <v>34982</v>
      </c>
      <c r="G737" s="19">
        <f t="shared" si="63"/>
        <v>26</v>
      </c>
      <c r="H737" s="43">
        <v>4</v>
      </c>
      <c r="I737" s="11">
        <v>0</v>
      </c>
      <c r="J737" s="11">
        <v>26</v>
      </c>
      <c r="K737" s="11">
        <v>4.0999999999999996</v>
      </c>
      <c r="L737" s="11">
        <v>30.1</v>
      </c>
      <c r="M737" s="11">
        <v>4.0999999999999996</v>
      </c>
      <c r="N737" s="11">
        <v>0</v>
      </c>
      <c r="O737" s="11">
        <v>0</v>
      </c>
      <c r="P737" s="11">
        <v>12</v>
      </c>
      <c r="Q737" s="11">
        <v>0</v>
      </c>
      <c r="R737" s="11">
        <v>40</v>
      </c>
      <c r="S737" s="11">
        <v>18.3</v>
      </c>
      <c r="T737" s="11">
        <v>58.3</v>
      </c>
      <c r="U737" s="11">
        <v>36.6</v>
      </c>
      <c r="V737" s="11">
        <v>0</v>
      </c>
      <c r="W737" s="11" t="s">
        <v>273</v>
      </c>
      <c r="X737" s="11">
        <v>12</v>
      </c>
      <c r="Y737" s="11">
        <v>-1</v>
      </c>
      <c r="Z737" s="11" t="s">
        <v>877</v>
      </c>
      <c r="AA737" s="12" t="s">
        <v>873</v>
      </c>
      <c r="AB737" s="11">
        <v>0</v>
      </c>
      <c r="AC737" s="11">
        <v>0</v>
      </c>
      <c r="AD737" s="11" t="s">
        <v>875</v>
      </c>
      <c r="AE737" s="11" t="s">
        <v>26</v>
      </c>
      <c r="AF737" s="11">
        <v>10</v>
      </c>
      <c r="AG737" s="26" t="s">
        <v>3915</v>
      </c>
      <c r="AH737" s="31">
        <v>111148</v>
      </c>
      <c r="AI737" s="28" t="str">
        <f t="shared" si="66"/>
        <v>BR:Snyder,Nick</v>
      </c>
      <c r="AJ737" s="28" t="str">
        <f t="shared" si="67"/>
        <v>BP:Snyder,Nick</v>
      </c>
      <c r="AK737" s="13" t="s">
        <v>4414</v>
      </c>
      <c r="AL737" s="13" t="s">
        <v>4415</v>
      </c>
    </row>
    <row r="738" spans="1:38" ht="14.45" customHeight="1" x14ac:dyDescent="0.2">
      <c r="A738" t="str">
        <f>" "</f>
        <v xml:space="preserve"> </v>
      </c>
      <c r="B738" s="11" t="s">
        <v>1120</v>
      </c>
      <c r="C738" s="11"/>
      <c r="D738" s="11" t="s">
        <v>3918</v>
      </c>
      <c r="E738" s="11" t="s">
        <v>280</v>
      </c>
      <c r="F738" s="18">
        <v>35293</v>
      </c>
      <c r="G738" s="19">
        <f t="shared" si="63"/>
        <v>25</v>
      </c>
      <c r="H738" s="43">
        <v>14</v>
      </c>
      <c r="I738" s="11">
        <v>20</v>
      </c>
      <c r="J738" s="11">
        <v>22</v>
      </c>
      <c r="K738" s="11">
        <v>15.4</v>
      </c>
      <c r="L738" s="11">
        <v>37.5</v>
      </c>
      <c r="M738" s="11">
        <v>29</v>
      </c>
      <c r="N738" s="11">
        <v>0</v>
      </c>
      <c r="O738" s="11">
        <v>0</v>
      </c>
      <c r="P738" s="11">
        <v>10</v>
      </c>
      <c r="Q738" s="11">
        <v>5</v>
      </c>
      <c r="R738" s="11">
        <v>23</v>
      </c>
      <c r="S738" s="11">
        <v>4.7</v>
      </c>
      <c r="T738" s="11">
        <v>27.6</v>
      </c>
      <c r="U738" s="11">
        <v>4.7</v>
      </c>
      <c r="V738" s="11">
        <v>0</v>
      </c>
      <c r="W738" s="11">
        <v>0</v>
      </c>
      <c r="X738" s="11">
        <v>12</v>
      </c>
      <c r="Y738" s="11">
        <v>-1</v>
      </c>
      <c r="Z738" s="11" t="s">
        <v>903</v>
      </c>
      <c r="AA738" s="12" t="s">
        <v>873</v>
      </c>
      <c r="AB738" s="11">
        <v>0</v>
      </c>
      <c r="AC738" s="11">
        <v>20</v>
      </c>
      <c r="AD738" s="11" t="s">
        <v>875</v>
      </c>
      <c r="AE738" s="11" t="s">
        <v>26</v>
      </c>
      <c r="AF738" s="11">
        <v>10</v>
      </c>
      <c r="AG738" s="26" t="s">
        <v>3917</v>
      </c>
      <c r="AH738" s="31">
        <v>111263</v>
      </c>
      <c r="AI738" s="28" t="str">
        <f t="shared" si="66"/>
        <v>BR:Solomon,Peter</v>
      </c>
      <c r="AJ738" s="28" t="str">
        <f t="shared" si="67"/>
        <v>BP:Solomon,Peter</v>
      </c>
      <c r="AK738" s="13" t="s">
        <v>4416</v>
      </c>
      <c r="AL738" s="13" t="s">
        <v>4417</v>
      </c>
    </row>
    <row r="739" spans="1:38" ht="14.45" customHeight="1" x14ac:dyDescent="0.2">
      <c r="A739" t="str">
        <f>" "</f>
        <v xml:space="preserve"> </v>
      </c>
      <c r="B739" s="11"/>
      <c r="C739" s="11"/>
      <c r="D739" s="14" t="s">
        <v>1612</v>
      </c>
      <c r="E739" s="11" t="s">
        <v>675</v>
      </c>
      <c r="F739" s="18">
        <v>30820</v>
      </c>
      <c r="G739" s="19">
        <f t="shared" si="63"/>
        <v>38</v>
      </c>
      <c r="H739" s="43">
        <v>37</v>
      </c>
      <c r="I739" s="11">
        <v>18</v>
      </c>
      <c r="J739" s="11">
        <v>5</v>
      </c>
      <c r="K739" s="11">
        <v>19</v>
      </c>
      <c r="L739" s="11">
        <v>24</v>
      </c>
      <c r="M739" s="11">
        <v>43.1</v>
      </c>
      <c r="N739" s="11">
        <v>4.5</v>
      </c>
      <c r="O739" s="11">
        <v>8</v>
      </c>
      <c r="P739" s="11">
        <v>9</v>
      </c>
      <c r="Q739" s="11">
        <v>35</v>
      </c>
      <c r="R739" s="11">
        <v>8</v>
      </c>
      <c r="S739" s="11">
        <v>19.100000000000001</v>
      </c>
      <c r="T739" s="11">
        <v>27.1</v>
      </c>
      <c r="U739" s="11">
        <v>38.299999999999997</v>
      </c>
      <c r="V739" s="11">
        <v>1.8</v>
      </c>
      <c r="W739" s="11">
        <v>3</v>
      </c>
      <c r="X739" s="11">
        <v>7</v>
      </c>
      <c r="Y739" s="11">
        <v>0</v>
      </c>
      <c r="Z739" s="11" t="s">
        <v>911</v>
      </c>
      <c r="AA739" s="12" t="s">
        <v>873</v>
      </c>
      <c r="AB739" s="11">
        <v>10</v>
      </c>
      <c r="AC739" s="11">
        <v>11</v>
      </c>
      <c r="AD739" s="11" t="s">
        <v>875</v>
      </c>
      <c r="AE739" s="11" t="s">
        <v>26</v>
      </c>
      <c r="AF739" s="11">
        <v>10</v>
      </c>
      <c r="AG739" s="26" t="s">
        <v>3187</v>
      </c>
      <c r="AH739" s="30">
        <v>46711</v>
      </c>
      <c r="AI739" s="28" t="str">
        <f t="shared" si="66"/>
        <v>BR:Soria,Joakim</v>
      </c>
      <c r="AJ739" s="28" t="str">
        <f t="shared" si="67"/>
        <v>BP:Soria,Joakim</v>
      </c>
      <c r="AK739" s="13" t="s">
        <v>3188</v>
      </c>
      <c r="AL739" s="13" t="s">
        <v>3189</v>
      </c>
    </row>
    <row r="740" spans="1:38" ht="14.45" customHeight="1" x14ac:dyDescent="0.2">
      <c r="A740" t="s">
        <v>4705</v>
      </c>
      <c r="B740" s="11" t="s">
        <v>1120</v>
      </c>
      <c r="C740" s="11"/>
      <c r="D740" s="13" t="s">
        <v>4724</v>
      </c>
      <c r="E740" s="11" t="s">
        <v>49</v>
      </c>
      <c r="F740" s="18">
        <v>35646</v>
      </c>
      <c r="G740" s="19">
        <f t="shared" si="63"/>
        <v>24</v>
      </c>
      <c r="H740" s="43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2"/>
      <c r="AB740" s="11"/>
      <c r="AC740" s="11"/>
      <c r="AD740" s="11"/>
      <c r="AE740" s="11"/>
      <c r="AF740" s="11"/>
      <c r="AG740" s="26" t="s">
        <v>5065</v>
      </c>
      <c r="AH740" s="30">
        <v>106940</v>
      </c>
      <c r="AI740" s="28" t="str">
        <f t="shared" si="66"/>
        <v>BR:Soroka,Mike</v>
      </c>
      <c r="AJ740" s="28" t="str">
        <f t="shared" si="67"/>
        <v>BP:Soroka,Mike</v>
      </c>
      <c r="AK740" s="13" t="s">
        <v>5067</v>
      </c>
      <c r="AL740" s="13" t="s">
        <v>5066</v>
      </c>
    </row>
    <row r="741" spans="1:38" ht="14.45" customHeight="1" x14ac:dyDescent="0.2">
      <c r="A741" t="s">
        <v>5068</v>
      </c>
      <c r="C741">
        <v>114</v>
      </c>
      <c r="D741" s="14" t="s">
        <v>1613</v>
      </c>
      <c r="E741" s="11" t="s">
        <v>255</v>
      </c>
      <c r="F741" s="18">
        <v>34741</v>
      </c>
      <c r="G741" s="19">
        <f t="shared" si="63"/>
        <v>27</v>
      </c>
      <c r="H741" s="43">
        <v>64</v>
      </c>
      <c r="I741" s="11">
        <v>34</v>
      </c>
      <c r="J741" s="11">
        <v>18</v>
      </c>
      <c r="K741" s="11">
        <v>4.3</v>
      </c>
      <c r="L741" s="11">
        <v>22.3</v>
      </c>
      <c r="M741" s="11">
        <v>5.8</v>
      </c>
      <c r="N741" s="11">
        <v>0</v>
      </c>
      <c r="O741" s="11">
        <v>0</v>
      </c>
      <c r="P741" s="11">
        <v>0</v>
      </c>
      <c r="Q741" s="11">
        <v>37</v>
      </c>
      <c r="R741" s="11">
        <v>23</v>
      </c>
      <c r="S741" s="11">
        <v>3.5</v>
      </c>
      <c r="T741" s="11">
        <v>26.5</v>
      </c>
      <c r="U741" s="11">
        <v>10.8</v>
      </c>
      <c r="V741" s="11">
        <v>2.2000000000000002</v>
      </c>
      <c r="W741" s="11" t="s">
        <v>246</v>
      </c>
      <c r="X741" s="11">
        <v>0</v>
      </c>
      <c r="Y741" s="11">
        <v>-2</v>
      </c>
      <c r="Z741" s="11" t="s">
        <v>913</v>
      </c>
      <c r="AA741" s="12" t="s">
        <v>873</v>
      </c>
      <c r="AB741" s="11">
        <v>6</v>
      </c>
      <c r="AC741" s="11">
        <v>20</v>
      </c>
      <c r="AD741" s="11" t="s">
        <v>879</v>
      </c>
      <c r="AE741" s="11" t="s">
        <v>26</v>
      </c>
      <c r="AF741" s="11">
        <v>10</v>
      </c>
      <c r="AG741" s="26" t="s">
        <v>3190</v>
      </c>
      <c r="AH741" s="30">
        <v>102921</v>
      </c>
      <c r="AI741" s="28" t="str">
        <f t="shared" si="66"/>
        <v>BR:Soto,Gregory*</v>
      </c>
      <c r="AJ741" s="28" t="str">
        <f t="shared" si="67"/>
        <v>BP:Soto,Gregory*</v>
      </c>
      <c r="AK741" s="13" t="s">
        <v>3191</v>
      </c>
      <c r="AL741" s="13" t="s">
        <v>3192</v>
      </c>
    </row>
    <row r="742" spans="1:38" ht="14.45" customHeight="1" x14ac:dyDescent="0.2">
      <c r="A742" t="str">
        <f>" "</f>
        <v xml:space="preserve"> </v>
      </c>
      <c r="B742" s="11" t="s">
        <v>1120</v>
      </c>
      <c r="C742" s="11"/>
      <c r="D742" s="14" t="s">
        <v>1614</v>
      </c>
      <c r="E742" s="11" t="s">
        <v>301</v>
      </c>
      <c r="F742" s="18">
        <v>34801</v>
      </c>
      <c r="G742" s="19">
        <f t="shared" si="63"/>
        <v>27</v>
      </c>
      <c r="H742" s="43">
        <v>8</v>
      </c>
      <c r="I742" s="11">
        <v>3</v>
      </c>
      <c r="J742" s="11">
        <v>0</v>
      </c>
      <c r="K742" s="11">
        <v>4</v>
      </c>
      <c r="L742" s="11">
        <v>4</v>
      </c>
      <c r="M742" s="11">
        <v>4</v>
      </c>
      <c r="N742" s="11">
        <v>0</v>
      </c>
      <c r="O742" s="11">
        <v>0</v>
      </c>
      <c r="P742" s="11">
        <v>0</v>
      </c>
      <c r="Q742" s="11">
        <v>8</v>
      </c>
      <c r="R742" s="11">
        <v>0</v>
      </c>
      <c r="S742" s="11">
        <v>54.7</v>
      </c>
      <c r="T742" s="11">
        <v>54.7</v>
      </c>
      <c r="U742" s="11">
        <v>54.7</v>
      </c>
      <c r="V742" s="11">
        <v>0</v>
      </c>
      <c r="W742" s="11">
        <v>0</v>
      </c>
      <c r="X742" s="11">
        <v>0</v>
      </c>
      <c r="Y742" s="11">
        <v>-1</v>
      </c>
      <c r="Z742" s="11" t="s">
        <v>877</v>
      </c>
      <c r="AA742" s="12" t="s">
        <v>882</v>
      </c>
      <c r="AB742" s="11">
        <v>0</v>
      </c>
      <c r="AC742" s="11">
        <v>0</v>
      </c>
      <c r="AD742" s="11" t="s">
        <v>879</v>
      </c>
      <c r="AE742" s="11" t="s">
        <v>26</v>
      </c>
      <c r="AF742" s="11">
        <v>10</v>
      </c>
      <c r="AG742" s="26" t="s">
        <v>3193</v>
      </c>
      <c r="AH742" s="30">
        <v>102751</v>
      </c>
      <c r="AI742" s="28" t="str">
        <f t="shared" si="66"/>
        <v>BR:Speier,Gabe*</v>
      </c>
      <c r="AJ742" s="28" t="str">
        <f t="shared" si="67"/>
        <v>BP:Speier,Gabe*</v>
      </c>
      <c r="AK742" s="13" t="s">
        <v>3194</v>
      </c>
      <c r="AL742" s="13" t="s">
        <v>3195</v>
      </c>
    </row>
    <row r="743" spans="1:38" ht="14.45" customHeight="1" x14ac:dyDescent="0.2">
      <c r="A743" t="str">
        <f>" "</f>
        <v xml:space="preserve"> </v>
      </c>
      <c r="B743" s="11" t="s">
        <v>1120</v>
      </c>
      <c r="C743" s="11"/>
      <c r="D743" s="11" t="s">
        <v>3920</v>
      </c>
      <c r="E743" s="11" t="s">
        <v>525</v>
      </c>
      <c r="F743" s="18">
        <v>34611</v>
      </c>
      <c r="G743" s="19">
        <f t="shared" si="63"/>
        <v>27</v>
      </c>
      <c r="H743" s="43">
        <v>5</v>
      </c>
      <c r="I743" s="11">
        <v>0</v>
      </c>
      <c r="J743" s="11">
        <v>0</v>
      </c>
      <c r="K743" s="11">
        <v>4.3</v>
      </c>
      <c r="L743" s="11">
        <v>4.3</v>
      </c>
      <c r="M743" s="11">
        <v>4.3</v>
      </c>
      <c r="N743" s="11">
        <v>0</v>
      </c>
      <c r="O743" s="11">
        <v>0</v>
      </c>
      <c r="P743" s="11">
        <v>0</v>
      </c>
      <c r="Q743" s="11">
        <v>0</v>
      </c>
      <c r="R743" s="11">
        <v>25</v>
      </c>
      <c r="S743" s="11">
        <v>10.6</v>
      </c>
      <c r="T743" s="11">
        <v>35.6</v>
      </c>
      <c r="U743" s="11">
        <v>40.6</v>
      </c>
      <c r="V743" s="11">
        <v>10</v>
      </c>
      <c r="W743" s="11" t="s">
        <v>46</v>
      </c>
      <c r="X743" s="11">
        <v>0</v>
      </c>
      <c r="Y743" s="11">
        <v>-1</v>
      </c>
      <c r="Z743" s="11" t="s">
        <v>877</v>
      </c>
      <c r="AA743" s="12" t="s">
        <v>873</v>
      </c>
      <c r="AB743" s="11">
        <v>0</v>
      </c>
      <c r="AC743" s="11">
        <v>0</v>
      </c>
      <c r="AD743" s="11" t="s">
        <v>875</v>
      </c>
      <c r="AE743" s="11" t="s">
        <v>26</v>
      </c>
      <c r="AF743" s="11">
        <v>10</v>
      </c>
      <c r="AG743" s="26" t="s">
        <v>3919</v>
      </c>
      <c r="AH743" s="31">
        <v>106947</v>
      </c>
      <c r="AI743" s="28" t="str">
        <f t="shared" si="66"/>
        <v>BR:Spitzbarth,Shea</v>
      </c>
      <c r="AJ743" s="28" t="str">
        <f t="shared" si="67"/>
        <v>BP:Spitzbarth,Shea</v>
      </c>
      <c r="AK743" s="13" t="s">
        <v>4418</v>
      </c>
      <c r="AL743" s="13" t="s">
        <v>4419</v>
      </c>
    </row>
    <row r="744" spans="1:38" ht="14.45" customHeight="1" x14ac:dyDescent="0.2">
      <c r="A744" t="str">
        <f>" "</f>
        <v xml:space="preserve"> </v>
      </c>
      <c r="B744" s="11"/>
      <c r="C744" s="11"/>
      <c r="D744" s="14" t="s">
        <v>1615</v>
      </c>
      <c r="E744" s="11" t="s">
        <v>627</v>
      </c>
      <c r="F744" s="18">
        <v>33867</v>
      </c>
      <c r="G744" s="19">
        <f t="shared" si="63"/>
        <v>29</v>
      </c>
      <c r="H744" s="43">
        <v>45</v>
      </c>
      <c r="I744" s="11">
        <v>39</v>
      </c>
      <c r="J744" s="11">
        <v>9</v>
      </c>
      <c r="K744" s="11">
        <v>15.9</v>
      </c>
      <c r="L744" s="11">
        <v>25</v>
      </c>
      <c r="M744" s="11">
        <v>44.4</v>
      </c>
      <c r="N744" s="11">
        <v>5</v>
      </c>
      <c r="O744" s="11" t="s">
        <v>46</v>
      </c>
      <c r="P744" s="11">
        <v>3</v>
      </c>
      <c r="Q744" s="11">
        <v>49</v>
      </c>
      <c r="R744" s="11">
        <v>6</v>
      </c>
      <c r="S744" s="11">
        <v>8.4</v>
      </c>
      <c r="T744" s="11">
        <v>14.5</v>
      </c>
      <c r="U744" s="11">
        <v>26.9</v>
      </c>
      <c r="V744" s="11">
        <v>4.8</v>
      </c>
      <c r="W744" s="11">
        <v>8</v>
      </c>
      <c r="X744" s="11">
        <v>0</v>
      </c>
      <c r="Y744" s="11">
        <v>-3</v>
      </c>
      <c r="Z744" s="11" t="s">
        <v>885</v>
      </c>
      <c r="AA744" s="12" t="s">
        <v>873</v>
      </c>
      <c r="AB744" s="11">
        <v>0</v>
      </c>
      <c r="AC744" s="11">
        <v>16</v>
      </c>
      <c r="AD744" s="11" t="s">
        <v>879</v>
      </c>
      <c r="AE744" s="11" t="s">
        <v>26</v>
      </c>
      <c r="AF744" s="11">
        <v>10</v>
      </c>
      <c r="AG744" s="26" t="s">
        <v>3196</v>
      </c>
      <c r="AH744" s="30">
        <v>106950</v>
      </c>
      <c r="AI744" s="28" t="str">
        <f t="shared" si="66"/>
        <v>BR:Springs,Jeffrey*</v>
      </c>
      <c r="AJ744" s="28" t="str">
        <f t="shared" si="67"/>
        <v>BP:Springs,Jeffrey*</v>
      </c>
      <c r="AK744" s="13" t="s">
        <v>3197</v>
      </c>
      <c r="AL744" s="13" t="s">
        <v>3198</v>
      </c>
    </row>
    <row r="745" spans="1:38" ht="14.45" customHeight="1" x14ac:dyDescent="0.2">
      <c r="A745" t="s">
        <v>4620</v>
      </c>
      <c r="B745" s="11"/>
      <c r="C745" s="11"/>
      <c r="D745" s="14" t="s">
        <v>1616</v>
      </c>
      <c r="E745" s="11" t="s">
        <v>553</v>
      </c>
      <c r="F745" s="18">
        <v>30750</v>
      </c>
      <c r="G745" s="19">
        <f t="shared" si="63"/>
        <v>38</v>
      </c>
      <c r="H745" s="43">
        <v>88</v>
      </c>
      <c r="I745" s="11">
        <v>21</v>
      </c>
      <c r="J745" s="11">
        <v>0</v>
      </c>
      <c r="K745" s="11">
        <v>12.5</v>
      </c>
      <c r="L745" s="11">
        <v>12.5</v>
      </c>
      <c r="M745" s="11">
        <v>24</v>
      </c>
      <c r="N745" s="11">
        <v>3.6</v>
      </c>
      <c r="O745" s="11">
        <v>7</v>
      </c>
      <c r="P745" s="11">
        <v>12</v>
      </c>
      <c r="Q745" s="11">
        <v>28</v>
      </c>
      <c r="R745" s="11">
        <v>0</v>
      </c>
      <c r="S745" s="11">
        <v>18.5</v>
      </c>
      <c r="T745" s="11">
        <v>18.5</v>
      </c>
      <c r="U745" s="11">
        <v>26.7</v>
      </c>
      <c r="V745" s="11">
        <v>1.8</v>
      </c>
      <c r="W745" s="11">
        <v>3</v>
      </c>
      <c r="X745" s="11">
        <v>12</v>
      </c>
      <c r="Y745" s="11">
        <v>9</v>
      </c>
      <c r="Z745" s="11" t="s">
        <v>973</v>
      </c>
      <c r="AA745" s="12" t="s">
        <v>882</v>
      </c>
      <c r="AB745" s="11">
        <v>0</v>
      </c>
      <c r="AC745" s="11">
        <v>7</v>
      </c>
      <c r="AD745" s="11" t="s">
        <v>875</v>
      </c>
      <c r="AE745" s="11" t="s">
        <v>26</v>
      </c>
      <c r="AF745" s="11">
        <v>10</v>
      </c>
      <c r="AG745" s="26" t="s">
        <v>3199</v>
      </c>
      <c r="AH745" s="30">
        <v>46755</v>
      </c>
      <c r="AI745" s="28" t="str">
        <f t="shared" si="66"/>
        <v>BR:Stammen,Craig</v>
      </c>
      <c r="AJ745" s="28" t="str">
        <f t="shared" si="67"/>
        <v>BP:Stammen,Craig</v>
      </c>
      <c r="AK745" s="13" t="s">
        <v>3200</v>
      </c>
      <c r="AL745" s="13" t="s">
        <v>3201</v>
      </c>
    </row>
    <row r="746" spans="1:38" ht="14.45" customHeight="1" x14ac:dyDescent="0.2">
      <c r="A746" t="s">
        <v>4814</v>
      </c>
      <c r="C746">
        <v>203</v>
      </c>
      <c r="D746" s="14" t="s">
        <v>1617</v>
      </c>
      <c r="E746" s="11" t="s">
        <v>280</v>
      </c>
      <c r="F746" s="18">
        <v>33445</v>
      </c>
      <c r="G746" s="19">
        <f t="shared" si="63"/>
        <v>30</v>
      </c>
      <c r="H746" s="43">
        <v>68</v>
      </c>
      <c r="I746" s="11">
        <v>30</v>
      </c>
      <c r="J746" s="11">
        <v>20</v>
      </c>
      <c r="K746" s="11">
        <v>8</v>
      </c>
      <c r="L746" s="11">
        <v>28</v>
      </c>
      <c r="M746" s="11">
        <v>20.8</v>
      </c>
      <c r="N746" s="11">
        <v>4.3</v>
      </c>
      <c r="O746" s="11">
        <v>7</v>
      </c>
      <c r="P746" s="11">
        <v>0</v>
      </c>
      <c r="Q746" s="11">
        <v>42</v>
      </c>
      <c r="R746" s="11">
        <v>15</v>
      </c>
      <c r="S746" s="11">
        <v>3.2</v>
      </c>
      <c r="T746" s="11">
        <v>18.2</v>
      </c>
      <c r="U746" s="11">
        <v>5</v>
      </c>
      <c r="V746" s="11">
        <v>0</v>
      </c>
      <c r="W746" s="11">
        <v>0</v>
      </c>
      <c r="X746" s="11">
        <v>2</v>
      </c>
      <c r="Y746" s="11">
        <v>2</v>
      </c>
      <c r="Z746" s="11" t="s">
        <v>885</v>
      </c>
      <c r="AA746" s="12" t="s">
        <v>873</v>
      </c>
      <c r="AB746" s="11">
        <v>0</v>
      </c>
      <c r="AC746" s="11">
        <v>20</v>
      </c>
      <c r="AD746" s="11" t="s">
        <v>875</v>
      </c>
      <c r="AE746" s="11" t="s">
        <v>26</v>
      </c>
      <c r="AF746" s="11">
        <v>10</v>
      </c>
      <c r="AG746" s="26" t="s">
        <v>3202</v>
      </c>
      <c r="AH746" s="30">
        <v>68691</v>
      </c>
      <c r="AI746" s="28" t="str">
        <f t="shared" si="66"/>
        <v>BR:Stanek,Ryne</v>
      </c>
      <c r="AJ746" s="28" t="str">
        <f t="shared" si="67"/>
        <v>BP:Stanek,Ryne</v>
      </c>
      <c r="AK746" s="13" t="s">
        <v>3203</v>
      </c>
      <c r="AL746" s="13" t="s">
        <v>3204</v>
      </c>
    </row>
    <row r="747" spans="1:38" ht="14.45" customHeight="1" x14ac:dyDescent="0.2">
      <c r="A747" t="str">
        <f>" "</f>
        <v xml:space="preserve"> </v>
      </c>
      <c r="B747" s="11" t="s">
        <v>1120</v>
      </c>
      <c r="C747" s="11"/>
      <c r="D747" s="14" t="s">
        <v>1618</v>
      </c>
      <c r="E747" s="11" t="s">
        <v>410</v>
      </c>
      <c r="F747" s="18">
        <v>34489</v>
      </c>
      <c r="G747" s="19">
        <f t="shared" si="63"/>
        <v>28</v>
      </c>
      <c r="H747" s="43">
        <v>16</v>
      </c>
      <c r="I747" s="11">
        <v>11</v>
      </c>
      <c r="J747" s="11">
        <v>25</v>
      </c>
      <c r="K747" s="11">
        <v>33.5</v>
      </c>
      <c r="L747" s="11">
        <v>58.5</v>
      </c>
      <c r="M747" s="11">
        <v>67</v>
      </c>
      <c r="N747" s="11">
        <v>8</v>
      </c>
      <c r="O747" s="11" t="s">
        <v>46</v>
      </c>
      <c r="P747" s="11">
        <v>0</v>
      </c>
      <c r="Q747" s="11">
        <v>53</v>
      </c>
      <c r="R747" s="11">
        <v>18</v>
      </c>
      <c r="S747" s="11">
        <v>6.6</v>
      </c>
      <c r="T747" s="11">
        <v>24.6</v>
      </c>
      <c r="U747" s="11">
        <v>12.2</v>
      </c>
      <c r="V747" s="11">
        <v>0</v>
      </c>
      <c r="W747" s="11" t="s">
        <v>273</v>
      </c>
      <c r="X747" s="11">
        <v>0</v>
      </c>
      <c r="Y747" s="11">
        <v>-1</v>
      </c>
      <c r="Z747" s="11" t="s">
        <v>877</v>
      </c>
      <c r="AA747" s="12" t="s">
        <v>873</v>
      </c>
      <c r="AB747" s="11">
        <v>0</v>
      </c>
      <c r="AC747" s="11">
        <v>12</v>
      </c>
      <c r="AD747" s="11" t="s">
        <v>875</v>
      </c>
      <c r="AE747" s="11" t="s">
        <v>26</v>
      </c>
      <c r="AF747" s="11">
        <v>10</v>
      </c>
      <c r="AG747" s="26" t="s">
        <v>3205</v>
      </c>
      <c r="AH747" s="30">
        <v>106954</v>
      </c>
      <c r="AI747" s="28" t="str">
        <f t="shared" si="66"/>
        <v>BR:Stashak,Cody</v>
      </c>
      <c r="AJ747" s="28" t="str">
        <f t="shared" si="67"/>
        <v>BP:Stashak,Cody</v>
      </c>
      <c r="AK747" s="13" t="s">
        <v>3206</v>
      </c>
      <c r="AL747" s="13" t="s">
        <v>3207</v>
      </c>
    </row>
    <row r="748" spans="1:38" ht="14.45" customHeight="1" x14ac:dyDescent="0.2">
      <c r="A748" t="s">
        <v>4796</v>
      </c>
      <c r="B748" s="11"/>
      <c r="C748" s="11"/>
      <c r="D748" s="14" t="s">
        <v>1619</v>
      </c>
      <c r="E748" s="11" t="s">
        <v>301</v>
      </c>
      <c r="F748" s="18">
        <v>34324</v>
      </c>
      <c r="G748" s="19">
        <f t="shared" si="63"/>
        <v>28</v>
      </c>
      <c r="H748" s="43">
        <v>66</v>
      </c>
      <c r="I748" s="11">
        <v>30</v>
      </c>
      <c r="J748" s="11">
        <v>15</v>
      </c>
      <c r="K748" s="11">
        <v>4</v>
      </c>
      <c r="L748" s="11">
        <v>19</v>
      </c>
      <c r="M748" s="11">
        <v>5.2</v>
      </c>
      <c r="N748" s="11">
        <v>0.4</v>
      </c>
      <c r="O748" s="11">
        <v>0</v>
      </c>
      <c r="P748" s="11">
        <v>7</v>
      </c>
      <c r="Q748" s="11">
        <v>36</v>
      </c>
      <c r="R748" s="11">
        <v>10</v>
      </c>
      <c r="S748" s="11">
        <v>7.1</v>
      </c>
      <c r="T748" s="11">
        <v>17</v>
      </c>
      <c r="U748" s="11">
        <v>14.8</v>
      </c>
      <c r="V748" s="11">
        <v>1.4</v>
      </c>
      <c r="W748" s="11">
        <v>2</v>
      </c>
      <c r="X748" s="11">
        <v>7</v>
      </c>
      <c r="Y748" s="11">
        <v>1</v>
      </c>
      <c r="Z748" s="11" t="s">
        <v>911</v>
      </c>
      <c r="AA748" s="12" t="s">
        <v>1022</v>
      </c>
      <c r="AB748" s="11">
        <v>0</v>
      </c>
      <c r="AC748" s="11">
        <v>14</v>
      </c>
      <c r="AD748" s="11" t="s">
        <v>875</v>
      </c>
      <c r="AE748" s="11" t="s">
        <v>26</v>
      </c>
      <c r="AF748" s="11">
        <v>10</v>
      </c>
      <c r="AG748" s="26" t="s">
        <v>3208</v>
      </c>
      <c r="AH748" s="30">
        <v>106956</v>
      </c>
      <c r="AI748" s="28" t="str">
        <f t="shared" si="66"/>
        <v>BR:Staumont,Josh</v>
      </c>
      <c r="AJ748" s="28" t="str">
        <f t="shared" si="67"/>
        <v>BP:Staumont,Josh</v>
      </c>
      <c r="AK748" s="13" t="s">
        <v>3209</v>
      </c>
      <c r="AL748" s="13" t="s">
        <v>3210</v>
      </c>
    </row>
    <row r="749" spans="1:38" ht="14.45" customHeight="1" x14ac:dyDescent="0.2">
      <c r="A749" t="s">
        <v>4620</v>
      </c>
      <c r="C749">
        <v>41</v>
      </c>
      <c r="D749" s="11" t="s">
        <v>3922</v>
      </c>
      <c r="E749" s="11" t="s">
        <v>570</v>
      </c>
      <c r="F749" s="18">
        <v>33248</v>
      </c>
      <c r="G749" s="19">
        <f t="shared" si="63"/>
        <v>31</v>
      </c>
      <c r="H749" s="43">
        <v>68</v>
      </c>
      <c r="I749" s="11">
        <v>18</v>
      </c>
      <c r="J749" s="11">
        <v>13</v>
      </c>
      <c r="K749" s="11">
        <v>4.4000000000000004</v>
      </c>
      <c r="L749" s="11">
        <v>17.399999999999999</v>
      </c>
      <c r="M749" s="11">
        <v>6.4</v>
      </c>
      <c r="N749" s="11">
        <v>0</v>
      </c>
      <c r="O749" s="11">
        <v>0</v>
      </c>
      <c r="P749" s="11">
        <v>6</v>
      </c>
      <c r="Q749" s="11">
        <v>26</v>
      </c>
      <c r="R749" s="11">
        <v>0</v>
      </c>
      <c r="S749" s="11">
        <v>19.5</v>
      </c>
      <c r="T749" s="11">
        <v>19.5</v>
      </c>
      <c r="U749" s="11">
        <v>34.9</v>
      </c>
      <c r="V749" s="11">
        <v>1.6</v>
      </c>
      <c r="W749" s="11">
        <v>2</v>
      </c>
      <c r="X749" s="11">
        <v>5</v>
      </c>
      <c r="Y749" s="11">
        <v>-1</v>
      </c>
      <c r="Z749" s="11" t="s">
        <v>921</v>
      </c>
      <c r="AA749" s="12" t="s">
        <v>882</v>
      </c>
      <c r="AB749" s="11">
        <v>0</v>
      </c>
      <c r="AC749" s="11">
        <v>0</v>
      </c>
      <c r="AD749" s="11" t="s">
        <v>875</v>
      </c>
      <c r="AE749" s="11" t="s">
        <v>26</v>
      </c>
      <c r="AF749" s="11">
        <v>10</v>
      </c>
      <c r="AG749" s="26" t="s">
        <v>3921</v>
      </c>
      <c r="AH749" s="31">
        <v>100322</v>
      </c>
      <c r="AI749" s="28" t="str">
        <f t="shared" si="66"/>
        <v>BR:Steckenrider,Drew</v>
      </c>
      <c r="AJ749" s="28" t="str">
        <f t="shared" si="67"/>
        <v>BP:Steckenrider,Drew</v>
      </c>
      <c r="AK749" s="13" t="s">
        <v>4420</v>
      </c>
      <c r="AL749" s="13" t="s">
        <v>4421</v>
      </c>
    </row>
    <row r="750" spans="1:38" ht="14.45" customHeight="1" x14ac:dyDescent="0.2">
      <c r="A750" t="s">
        <v>7229</v>
      </c>
      <c r="C750">
        <v>284</v>
      </c>
      <c r="D750" s="11" t="s">
        <v>3924</v>
      </c>
      <c r="E750" s="11" t="s">
        <v>166</v>
      </c>
      <c r="F750" s="18">
        <v>34891</v>
      </c>
      <c r="G750" s="19">
        <f t="shared" si="63"/>
        <v>26</v>
      </c>
      <c r="H750" s="43">
        <v>57</v>
      </c>
      <c r="I750" s="11">
        <v>33</v>
      </c>
      <c r="J750" s="11">
        <v>29</v>
      </c>
      <c r="K750" s="11">
        <v>1.6</v>
      </c>
      <c r="L750" s="11">
        <v>30.6</v>
      </c>
      <c r="M750" s="11">
        <v>5.4</v>
      </c>
      <c r="N750" s="11">
        <v>1.2</v>
      </c>
      <c r="O750" s="11" t="s">
        <v>133</v>
      </c>
      <c r="P750" s="11">
        <v>8</v>
      </c>
      <c r="Q750" s="11">
        <v>27</v>
      </c>
      <c r="R750" s="11">
        <v>9</v>
      </c>
      <c r="S750" s="11">
        <v>12.6</v>
      </c>
      <c r="T750" s="11">
        <v>21.6</v>
      </c>
      <c r="U750" s="11">
        <v>30.1</v>
      </c>
      <c r="V750" s="11">
        <v>5</v>
      </c>
      <c r="W750" s="11">
        <v>8</v>
      </c>
      <c r="X750" s="11">
        <v>9</v>
      </c>
      <c r="Y750" s="11">
        <v>6</v>
      </c>
      <c r="Z750" s="11" t="s">
        <v>889</v>
      </c>
      <c r="AA750" s="12" t="s">
        <v>873</v>
      </c>
      <c r="AB750" s="11">
        <v>0</v>
      </c>
      <c r="AC750" s="11">
        <v>0</v>
      </c>
      <c r="AD750" s="11" t="s">
        <v>879</v>
      </c>
      <c r="AE750" s="11" t="s">
        <v>26</v>
      </c>
      <c r="AF750" s="11">
        <v>10</v>
      </c>
      <c r="AG750" s="26" t="s">
        <v>3923</v>
      </c>
      <c r="AH750" s="31">
        <v>104914</v>
      </c>
      <c r="AI750" s="28" t="str">
        <f t="shared" si="66"/>
        <v>BR:Steele,Justin*</v>
      </c>
      <c r="AJ750" s="28" t="str">
        <f t="shared" si="67"/>
        <v>BP:Steele,Justin*</v>
      </c>
      <c r="AK750" s="13" t="s">
        <v>4422</v>
      </c>
      <c r="AL750" s="13" t="s">
        <v>4423</v>
      </c>
    </row>
    <row r="751" spans="1:38" ht="14.45" customHeight="1" x14ac:dyDescent="0.2">
      <c r="A751" t="s">
        <v>4774</v>
      </c>
      <c r="C751">
        <v>290</v>
      </c>
      <c r="D751" s="11" t="s">
        <v>3926</v>
      </c>
      <c r="E751" s="11" t="s">
        <v>210</v>
      </c>
      <c r="F751" s="18">
        <v>35028</v>
      </c>
      <c r="G751" s="19">
        <f t="shared" si="63"/>
        <v>26</v>
      </c>
      <c r="H751" s="43">
        <v>63</v>
      </c>
      <c r="I751" s="11">
        <v>27</v>
      </c>
      <c r="J751" s="11">
        <v>15</v>
      </c>
      <c r="K751" s="11">
        <v>10.199999999999999</v>
      </c>
      <c r="L751" s="11">
        <v>25.2</v>
      </c>
      <c r="M751" s="11">
        <v>26.6</v>
      </c>
      <c r="N751" s="11">
        <v>3.6</v>
      </c>
      <c r="O751" s="11">
        <v>7</v>
      </c>
      <c r="P751" s="11">
        <v>0</v>
      </c>
      <c r="Q751" s="11">
        <v>37</v>
      </c>
      <c r="R751" s="11">
        <v>13</v>
      </c>
      <c r="S751" s="11">
        <v>10.9</v>
      </c>
      <c r="T751" s="11">
        <v>23.9</v>
      </c>
      <c r="U751" s="11">
        <v>31.5</v>
      </c>
      <c r="V751" s="11">
        <v>5.2</v>
      </c>
      <c r="W751" s="11" t="s">
        <v>46</v>
      </c>
      <c r="X751" s="11">
        <v>0</v>
      </c>
      <c r="Y751" s="11">
        <v>8</v>
      </c>
      <c r="Z751" s="11" t="s">
        <v>887</v>
      </c>
      <c r="AA751" s="12" t="s">
        <v>975</v>
      </c>
      <c r="AB751" s="11">
        <v>0</v>
      </c>
      <c r="AC751" s="11">
        <v>0</v>
      </c>
      <c r="AD751" s="11" t="s">
        <v>875</v>
      </c>
      <c r="AE751" s="11" t="s">
        <v>26</v>
      </c>
      <c r="AF751" s="11">
        <v>10</v>
      </c>
      <c r="AG751" s="26" t="s">
        <v>3925</v>
      </c>
      <c r="AH751" s="31">
        <v>110894</v>
      </c>
      <c r="AI751" s="28" t="str">
        <f t="shared" si="66"/>
        <v>BR:Stephan,Trevor</v>
      </c>
      <c r="AJ751" s="28" t="str">
        <f t="shared" si="67"/>
        <v>BP:Stephan,Trevor</v>
      </c>
      <c r="AK751" s="13" t="s">
        <v>4424</v>
      </c>
      <c r="AL751" s="13" t="s">
        <v>4425</v>
      </c>
    </row>
    <row r="752" spans="1:38" ht="14.45" customHeight="1" x14ac:dyDescent="0.2">
      <c r="A752" t="s">
        <v>4643</v>
      </c>
      <c r="C752">
        <v>257</v>
      </c>
      <c r="D752" s="14" t="s">
        <v>1620</v>
      </c>
      <c r="E752" s="11" t="s">
        <v>233</v>
      </c>
      <c r="F752" s="18">
        <v>34024</v>
      </c>
      <c r="G752" s="19">
        <f t="shared" si="63"/>
        <v>29</v>
      </c>
      <c r="H752" s="43">
        <v>46</v>
      </c>
      <c r="I752" s="11">
        <v>43</v>
      </c>
      <c r="J752" s="11">
        <v>4</v>
      </c>
      <c r="K752" s="11">
        <v>14.8</v>
      </c>
      <c r="L752" s="11">
        <v>18.8</v>
      </c>
      <c r="M752" s="11">
        <v>34.299999999999997</v>
      </c>
      <c r="N752" s="11">
        <v>2</v>
      </c>
      <c r="O752" s="11">
        <v>3</v>
      </c>
      <c r="P752" s="11">
        <v>6</v>
      </c>
      <c r="Q752" s="11">
        <v>23</v>
      </c>
      <c r="R752" s="11">
        <v>16</v>
      </c>
      <c r="S752" s="11">
        <v>14.1</v>
      </c>
      <c r="T752" s="11">
        <v>30.1</v>
      </c>
      <c r="U752" s="11">
        <v>23.4</v>
      </c>
      <c r="V752" s="11">
        <v>0.6</v>
      </c>
      <c r="W752" s="11">
        <v>0</v>
      </c>
      <c r="X752" s="11">
        <v>7</v>
      </c>
      <c r="Y752" s="11">
        <v>7</v>
      </c>
      <c r="Z752" s="11" t="s">
        <v>890</v>
      </c>
      <c r="AA752" s="12" t="s">
        <v>1013</v>
      </c>
      <c r="AB752" s="11">
        <v>0</v>
      </c>
      <c r="AC752" s="11">
        <v>14</v>
      </c>
      <c r="AD752" s="11" t="s">
        <v>875</v>
      </c>
      <c r="AE752" s="11" t="s">
        <v>26</v>
      </c>
      <c r="AF752" s="11">
        <v>10</v>
      </c>
      <c r="AG752" s="26" t="s">
        <v>3211</v>
      </c>
      <c r="AH752" s="30">
        <v>70762</v>
      </c>
      <c r="AI752" s="28" t="str">
        <f t="shared" si="66"/>
        <v>BR:Stephenson,Robert</v>
      </c>
      <c r="AJ752" s="28" t="str">
        <f t="shared" si="67"/>
        <v>BP:Stephenson,Robert</v>
      </c>
      <c r="AK752" s="13" t="s">
        <v>3212</v>
      </c>
      <c r="AL752" s="13" t="s">
        <v>3213</v>
      </c>
    </row>
    <row r="753" spans="1:38" ht="14.45" customHeight="1" x14ac:dyDescent="0.2">
      <c r="A753" t="str">
        <f>" "</f>
        <v xml:space="preserve"> </v>
      </c>
      <c r="B753" s="11" t="s">
        <v>1120</v>
      </c>
      <c r="C753" s="11"/>
      <c r="D753" s="11" t="s">
        <v>3928</v>
      </c>
      <c r="E753" s="11" t="s">
        <v>166</v>
      </c>
      <c r="F753" s="18">
        <v>34614</v>
      </c>
      <c r="G753" s="19">
        <f t="shared" si="63"/>
        <v>27</v>
      </c>
      <c r="H753" s="43">
        <v>14</v>
      </c>
      <c r="I753" s="11">
        <v>15</v>
      </c>
      <c r="J753" s="11">
        <v>0</v>
      </c>
      <c r="K753" s="11">
        <v>31.1</v>
      </c>
      <c r="L753" s="11">
        <v>31.1</v>
      </c>
      <c r="M753" s="11">
        <v>52.2</v>
      </c>
      <c r="N753" s="11">
        <v>6.5</v>
      </c>
      <c r="O753" s="11">
        <v>8</v>
      </c>
      <c r="P753" s="11">
        <v>12</v>
      </c>
      <c r="Q753" s="11">
        <v>10</v>
      </c>
      <c r="R753" s="11">
        <v>29</v>
      </c>
      <c r="S753" s="11">
        <v>20.399999999999999</v>
      </c>
      <c r="T753" s="11">
        <v>49.3</v>
      </c>
      <c r="U753" s="11">
        <v>23.4</v>
      </c>
      <c r="V753" s="11">
        <v>0</v>
      </c>
      <c r="W753" s="11">
        <v>0</v>
      </c>
      <c r="X753" s="11">
        <v>10</v>
      </c>
      <c r="Y753" s="11">
        <v>-1</v>
      </c>
      <c r="Z753" s="11" t="s">
        <v>881</v>
      </c>
      <c r="AA753" s="12" t="s">
        <v>876</v>
      </c>
      <c r="AB753" s="11">
        <v>0</v>
      </c>
      <c r="AC753" s="11">
        <v>0</v>
      </c>
      <c r="AD753" s="11" t="s">
        <v>897</v>
      </c>
      <c r="AE753" s="11" t="s">
        <v>26</v>
      </c>
      <c r="AF753" s="11">
        <v>10</v>
      </c>
      <c r="AG753" s="26" t="s">
        <v>3927</v>
      </c>
      <c r="AH753" s="31">
        <v>102438</v>
      </c>
      <c r="AI753" s="28" t="str">
        <f t="shared" si="66"/>
        <v>BR:Stewart,Kohl</v>
      </c>
      <c r="AJ753" s="28" t="str">
        <f t="shared" si="67"/>
        <v>BP:Stewart,Kohl</v>
      </c>
      <c r="AK753" s="13" t="s">
        <v>4426</v>
      </c>
      <c r="AL753" s="13" t="s">
        <v>4427</v>
      </c>
    </row>
    <row r="754" spans="1:38" ht="14.45" customHeight="1" x14ac:dyDescent="0.2">
      <c r="A754" t="str">
        <f>" "</f>
        <v xml:space="preserve"> </v>
      </c>
      <c r="B754" s="11" t="s">
        <v>1120</v>
      </c>
      <c r="C754" s="11"/>
      <c r="D754" s="13" t="s">
        <v>1621</v>
      </c>
      <c r="E754" s="11" t="s">
        <v>138</v>
      </c>
      <c r="F754" s="18">
        <v>35562</v>
      </c>
      <c r="G754" s="19">
        <f t="shared" si="63"/>
        <v>25</v>
      </c>
      <c r="H754" s="43">
        <v>0</v>
      </c>
      <c r="I754" s="11">
        <v>0</v>
      </c>
      <c r="J754" s="11">
        <v>0</v>
      </c>
      <c r="K754" s="11">
        <v>78</v>
      </c>
      <c r="L754" s="11">
        <v>78</v>
      </c>
      <c r="M754" s="11">
        <v>78</v>
      </c>
      <c r="N754" s="11">
        <v>0</v>
      </c>
      <c r="O754" s="11" t="s">
        <v>273</v>
      </c>
      <c r="P754" s="11">
        <v>0</v>
      </c>
      <c r="Q754" s="11">
        <v>0</v>
      </c>
      <c r="R754" s="11">
        <v>0</v>
      </c>
      <c r="S754" s="11">
        <v>78</v>
      </c>
      <c r="T754" s="11">
        <v>78</v>
      </c>
      <c r="U754" s="11">
        <v>78</v>
      </c>
      <c r="V754" s="11">
        <v>0</v>
      </c>
      <c r="W754" s="11" t="s">
        <v>273</v>
      </c>
      <c r="X754" s="11">
        <v>0</v>
      </c>
      <c r="Y754" s="11">
        <v>0</v>
      </c>
      <c r="Z754" s="11" t="s">
        <v>877</v>
      </c>
      <c r="AA754" s="12" t="s">
        <v>873</v>
      </c>
      <c r="AB754" s="11">
        <v>0</v>
      </c>
      <c r="AC754" s="11">
        <v>0</v>
      </c>
      <c r="AD754" s="11" t="s">
        <v>875</v>
      </c>
      <c r="AE754" s="11" t="s">
        <v>26</v>
      </c>
      <c r="AF754" s="11">
        <v>10</v>
      </c>
      <c r="AG754" s="26" t="s">
        <v>3214</v>
      </c>
      <c r="AH754" s="30">
        <v>137832</v>
      </c>
      <c r="AI754" s="28" t="str">
        <f t="shared" si="66"/>
        <v>BR:Stiever,Jonathan</v>
      </c>
      <c r="AJ754" s="28" t="str">
        <f t="shared" si="67"/>
        <v>BP:Stiever,Jonathan</v>
      </c>
      <c r="AK754" s="13" t="s">
        <v>3215</v>
      </c>
      <c r="AL754" s="13" t="s">
        <v>3216</v>
      </c>
    </row>
    <row r="755" spans="1:38" ht="14.45" customHeight="1" x14ac:dyDescent="0.2">
      <c r="A755" t="str">
        <f>" "</f>
        <v xml:space="preserve"> </v>
      </c>
      <c r="B755" s="11" t="s">
        <v>1120</v>
      </c>
      <c r="C755" s="11"/>
      <c r="D755" s="14" t="s">
        <v>1622</v>
      </c>
      <c r="E755" s="11" t="s">
        <v>458</v>
      </c>
      <c r="F755" s="18">
        <v>32814</v>
      </c>
      <c r="G755" s="19">
        <f t="shared" ref="G755:G818" si="68">IF(MONTH(F755)&lt;7,2022-YEAR(F755),2022-YEAR(F755)-1)</f>
        <v>32</v>
      </c>
      <c r="H755" s="43">
        <v>9</v>
      </c>
      <c r="I755" s="11">
        <v>10</v>
      </c>
      <c r="J755" s="11">
        <v>45</v>
      </c>
      <c r="K755" s="11">
        <v>4.0999999999999996</v>
      </c>
      <c r="L755" s="11">
        <v>49</v>
      </c>
      <c r="M755" s="11">
        <v>14.3</v>
      </c>
      <c r="N755" s="11">
        <v>3.4</v>
      </c>
      <c r="O755" s="11">
        <v>5</v>
      </c>
      <c r="P755" s="11">
        <v>4</v>
      </c>
      <c r="Q755" s="11">
        <v>8</v>
      </c>
      <c r="R755" s="11">
        <v>22</v>
      </c>
      <c r="S755" s="11">
        <v>26.9</v>
      </c>
      <c r="T755" s="11">
        <v>48.9</v>
      </c>
      <c r="U755" s="11">
        <v>72.3</v>
      </c>
      <c r="V755" s="11">
        <v>13.2</v>
      </c>
      <c r="W755" s="11">
        <v>8</v>
      </c>
      <c r="X755" s="11">
        <v>4</v>
      </c>
      <c r="Y755" s="11">
        <v>9</v>
      </c>
      <c r="Z755" s="11" t="s">
        <v>874</v>
      </c>
      <c r="AA755" s="12" t="s">
        <v>873</v>
      </c>
      <c r="AB755" s="11">
        <v>0</v>
      </c>
      <c r="AC755" s="11">
        <v>20</v>
      </c>
      <c r="AD755" s="11" t="s">
        <v>879</v>
      </c>
      <c r="AE755" s="11" t="s">
        <v>26</v>
      </c>
      <c r="AF755" s="11">
        <v>10</v>
      </c>
      <c r="AG755" s="26" t="s">
        <v>3217</v>
      </c>
      <c r="AH755" s="30">
        <v>61025</v>
      </c>
      <c r="AI755" s="28" t="str">
        <f t="shared" si="66"/>
        <v>BR:Stock,Robert</v>
      </c>
      <c r="AJ755" s="28" t="str">
        <f t="shared" si="67"/>
        <v>BP:Stock,Robert</v>
      </c>
      <c r="AK755" s="13" t="s">
        <v>3218</v>
      </c>
      <c r="AL755" s="13" t="s">
        <v>3219</v>
      </c>
    </row>
    <row r="756" spans="1:38" ht="14.45" customHeight="1" x14ac:dyDescent="0.2">
      <c r="A756" t="str">
        <f>" "</f>
        <v xml:space="preserve"> </v>
      </c>
      <c r="B756" s="11" t="s">
        <v>1120</v>
      </c>
      <c r="C756" s="11"/>
      <c r="D756" s="14" t="s">
        <v>1623</v>
      </c>
      <c r="E756" s="11" t="s">
        <v>553</v>
      </c>
      <c r="F756" s="18">
        <v>33554</v>
      </c>
      <c r="G756" s="19">
        <f t="shared" si="68"/>
        <v>30</v>
      </c>
      <c r="H756" s="43">
        <v>7</v>
      </c>
      <c r="I756" s="11">
        <v>0</v>
      </c>
      <c r="J756" s="11">
        <v>0</v>
      </c>
      <c r="K756" s="11">
        <v>68.2</v>
      </c>
      <c r="L756" s="11">
        <v>68.2</v>
      </c>
      <c r="M756" s="11">
        <v>78.099999999999994</v>
      </c>
      <c r="N756" s="11">
        <v>0</v>
      </c>
      <c r="O756" s="11">
        <v>0</v>
      </c>
      <c r="P756" s="11">
        <v>0</v>
      </c>
      <c r="Q756" s="11">
        <v>0</v>
      </c>
      <c r="R756" s="11">
        <v>0</v>
      </c>
      <c r="S756" s="11">
        <v>56.3</v>
      </c>
      <c r="T756" s="11">
        <v>56.3</v>
      </c>
      <c r="U756" s="11">
        <v>94.6</v>
      </c>
      <c r="V756" s="11">
        <v>0</v>
      </c>
      <c r="W756" s="11">
        <v>0</v>
      </c>
      <c r="X756" s="11">
        <v>0</v>
      </c>
      <c r="Y756" s="11">
        <v>-1</v>
      </c>
      <c r="Z756" s="11" t="s">
        <v>888</v>
      </c>
      <c r="AA756" s="12" t="s">
        <v>873</v>
      </c>
      <c r="AB756" s="11">
        <v>0</v>
      </c>
      <c r="AC756" s="11">
        <v>0</v>
      </c>
      <c r="AD756" s="11" t="s">
        <v>875</v>
      </c>
      <c r="AE756" s="11" t="s">
        <v>26</v>
      </c>
      <c r="AF756" s="11">
        <v>10</v>
      </c>
      <c r="AG756" s="26" t="s">
        <v>3220</v>
      </c>
      <c r="AH756" s="30">
        <v>100612</v>
      </c>
      <c r="AI756" s="28" t="str">
        <f t="shared" si="66"/>
        <v>BR:Strahm,Matt*</v>
      </c>
      <c r="AJ756" s="28" t="str">
        <f t="shared" si="67"/>
        <v>BP:Strahm,Matt*</v>
      </c>
      <c r="AK756" s="13" t="s">
        <v>3221</v>
      </c>
      <c r="AL756" s="13" t="s">
        <v>3222</v>
      </c>
    </row>
    <row r="757" spans="1:38" ht="14.45" customHeight="1" x14ac:dyDescent="0.2">
      <c r="A757" t="s">
        <v>4596</v>
      </c>
      <c r="B757" s="11"/>
      <c r="C757" s="11"/>
      <c r="D757" s="14" t="s">
        <v>1624</v>
      </c>
      <c r="E757" s="11" t="s">
        <v>696</v>
      </c>
      <c r="F757" s="18">
        <v>32344</v>
      </c>
      <c r="G757" s="19">
        <f t="shared" si="68"/>
        <v>33</v>
      </c>
      <c r="H757" s="43">
        <v>22</v>
      </c>
      <c r="I757" s="11">
        <v>19</v>
      </c>
      <c r="J757" s="11">
        <v>18</v>
      </c>
      <c r="K757" s="11">
        <v>7.3</v>
      </c>
      <c r="L757" s="11">
        <v>25.3</v>
      </c>
      <c r="M757" s="11">
        <v>19.7</v>
      </c>
      <c r="N757" s="11">
        <v>2.6</v>
      </c>
      <c r="O757" s="11" t="s">
        <v>149</v>
      </c>
      <c r="P757" s="11">
        <v>8</v>
      </c>
      <c r="Q757" s="11">
        <v>25</v>
      </c>
      <c r="R757" s="11">
        <v>20</v>
      </c>
      <c r="S757" s="11">
        <v>4.0999999999999996</v>
      </c>
      <c r="T757" s="11">
        <v>24</v>
      </c>
      <c r="U757" s="11">
        <v>16</v>
      </c>
      <c r="V757" s="11">
        <v>4</v>
      </c>
      <c r="W757" s="11" t="s">
        <v>74</v>
      </c>
      <c r="X757" s="11">
        <v>9</v>
      </c>
      <c r="Y757" s="11">
        <v>6</v>
      </c>
      <c r="Z757" s="11" t="s">
        <v>874</v>
      </c>
      <c r="AA757" s="12" t="s">
        <v>873</v>
      </c>
      <c r="AB757" s="11">
        <v>0</v>
      </c>
      <c r="AC757" s="11">
        <v>0</v>
      </c>
      <c r="AD757" s="11" t="s">
        <v>872</v>
      </c>
      <c r="AE757" s="11" t="s">
        <v>26</v>
      </c>
      <c r="AF757" s="11">
        <v>12</v>
      </c>
      <c r="AG757" s="26" t="s">
        <v>3223</v>
      </c>
      <c r="AH757" s="30">
        <v>61056</v>
      </c>
      <c r="AI757" s="28" t="str">
        <f t="shared" si="66"/>
        <v>BR:Strasburg,Stephen</v>
      </c>
      <c r="AJ757" s="28" t="str">
        <f t="shared" si="67"/>
        <v>BP:Strasburg,Stephen</v>
      </c>
      <c r="AK757" s="13" t="s">
        <v>3224</v>
      </c>
      <c r="AL757" s="13" t="s">
        <v>3225</v>
      </c>
    </row>
    <row r="758" spans="1:38" ht="14.45" customHeight="1" x14ac:dyDescent="0.2">
      <c r="A758" t="s">
        <v>4705</v>
      </c>
      <c r="B758" s="11"/>
      <c r="C758" s="11"/>
      <c r="D758" s="14" t="s">
        <v>1625</v>
      </c>
      <c r="E758" s="11" t="s">
        <v>525</v>
      </c>
      <c r="F758" s="18">
        <v>33107</v>
      </c>
      <c r="G758" s="19">
        <f t="shared" si="68"/>
        <v>31</v>
      </c>
      <c r="H758" s="43">
        <v>79</v>
      </c>
      <c r="I758" s="11">
        <v>31</v>
      </c>
      <c r="J758" s="11">
        <v>13</v>
      </c>
      <c r="K758" s="11">
        <v>17.7</v>
      </c>
      <c r="L758" s="11">
        <v>30.7</v>
      </c>
      <c r="M758" s="11">
        <v>26</v>
      </c>
      <c r="N758" s="11">
        <v>1.4</v>
      </c>
      <c r="O758" s="11">
        <v>3</v>
      </c>
      <c r="P758" s="11">
        <v>5</v>
      </c>
      <c r="Q758" s="11">
        <v>29</v>
      </c>
      <c r="R758" s="11">
        <v>9</v>
      </c>
      <c r="S758" s="11">
        <v>9.6</v>
      </c>
      <c r="T758" s="11">
        <v>18.600000000000001</v>
      </c>
      <c r="U758" s="11">
        <v>16.8</v>
      </c>
      <c r="V758" s="11">
        <v>1.2</v>
      </c>
      <c r="W758" s="11">
        <v>3</v>
      </c>
      <c r="X758" s="11">
        <v>3</v>
      </c>
      <c r="Y758" s="11">
        <v>-1</v>
      </c>
      <c r="Z758" s="11" t="s">
        <v>962</v>
      </c>
      <c r="AA758" s="12" t="s">
        <v>876</v>
      </c>
      <c r="AB758" s="11">
        <v>0</v>
      </c>
      <c r="AC758" s="11">
        <v>8</v>
      </c>
      <c r="AD758" s="11" t="s">
        <v>875</v>
      </c>
      <c r="AE758" s="11" t="s">
        <v>26</v>
      </c>
      <c r="AF758" s="11">
        <v>10</v>
      </c>
      <c r="AG758" s="26" t="s">
        <v>3226</v>
      </c>
      <c r="AH758" s="30">
        <v>100323</v>
      </c>
      <c r="AI758" s="28" t="str">
        <f t="shared" si="66"/>
        <v>BR:Stratton,Chris</v>
      </c>
      <c r="AJ758" s="28" t="str">
        <f t="shared" si="67"/>
        <v>BP:Stratton,Chris</v>
      </c>
      <c r="AK758" s="13" t="s">
        <v>3227</v>
      </c>
      <c r="AL758" s="13" t="s">
        <v>3228</v>
      </c>
    </row>
    <row r="759" spans="1:38" ht="14.45" customHeight="1" x14ac:dyDescent="0.2">
      <c r="A759" t="s">
        <v>4774</v>
      </c>
      <c r="C759">
        <v>273</v>
      </c>
      <c r="D759" s="14" t="s">
        <v>1626</v>
      </c>
      <c r="E759" s="11" t="s">
        <v>366</v>
      </c>
      <c r="F759" s="18">
        <v>32410</v>
      </c>
      <c r="G759" s="19">
        <f t="shared" si="68"/>
        <v>33</v>
      </c>
      <c r="H759" s="43">
        <v>59</v>
      </c>
      <c r="I759" s="11">
        <v>1</v>
      </c>
      <c r="J759" s="11">
        <v>10</v>
      </c>
      <c r="K759" s="11">
        <v>16.8</v>
      </c>
      <c r="L759" s="11">
        <v>26.8</v>
      </c>
      <c r="M759" s="11">
        <v>27.8</v>
      </c>
      <c r="N759" s="11">
        <v>1</v>
      </c>
      <c r="O759" s="11">
        <v>1</v>
      </c>
      <c r="P759" s="11">
        <v>9</v>
      </c>
      <c r="Q759" s="11">
        <v>41</v>
      </c>
      <c r="R759" s="11">
        <v>11</v>
      </c>
      <c r="S759" s="11">
        <v>9.3000000000000007</v>
      </c>
      <c r="T759" s="11">
        <v>20.3</v>
      </c>
      <c r="U759" s="11">
        <v>23.5</v>
      </c>
      <c r="V759" s="11">
        <v>3</v>
      </c>
      <c r="W759" s="11" t="s">
        <v>246</v>
      </c>
      <c r="X759" s="11">
        <v>7</v>
      </c>
      <c r="Y759" s="11">
        <v>5</v>
      </c>
      <c r="Z759" s="11" t="s">
        <v>877</v>
      </c>
      <c r="AA759" s="12" t="s">
        <v>927</v>
      </c>
      <c r="AB759" s="11">
        <v>0</v>
      </c>
      <c r="AC759" s="11">
        <v>11</v>
      </c>
      <c r="AD759" s="11" t="s">
        <v>875</v>
      </c>
      <c r="AE759" s="11" t="s">
        <v>26</v>
      </c>
      <c r="AF759" s="11">
        <v>10</v>
      </c>
      <c r="AG759" s="26" t="s">
        <v>3229</v>
      </c>
      <c r="AH759" s="30">
        <v>57557</v>
      </c>
      <c r="AI759" s="28" t="str">
        <f t="shared" si="66"/>
        <v>BR:Strickland,Hunter</v>
      </c>
      <c r="AJ759" s="28" t="str">
        <f t="shared" si="67"/>
        <v>BP:Strickland,Hunter</v>
      </c>
      <c r="AK759" s="13" t="s">
        <v>3230</v>
      </c>
      <c r="AL759" s="13" t="s">
        <v>3231</v>
      </c>
    </row>
    <row r="760" spans="1:38" ht="14.45" customHeight="1" x14ac:dyDescent="0.2">
      <c r="A760" t="s">
        <v>4897</v>
      </c>
      <c r="B760" t="s">
        <v>1120</v>
      </c>
      <c r="C760">
        <v>299</v>
      </c>
      <c r="D760" s="11" t="s">
        <v>3932</v>
      </c>
      <c r="E760" s="11" t="s">
        <v>49</v>
      </c>
      <c r="F760" s="18">
        <v>36096</v>
      </c>
      <c r="G760" s="19">
        <f t="shared" si="68"/>
        <v>23</v>
      </c>
      <c r="H760" s="43">
        <v>2</v>
      </c>
      <c r="I760" s="11">
        <v>0</v>
      </c>
      <c r="J760" s="11">
        <v>4</v>
      </c>
      <c r="K760" s="11">
        <v>25.3</v>
      </c>
      <c r="L760" s="11">
        <v>29.3</v>
      </c>
      <c r="M760" s="11">
        <v>91.1</v>
      </c>
      <c r="N760" s="11">
        <v>21.9</v>
      </c>
      <c r="O760" s="11">
        <v>8</v>
      </c>
      <c r="P760" s="11">
        <v>12</v>
      </c>
      <c r="Q760" s="11">
        <v>0</v>
      </c>
      <c r="R760" s="11">
        <v>71</v>
      </c>
      <c r="S760" s="11">
        <v>0</v>
      </c>
      <c r="T760" s="11">
        <v>71</v>
      </c>
      <c r="U760" s="11">
        <v>0</v>
      </c>
      <c r="V760" s="11">
        <v>0</v>
      </c>
      <c r="W760" s="11" t="s">
        <v>273</v>
      </c>
      <c r="X760" s="11">
        <v>7</v>
      </c>
      <c r="Y760" s="11">
        <v>-1</v>
      </c>
      <c r="Z760" s="11" t="s">
        <v>877</v>
      </c>
      <c r="AA760" s="12" t="s">
        <v>873</v>
      </c>
      <c r="AB760" s="11">
        <v>0</v>
      </c>
      <c r="AC760" s="11">
        <v>0</v>
      </c>
      <c r="AD760" s="11" t="s">
        <v>896</v>
      </c>
      <c r="AE760" s="11" t="s">
        <v>26</v>
      </c>
      <c r="AF760" s="11">
        <v>10</v>
      </c>
      <c r="AG760" s="26" t="s">
        <v>3929</v>
      </c>
      <c r="AH760" s="30">
        <v>137960</v>
      </c>
      <c r="AI760" s="28" t="str">
        <f t="shared" si="66"/>
        <v>BR:Strider,Spencer</v>
      </c>
      <c r="AJ760" s="28" t="str">
        <f t="shared" si="67"/>
        <v>BP:Strider,Spencer</v>
      </c>
      <c r="AK760" s="13" t="s">
        <v>4428</v>
      </c>
      <c r="AL760" s="13" t="s">
        <v>4429</v>
      </c>
    </row>
    <row r="761" spans="1:38" ht="14.45" customHeight="1" x14ac:dyDescent="0.2">
      <c r="A761" t="s">
        <v>4664</v>
      </c>
      <c r="B761" s="11"/>
      <c r="C761" s="11"/>
      <c r="D761" s="14" t="s">
        <v>1627</v>
      </c>
      <c r="E761" s="11" t="s">
        <v>675</v>
      </c>
      <c r="F761" s="18">
        <v>32835</v>
      </c>
      <c r="G761" s="19">
        <f t="shared" si="68"/>
        <v>32</v>
      </c>
      <c r="H761" s="43">
        <v>101</v>
      </c>
      <c r="I761" s="11">
        <v>30</v>
      </c>
      <c r="J761" s="11">
        <v>11</v>
      </c>
      <c r="K761" s="11">
        <v>10.5</v>
      </c>
      <c r="L761" s="11">
        <v>21.5</v>
      </c>
      <c r="M761" s="11">
        <v>28.6</v>
      </c>
      <c r="N761" s="11">
        <v>3.2</v>
      </c>
      <c r="O761" s="11" t="s">
        <v>474</v>
      </c>
      <c r="P761" s="11">
        <v>2</v>
      </c>
      <c r="Q761" s="11">
        <v>16</v>
      </c>
      <c r="R761" s="11">
        <v>3</v>
      </c>
      <c r="S761" s="11">
        <v>18.600000000000001</v>
      </c>
      <c r="T761" s="11">
        <v>21.6</v>
      </c>
      <c r="U761" s="11">
        <v>41.9</v>
      </c>
      <c r="V761" s="11">
        <v>5.5</v>
      </c>
      <c r="W761" s="11">
        <v>8</v>
      </c>
      <c r="X761" s="11">
        <v>4</v>
      </c>
      <c r="Y761" s="11">
        <v>0</v>
      </c>
      <c r="Z761" s="11" t="s">
        <v>889</v>
      </c>
      <c r="AA761" s="12" t="s">
        <v>873</v>
      </c>
      <c r="AB761" s="11">
        <v>0</v>
      </c>
      <c r="AC761" s="11">
        <v>0</v>
      </c>
      <c r="AD761" s="11" t="s">
        <v>875</v>
      </c>
      <c r="AE761" s="11" t="s">
        <v>26</v>
      </c>
      <c r="AF761" s="11">
        <v>13</v>
      </c>
      <c r="AG761" s="26" t="s">
        <v>3232</v>
      </c>
      <c r="AH761" s="30">
        <v>70826</v>
      </c>
      <c r="AI761" s="28" t="str">
        <f t="shared" si="66"/>
        <v>BR:Stripling,Ross</v>
      </c>
      <c r="AJ761" s="28" t="str">
        <f t="shared" si="67"/>
        <v>BP:Stripling,Ross</v>
      </c>
      <c r="AK761" s="13" t="s">
        <v>3233</v>
      </c>
      <c r="AL761" s="13" t="s">
        <v>3234</v>
      </c>
    </row>
    <row r="762" spans="1:38" ht="14.45" customHeight="1" x14ac:dyDescent="0.2">
      <c r="A762" t="s">
        <v>4664</v>
      </c>
      <c r="B762" s="11"/>
      <c r="C762" s="11"/>
      <c r="D762" s="14" t="s">
        <v>1628</v>
      </c>
      <c r="E762" s="11" t="s">
        <v>458</v>
      </c>
      <c r="F762" s="18">
        <v>33359</v>
      </c>
      <c r="G762" s="19">
        <f t="shared" si="68"/>
        <v>31</v>
      </c>
      <c r="H762" s="43">
        <v>179</v>
      </c>
      <c r="I762" s="11">
        <v>19</v>
      </c>
      <c r="J762" s="11">
        <v>3</v>
      </c>
      <c r="K762" s="11">
        <v>18</v>
      </c>
      <c r="L762" s="11">
        <v>21</v>
      </c>
      <c r="M762" s="11">
        <v>22.1</v>
      </c>
      <c r="N762" s="11">
        <v>0.8</v>
      </c>
      <c r="O762" s="11">
        <v>1</v>
      </c>
      <c r="P762" s="11">
        <v>9</v>
      </c>
      <c r="Q762" s="11">
        <v>25</v>
      </c>
      <c r="R762" s="11">
        <v>4</v>
      </c>
      <c r="S762" s="11">
        <v>19</v>
      </c>
      <c r="T762" s="11">
        <v>23</v>
      </c>
      <c r="U762" s="11">
        <v>28.1</v>
      </c>
      <c r="V762" s="11">
        <v>1.4</v>
      </c>
      <c r="W762" s="11">
        <v>1</v>
      </c>
      <c r="X762" s="11">
        <v>8</v>
      </c>
      <c r="Y762" s="11">
        <v>2</v>
      </c>
      <c r="Z762" s="11" t="s">
        <v>910</v>
      </c>
      <c r="AA762" s="12" t="s">
        <v>1006</v>
      </c>
      <c r="AB762" s="11">
        <v>0</v>
      </c>
      <c r="AC762" s="11">
        <v>8</v>
      </c>
      <c r="AD762" s="11" t="s">
        <v>896</v>
      </c>
      <c r="AE762" s="11" t="s">
        <v>22</v>
      </c>
      <c r="AF762" s="11">
        <v>14</v>
      </c>
      <c r="AG762" s="26" t="s">
        <v>3235</v>
      </c>
      <c r="AH762" s="30">
        <v>70371</v>
      </c>
      <c r="AI762" s="28" t="str">
        <f t="shared" si="66"/>
        <v>BR:Stroman,Marcus</v>
      </c>
      <c r="AJ762" s="28" t="str">
        <f t="shared" si="67"/>
        <v>BP:Stroman,Marcus</v>
      </c>
      <c r="AK762" s="28" t="s">
        <v>3236</v>
      </c>
      <c r="AL762" s="28" t="s">
        <v>3237</v>
      </c>
    </row>
    <row r="763" spans="1:38" ht="14.45" customHeight="1" x14ac:dyDescent="0.2">
      <c r="A763" t="str">
        <f>" "</f>
        <v xml:space="preserve"> </v>
      </c>
      <c r="B763" s="11" t="s">
        <v>1120</v>
      </c>
      <c r="C763" s="11"/>
      <c r="D763" s="14" t="s">
        <v>1629</v>
      </c>
      <c r="E763" s="11" t="s">
        <v>166</v>
      </c>
      <c r="F763" s="18">
        <v>31211</v>
      </c>
      <c r="G763" s="19">
        <f t="shared" si="68"/>
        <v>37</v>
      </c>
      <c r="H763" s="43">
        <v>2</v>
      </c>
      <c r="I763" s="11">
        <v>9</v>
      </c>
      <c r="J763" s="11">
        <v>29</v>
      </c>
      <c r="K763" s="11">
        <v>32.6</v>
      </c>
      <c r="L763" s="11">
        <v>61.6</v>
      </c>
      <c r="M763" s="11">
        <v>32.6</v>
      </c>
      <c r="N763" s="11">
        <v>0</v>
      </c>
      <c r="O763" s="11">
        <v>0</v>
      </c>
      <c r="P763" s="11">
        <v>0</v>
      </c>
      <c r="Q763" s="11">
        <v>30</v>
      </c>
      <c r="R763" s="11">
        <v>33</v>
      </c>
      <c r="S763" s="11">
        <v>7.1</v>
      </c>
      <c r="T763" s="11">
        <v>40.1</v>
      </c>
      <c r="U763" s="11">
        <v>7.1</v>
      </c>
      <c r="V763" s="11">
        <v>0</v>
      </c>
      <c r="W763" s="11">
        <v>0</v>
      </c>
      <c r="X763" s="11">
        <v>0</v>
      </c>
      <c r="Y763" s="11">
        <v>-1</v>
      </c>
      <c r="Z763" s="11" t="s">
        <v>877</v>
      </c>
      <c r="AA763" s="12" t="s">
        <v>873</v>
      </c>
      <c r="AB763" s="11">
        <v>0</v>
      </c>
      <c r="AC763" s="11">
        <v>0</v>
      </c>
      <c r="AD763" s="11" t="s">
        <v>875</v>
      </c>
      <c r="AE763" s="11" t="s">
        <v>26</v>
      </c>
      <c r="AF763" s="11">
        <v>10</v>
      </c>
      <c r="AG763" s="26" t="s">
        <v>3238</v>
      </c>
      <c r="AH763" s="30">
        <v>46719</v>
      </c>
      <c r="AI763" s="28" t="str">
        <f t="shared" si="66"/>
        <v>BR:Strop,Pedro</v>
      </c>
      <c r="AJ763" s="28" t="str">
        <f t="shared" si="67"/>
        <v>BP:Strop,Pedro</v>
      </c>
      <c r="AK763" s="13" t="s">
        <v>3239</v>
      </c>
      <c r="AL763" s="13" t="s">
        <v>3240</v>
      </c>
    </row>
    <row r="764" spans="1:38" ht="14.45" customHeight="1" x14ac:dyDescent="0.2">
      <c r="A764" t="s">
        <v>7229</v>
      </c>
      <c r="C764">
        <v>84</v>
      </c>
      <c r="D764" s="14" t="s">
        <v>1630</v>
      </c>
      <c r="E764" s="11" t="s">
        <v>322</v>
      </c>
      <c r="F764" s="18">
        <v>35798</v>
      </c>
      <c r="G764" s="19">
        <f t="shared" si="68"/>
        <v>24</v>
      </c>
      <c r="H764" s="43">
        <v>98</v>
      </c>
      <c r="I764" s="11">
        <v>14</v>
      </c>
      <c r="J764" s="11">
        <v>10</v>
      </c>
      <c r="K764" s="11">
        <v>28.8</v>
      </c>
      <c r="L764" s="11">
        <v>38.799999999999997</v>
      </c>
      <c r="M764" s="11">
        <v>53.7</v>
      </c>
      <c r="N764" s="11">
        <v>3.8</v>
      </c>
      <c r="O764" s="11">
        <v>6</v>
      </c>
      <c r="P764" s="11">
        <v>9</v>
      </c>
      <c r="Q764" s="11">
        <v>23</v>
      </c>
      <c r="R764" s="11">
        <v>10</v>
      </c>
      <c r="S764" s="11">
        <v>6.9</v>
      </c>
      <c r="T764" s="11">
        <v>16.899999999999999</v>
      </c>
      <c r="U764" s="11">
        <v>13.8</v>
      </c>
      <c r="V764" s="11">
        <v>0.4</v>
      </c>
      <c r="W764" s="11">
        <v>0</v>
      </c>
      <c r="X764" s="11">
        <v>9</v>
      </c>
      <c r="Y764" s="11">
        <v>1</v>
      </c>
      <c r="Z764" s="11" t="s">
        <v>1004</v>
      </c>
      <c r="AA764" s="12" t="s">
        <v>1027</v>
      </c>
      <c r="AB764" s="11">
        <v>4</v>
      </c>
      <c r="AC764" s="11">
        <v>9</v>
      </c>
      <c r="AD764" s="11" t="s">
        <v>879</v>
      </c>
      <c r="AE764" s="11" t="s">
        <v>26</v>
      </c>
      <c r="AF764" s="11">
        <v>10</v>
      </c>
      <c r="AG764" s="26" t="s">
        <v>3241</v>
      </c>
      <c r="AH764" s="30">
        <v>106975</v>
      </c>
      <c r="AI764" s="28" t="str">
        <f t="shared" si="66"/>
        <v>BR:Suarez,Jose*</v>
      </c>
      <c r="AJ764" s="28" t="str">
        <f t="shared" si="67"/>
        <v>BP:Suarez,Jose*</v>
      </c>
      <c r="AK764" s="13" t="s">
        <v>3242</v>
      </c>
      <c r="AL764" s="13" t="s">
        <v>3243</v>
      </c>
    </row>
    <row r="765" spans="1:38" ht="14.45" customHeight="1" x14ac:dyDescent="0.2">
      <c r="A765" t="s">
        <v>4730</v>
      </c>
      <c r="C765">
        <v>3</v>
      </c>
      <c r="D765" s="14" t="s">
        <v>1631</v>
      </c>
      <c r="E765" s="11" t="s">
        <v>503</v>
      </c>
      <c r="F765" s="18">
        <v>34937</v>
      </c>
      <c r="G765" s="19">
        <f t="shared" si="68"/>
        <v>26</v>
      </c>
      <c r="H765" s="43">
        <v>106</v>
      </c>
      <c r="I765" s="11">
        <v>47</v>
      </c>
      <c r="J765" s="11">
        <v>6</v>
      </c>
      <c r="K765" s="11">
        <v>0</v>
      </c>
      <c r="L765" s="11">
        <v>6</v>
      </c>
      <c r="M765" s="11">
        <v>0</v>
      </c>
      <c r="N765" s="11">
        <v>0</v>
      </c>
      <c r="O765" s="11" t="s">
        <v>273</v>
      </c>
      <c r="P765" s="11">
        <v>12</v>
      </c>
      <c r="Q765" s="11">
        <v>26</v>
      </c>
      <c r="R765" s="11">
        <v>7</v>
      </c>
      <c r="S765" s="11">
        <v>9.4</v>
      </c>
      <c r="T765" s="11">
        <v>16.399999999999999</v>
      </c>
      <c r="U765" s="11">
        <v>10.6</v>
      </c>
      <c r="V765" s="11">
        <v>0</v>
      </c>
      <c r="W765" s="11">
        <v>0</v>
      </c>
      <c r="X765" s="11">
        <v>12</v>
      </c>
      <c r="Y765" s="11">
        <v>-2</v>
      </c>
      <c r="Z765" s="11" t="s">
        <v>995</v>
      </c>
      <c r="AA765" s="12" t="s">
        <v>914</v>
      </c>
      <c r="AB765" s="11">
        <v>0</v>
      </c>
      <c r="AC765" s="11">
        <v>1</v>
      </c>
      <c r="AD765" s="11" t="s">
        <v>994</v>
      </c>
      <c r="AE765" s="11" t="s">
        <v>26</v>
      </c>
      <c r="AF765" s="11">
        <v>10</v>
      </c>
      <c r="AG765" s="26" t="s">
        <v>3244</v>
      </c>
      <c r="AH765" s="30">
        <v>101582</v>
      </c>
      <c r="AI765" s="28" t="str">
        <f t="shared" si="66"/>
        <v>BR:Suarez,Ranger*</v>
      </c>
      <c r="AJ765" s="28" t="str">
        <f t="shared" si="67"/>
        <v>BP:Suarez,Ranger*</v>
      </c>
      <c r="AK765" s="13" t="s">
        <v>3245</v>
      </c>
      <c r="AL765" s="13" t="s">
        <v>3246</v>
      </c>
    </row>
    <row r="766" spans="1:38" ht="14.45" customHeight="1" x14ac:dyDescent="0.2">
      <c r="A766" t="str">
        <f>" "</f>
        <v xml:space="preserve"> </v>
      </c>
      <c r="B766" s="11"/>
      <c r="C766" s="11"/>
      <c r="D766" s="14" t="s">
        <v>1632</v>
      </c>
      <c r="E766" s="11" t="s">
        <v>696</v>
      </c>
      <c r="F766" s="18">
        <v>33496</v>
      </c>
      <c r="G766" s="19">
        <f t="shared" si="68"/>
        <v>30</v>
      </c>
      <c r="H766" s="43">
        <v>43</v>
      </c>
      <c r="I766" s="11">
        <v>25</v>
      </c>
      <c r="J766" s="11">
        <v>13</v>
      </c>
      <c r="K766" s="11">
        <v>16.2</v>
      </c>
      <c r="L766" s="11">
        <v>29.2</v>
      </c>
      <c r="M766" s="11">
        <v>36.5</v>
      </c>
      <c r="N766" s="11">
        <v>5</v>
      </c>
      <c r="O766" s="11">
        <v>8</v>
      </c>
      <c r="P766" s="11">
        <v>6</v>
      </c>
      <c r="Q766" s="11">
        <v>26</v>
      </c>
      <c r="R766" s="11">
        <v>3</v>
      </c>
      <c r="S766" s="11">
        <v>17.399999999999999</v>
      </c>
      <c r="T766" s="11">
        <v>20.399999999999999</v>
      </c>
      <c r="U766" s="11">
        <v>42.5</v>
      </c>
      <c r="V766" s="11">
        <v>5.5</v>
      </c>
      <c r="W766" s="11">
        <v>8</v>
      </c>
      <c r="X766" s="11">
        <v>5</v>
      </c>
      <c r="Y766" s="11">
        <v>-3</v>
      </c>
      <c r="Z766" s="11" t="s">
        <v>877</v>
      </c>
      <c r="AA766" s="12" t="s">
        <v>873</v>
      </c>
      <c r="AB766" s="11">
        <v>0</v>
      </c>
      <c r="AC766" s="11">
        <v>20</v>
      </c>
      <c r="AD766" s="11" t="s">
        <v>875</v>
      </c>
      <c r="AE766" s="11" t="s">
        <v>26</v>
      </c>
      <c r="AF766" s="11">
        <v>10</v>
      </c>
      <c r="AG766" s="26" t="s">
        <v>3247</v>
      </c>
      <c r="AH766" s="30">
        <v>67560</v>
      </c>
      <c r="AI766" s="28" t="str">
        <f t="shared" si="66"/>
        <v>BR:Suero,Wander</v>
      </c>
      <c r="AJ766" s="28" t="str">
        <f t="shared" si="67"/>
        <v>BP:Suero,Wander</v>
      </c>
      <c r="AK766" s="13" t="s">
        <v>3248</v>
      </c>
      <c r="AL766" s="13" t="s">
        <v>3249</v>
      </c>
    </row>
    <row r="767" spans="1:38" ht="14.45" customHeight="1" x14ac:dyDescent="0.2">
      <c r="A767" t="s">
        <v>4855</v>
      </c>
      <c r="B767" s="11"/>
      <c r="C767" s="11"/>
      <c r="D767" s="14" t="s">
        <v>1633</v>
      </c>
      <c r="E767" s="11" t="s">
        <v>81</v>
      </c>
      <c r="F767" s="18">
        <v>32944</v>
      </c>
      <c r="G767" s="19">
        <f t="shared" si="68"/>
        <v>32</v>
      </c>
      <c r="H767" s="43">
        <v>63</v>
      </c>
      <c r="I767" s="11">
        <v>28</v>
      </c>
      <c r="J767" s="11">
        <v>12</v>
      </c>
      <c r="K767" s="11">
        <v>6.3</v>
      </c>
      <c r="L767" s="11">
        <v>18.3</v>
      </c>
      <c r="M767" s="11">
        <v>12.2</v>
      </c>
      <c r="N767" s="11">
        <v>0</v>
      </c>
      <c r="O767" s="11" t="s">
        <v>273</v>
      </c>
      <c r="P767" s="11">
        <v>1</v>
      </c>
      <c r="Q767" s="11">
        <v>44</v>
      </c>
      <c r="R767" s="11">
        <v>8</v>
      </c>
      <c r="S767" s="11">
        <v>12.3</v>
      </c>
      <c r="T767" s="11">
        <v>20.3</v>
      </c>
      <c r="U767" s="11">
        <v>20.9</v>
      </c>
      <c r="V767" s="11">
        <v>2.2000000000000002</v>
      </c>
      <c r="W767" s="11">
        <v>1</v>
      </c>
      <c r="X767" s="11">
        <v>1</v>
      </c>
      <c r="Y767" s="11">
        <v>-1</v>
      </c>
      <c r="Z767" s="11" t="s">
        <v>916</v>
      </c>
      <c r="AA767" s="12" t="s">
        <v>873</v>
      </c>
      <c r="AB767" s="11">
        <v>7</v>
      </c>
      <c r="AC767" s="11">
        <v>20</v>
      </c>
      <c r="AD767" s="11" t="s">
        <v>875</v>
      </c>
      <c r="AE767" s="11" t="s">
        <v>26</v>
      </c>
      <c r="AF767" s="11">
        <v>10</v>
      </c>
      <c r="AG767" s="26" t="s">
        <v>3250</v>
      </c>
      <c r="AH767" s="30">
        <v>102757</v>
      </c>
      <c r="AI767" s="28" t="str">
        <f t="shared" si="66"/>
        <v>BR:Sulser,Cole</v>
      </c>
      <c r="AJ767" s="28" t="str">
        <f t="shared" si="67"/>
        <v>BP:Sulser,Cole</v>
      </c>
      <c r="AK767" s="13" t="s">
        <v>3251</v>
      </c>
      <c r="AL767" s="13" t="s">
        <v>3252</v>
      </c>
    </row>
    <row r="768" spans="1:38" ht="14.45" customHeight="1" x14ac:dyDescent="0.2">
      <c r="A768" t="s">
        <v>4685</v>
      </c>
      <c r="B768" s="11"/>
      <c r="C768" s="11"/>
      <c r="D768" s="14" t="s">
        <v>1634</v>
      </c>
      <c r="E768" s="11" t="s">
        <v>366</v>
      </c>
      <c r="F768" s="18">
        <v>32749</v>
      </c>
      <c r="G768" s="19">
        <f t="shared" si="68"/>
        <v>32</v>
      </c>
      <c r="H768" s="43">
        <v>73</v>
      </c>
      <c r="I768" s="11">
        <v>23</v>
      </c>
      <c r="J768" s="11">
        <v>9</v>
      </c>
      <c r="K768" s="11">
        <v>13.8</v>
      </c>
      <c r="L768" s="11">
        <v>22.8</v>
      </c>
      <c r="M768" s="11">
        <v>26.9</v>
      </c>
      <c r="N768" s="11">
        <v>2.4</v>
      </c>
      <c r="O768" s="11">
        <v>4</v>
      </c>
      <c r="P768" s="11">
        <v>9</v>
      </c>
      <c r="Q768" s="11">
        <v>21</v>
      </c>
      <c r="R768" s="11">
        <v>3</v>
      </c>
      <c r="S768" s="11">
        <v>24</v>
      </c>
      <c r="T768" s="11">
        <v>27</v>
      </c>
      <c r="U768" s="11">
        <v>34.5</v>
      </c>
      <c r="V768" s="11">
        <v>1.4</v>
      </c>
      <c r="W768" s="11">
        <v>2</v>
      </c>
      <c r="X768" s="11">
        <v>9</v>
      </c>
      <c r="Y768" s="11">
        <v>-5</v>
      </c>
      <c r="Z768" s="11" t="s">
        <v>887</v>
      </c>
      <c r="AA768" s="12" t="s">
        <v>876</v>
      </c>
      <c r="AB768" s="11">
        <v>6</v>
      </c>
      <c r="AC768" s="11">
        <v>2</v>
      </c>
      <c r="AD768" s="11" t="s">
        <v>879</v>
      </c>
      <c r="AE768" s="11" t="s">
        <v>26</v>
      </c>
      <c r="AF768" s="11">
        <v>12</v>
      </c>
      <c r="AG768" s="26" t="s">
        <v>3253</v>
      </c>
      <c r="AH768" s="30">
        <v>100324</v>
      </c>
      <c r="AI768" s="28" t="str">
        <f t="shared" si="66"/>
        <v>BR:Suter,Brent*</v>
      </c>
      <c r="AJ768" s="28" t="str">
        <f t="shared" si="67"/>
        <v>BP:Suter,Brent*</v>
      </c>
      <c r="AK768" s="13" t="s">
        <v>3254</v>
      </c>
      <c r="AL768" s="13" t="s">
        <v>3255</v>
      </c>
    </row>
    <row r="769" spans="1:38" ht="14.45" customHeight="1" x14ac:dyDescent="0.2">
      <c r="A769" t="s">
        <v>4730</v>
      </c>
      <c r="C769">
        <v>192</v>
      </c>
      <c r="D769" s="14" t="s">
        <v>1635</v>
      </c>
      <c r="E769" s="11" t="s">
        <v>570</v>
      </c>
      <c r="F769" s="18">
        <v>34216</v>
      </c>
      <c r="G769" s="19">
        <f t="shared" si="68"/>
        <v>28</v>
      </c>
      <c r="H769" s="43">
        <v>35</v>
      </c>
      <c r="I769" s="11">
        <v>26</v>
      </c>
      <c r="J769" s="11">
        <v>2</v>
      </c>
      <c r="K769" s="11">
        <v>9.8000000000000007</v>
      </c>
      <c r="L769" s="11">
        <v>11.8</v>
      </c>
      <c r="M769" s="11">
        <v>21.1</v>
      </c>
      <c r="N769" s="11">
        <v>2.2000000000000002</v>
      </c>
      <c r="O769" s="11">
        <v>4</v>
      </c>
      <c r="P769" s="11">
        <v>0</v>
      </c>
      <c r="Q769" s="11">
        <v>30</v>
      </c>
      <c r="R769" s="11">
        <v>7</v>
      </c>
      <c r="S769" s="11">
        <v>7.9</v>
      </c>
      <c r="T769" s="11">
        <v>14.9</v>
      </c>
      <c r="U769" s="11">
        <v>18.2</v>
      </c>
      <c r="V769" s="11">
        <v>0.8</v>
      </c>
      <c r="W769" s="11">
        <v>1</v>
      </c>
      <c r="X769" s="11">
        <v>0</v>
      </c>
      <c r="Y769" s="11">
        <v>3</v>
      </c>
      <c r="Z769" s="11" t="s">
        <v>973</v>
      </c>
      <c r="AA769" s="12" t="s">
        <v>972</v>
      </c>
      <c r="AB769" s="11">
        <v>0</v>
      </c>
      <c r="AC769" s="11">
        <v>0</v>
      </c>
      <c r="AD769" s="11" t="s">
        <v>875</v>
      </c>
      <c r="AE769" s="11" t="s">
        <v>26</v>
      </c>
      <c r="AF769" s="11">
        <v>10</v>
      </c>
      <c r="AG769" s="26" t="s">
        <v>3256</v>
      </c>
      <c r="AH769" s="30">
        <v>104921</v>
      </c>
      <c r="AI769" s="28" t="str">
        <f t="shared" si="66"/>
        <v>BR:Swanson,Erik</v>
      </c>
      <c r="AJ769" s="28" t="str">
        <f t="shared" si="67"/>
        <v>BP:Swanson,Erik</v>
      </c>
      <c r="AK769" s="13" t="s">
        <v>3257</v>
      </c>
      <c r="AL769" s="13" t="s">
        <v>3258</v>
      </c>
    </row>
    <row r="770" spans="1:38" ht="14.45" customHeight="1" x14ac:dyDescent="0.2">
      <c r="A770" t="str">
        <f>" "</f>
        <v xml:space="preserve"> </v>
      </c>
      <c r="B770" s="11" t="s">
        <v>1120</v>
      </c>
      <c r="C770" s="11"/>
      <c r="D770" s="11" t="s">
        <v>3931</v>
      </c>
      <c r="E770" s="11" t="s">
        <v>301</v>
      </c>
      <c r="F770" s="18">
        <v>31300</v>
      </c>
      <c r="G770" s="19">
        <f t="shared" si="68"/>
        <v>36</v>
      </c>
      <c r="H770" s="43">
        <v>12</v>
      </c>
      <c r="I770" s="11">
        <v>7</v>
      </c>
      <c r="J770" s="11">
        <v>0</v>
      </c>
      <c r="K770" s="11">
        <v>54.8</v>
      </c>
      <c r="L770" s="11">
        <v>54.8</v>
      </c>
      <c r="M770" s="11">
        <v>122.1</v>
      </c>
      <c r="N770" s="11">
        <v>15.1</v>
      </c>
      <c r="O770" s="11" t="s">
        <v>46</v>
      </c>
      <c r="P770" s="11">
        <v>8</v>
      </c>
      <c r="Q770" s="11">
        <v>9</v>
      </c>
      <c r="R770" s="11">
        <v>0</v>
      </c>
      <c r="S770" s="11">
        <v>38</v>
      </c>
      <c r="T770" s="11">
        <v>38</v>
      </c>
      <c r="U770" s="11">
        <v>69.900000000000006</v>
      </c>
      <c r="V770" s="11">
        <v>5.5</v>
      </c>
      <c r="W770" s="11">
        <v>8</v>
      </c>
      <c r="X770" s="11">
        <v>12</v>
      </c>
      <c r="Y770" s="11">
        <v>-1</v>
      </c>
      <c r="Z770" s="11" t="s">
        <v>877</v>
      </c>
      <c r="AA770" s="12" t="s">
        <v>873</v>
      </c>
      <c r="AB770" s="11">
        <v>20</v>
      </c>
      <c r="AC770" s="11">
        <v>0</v>
      </c>
      <c r="AD770" s="11" t="s">
        <v>875</v>
      </c>
      <c r="AE770" s="11" t="s">
        <v>26</v>
      </c>
      <c r="AF770" s="11">
        <v>10</v>
      </c>
      <c r="AG770" s="26" t="s">
        <v>3930</v>
      </c>
      <c r="AH770" s="31">
        <v>46761</v>
      </c>
      <c r="AI770" s="28" t="str">
        <f t="shared" si="66"/>
        <v>BR:Swarzak,Anthony</v>
      </c>
      <c r="AJ770" s="28" t="str">
        <f t="shared" si="67"/>
        <v>BP:Swarzak,Anthony</v>
      </c>
      <c r="AK770" s="13" t="s">
        <v>4430</v>
      </c>
      <c r="AL770" s="13" t="s">
        <v>4431</v>
      </c>
    </row>
    <row r="771" spans="1:38" ht="14.45" customHeight="1" x14ac:dyDescent="0.2">
      <c r="A771" t="s">
        <v>4486</v>
      </c>
      <c r="B771" s="11" t="s">
        <v>1120</v>
      </c>
      <c r="C771" s="11"/>
      <c r="D771" s="14" t="s">
        <v>1636</v>
      </c>
      <c r="E771" s="11" t="s">
        <v>458</v>
      </c>
      <c r="F771" s="18">
        <v>33845</v>
      </c>
      <c r="G771" s="19">
        <f t="shared" si="68"/>
        <v>29</v>
      </c>
      <c r="H771" s="43">
        <v>2</v>
      </c>
      <c r="I771" s="11">
        <v>15</v>
      </c>
      <c r="J771" s="11">
        <v>0</v>
      </c>
      <c r="K771" s="11">
        <v>48.3</v>
      </c>
      <c r="L771" s="11">
        <v>48.3</v>
      </c>
      <c r="M771" s="11">
        <v>103.3</v>
      </c>
      <c r="N771" s="11">
        <v>6.3</v>
      </c>
      <c r="O771" s="11">
        <v>8</v>
      </c>
      <c r="P771" s="11">
        <v>0</v>
      </c>
      <c r="Q771" s="11">
        <v>23</v>
      </c>
      <c r="R771" s="11">
        <v>0</v>
      </c>
      <c r="S771" s="11">
        <v>40.5</v>
      </c>
      <c r="T771" s="11">
        <v>40.5</v>
      </c>
      <c r="U771" s="11">
        <v>130.30000000000001</v>
      </c>
      <c r="V771" s="11">
        <v>25.9</v>
      </c>
      <c r="W771" s="11">
        <v>8</v>
      </c>
      <c r="X771" s="11">
        <v>0</v>
      </c>
      <c r="Y771" s="11">
        <v>-1</v>
      </c>
      <c r="Z771" s="11" t="s">
        <v>898</v>
      </c>
      <c r="AA771" s="12" t="s">
        <v>873</v>
      </c>
      <c r="AB771" s="11">
        <v>0</v>
      </c>
      <c r="AC771" s="11">
        <v>0</v>
      </c>
      <c r="AD771" s="11" t="s">
        <v>879</v>
      </c>
      <c r="AE771" s="11" t="s">
        <v>26</v>
      </c>
      <c r="AF771" s="11">
        <v>10</v>
      </c>
      <c r="AG771" s="29" t="s">
        <v>3259</v>
      </c>
      <c r="AH771" s="30">
        <v>67132</v>
      </c>
      <c r="AI771" s="28" t="str">
        <f t="shared" si="66"/>
        <v>BR:Syndergaard,Noah</v>
      </c>
      <c r="AJ771" s="28" t="str">
        <f t="shared" si="67"/>
        <v>BP:Syndergaard,Noah</v>
      </c>
      <c r="AK771" s="13" t="s">
        <v>3260</v>
      </c>
      <c r="AL771" s="13" t="s">
        <v>3261</v>
      </c>
    </row>
    <row r="772" spans="1:38" ht="14.45" customHeight="1" x14ac:dyDescent="0.2">
      <c r="A772" t="str">
        <f>" "</f>
        <v xml:space="preserve"> </v>
      </c>
      <c r="B772" s="11" t="s">
        <v>1120</v>
      </c>
      <c r="C772" s="11"/>
      <c r="D772" s="11" t="s">
        <v>3934</v>
      </c>
      <c r="E772" s="11" t="s">
        <v>458</v>
      </c>
      <c r="F772" s="18">
        <v>35228</v>
      </c>
      <c r="G772" s="19">
        <f t="shared" si="68"/>
        <v>26</v>
      </c>
      <c r="H772" s="43">
        <v>4</v>
      </c>
      <c r="I772" s="11">
        <v>9</v>
      </c>
      <c r="J772" s="11">
        <v>0</v>
      </c>
      <c r="K772" s="11">
        <v>63.3</v>
      </c>
      <c r="L772" s="11">
        <v>63.3</v>
      </c>
      <c r="M772" s="11">
        <v>119.8</v>
      </c>
      <c r="N772" s="11">
        <v>0</v>
      </c>
      <c r="O772" s="11">
        <v>0</v>
      </c>
      <c r="P772" s="11">
        <v>0</v>
      </c>
      <c r="Q772" s="11">
        <v>0</v>
      </c>
      <c r="R772" s="11">
        <v>26</v>
      </c>
      <c r="S772" s="11">
        <v>36.9</v>
      </c>
      <c r="T772" s="11">
        <v>62.9</v>
      </c>
      <c r="U772" s="11">
        <v>100.4</v>
      </c>
      <c r="V772" s="11">
        <v>16.3</v>
      </c>
      <c r="W772" s="11">
        <v>8</v>
      </c>
      <c r="X772" s="11">
        <v>0</v>
      </c>
      <c r="Y772" s="11">
        <v>-1</v>
      </c>
      <c r="Z772" s="11" t="s">
        <v>878</v>
      </c>
      <c r="AA772" s="12" t="s">
        <v>873</v>
      </c>
      <c r="AB772" s="11">
        <v>0</v>
      </c>
      <c r="AC772" s="11">
        <v>0</v>
      </c>
      <c r="AD772" s="11" t="s">
        <v>875</v>
      </c>
      <c r="AE772" s="11" t="s">
        <v>26</v>
      </c>
      <c r="AF772" s="11">
        <v>10</v>
      </c>
      <c r="AG772" s="29" t="s">
        <v>3933</v>
      </c>
      <c r="AH772" s="31">
        <v>106984</v>
      </c>
      <c r="AI772" s="28" t="str">
        <f t="shared" si="66"/>
        <v>BR:Szapucki,Thomas*</v>
      </c>
      <c r="AJ772" s="28" t="str">
        <f t="shared" si="67"/>
        <v>BP:Szapucki,Thomas*</v>
      </c>
      <c r="AK772" s="13" t="s">
        <v>4432</v>
      </c>
      <c r="AL772" s="13" t="s">
        <v>4433</v>
      </c>
    </row>
    <row r="773" spans="1:38" ht="14.45" customHeight="1" x14ac:dyDescent="0.2">
      <c r="A773" t="s">
        <v>7229</v>
      </c>
      <c r="B773" s="11"/>
      <c r="C773" s="11"/>
      <c r="D773" s="14" t="s">
        <v>1637</v>
      </c>
      <c r="E773" s="11" t="s">
        <v>433</v>
      </c>
      <c r="F773" s="18">
        <v>33560</v>
      </c>
      <c r="G773" s="19">
        <f t="shared" si="68"/>
        <v>30</v>
      </c>
      <c r="H773" s="43">
        <v>144</v>
      </c>
      <c r="I773" s="11">
        <v>25</v>
      </c>
      <c r="J773" s="11">
        <v>14</v>
      </c>
      <c r="K773" s="11">
        <v>10.1</v>
      </c>
      <c r="L773" s="11">
        <v>24</v>
      </c>
      <c r="M773" s="11">
        <v>21.9</v>
      </c>
      <c r="N773" s="11">
        <v>3.2</v>
      </c>
      <c r="O773" s="11">
        <v>6</v>
      </c>
      <c r="P773" s="11">
        <v>6</v>
      </c>
      <c r="Q773" s="11">
        <v>24</v>
      </c>
      <c r="R773" s="11">
        <v>1</v>
      </c>
      <c r="S773" s="11">
        <v>18.5</v>
      </c>
      <c r="T773" s="11">
        <v>19.5</v>
      </c>
      <c r="U773" s="11">
        <v>32.5</v>
      </c>
      <c r="V773" s="11">
        <v>2.2000000000000002</v>
      </c>
      <c r="W773" s="11">
        <v>4</v>
      </c>
      <c r="X773" s="11">
        <v>7</v>
      </c>
      <c r="Y773" s="11">
        <v>5</v>
      </c>
      <c r="Z773" s="11" t="s">
        <v>907</v>
      </c>
      <c r="AA773" s="12" t="s">
        <v>882</v>
      </c>
      <c r="AB773" s="11">
        <v>0</v>
      </c>
      <c r="AC773" s="11">
        <v>6</v>
      </c>
      <c r="AD773" s="11" t="s">
        <v>875</v>
      </c>
      <c r="AE773" s="11" t="s">
        <v>26</v>
      </c>
      <c r="AF773" s="11">
        <v>10</v>
      </c>
      <c r="AG773" s="29" t="s">
        <v>3262</v>
      </c>
      <c r="AH773" s="30">
        <v>68694</v>
      </c>
      <c r="AI773" s="28" t="str">
        <f t="shared" si="66"/>
        <v>BR:Taillon,Jameson</v>
      </c>
      <c r="AJ773" s="28" t="str">
        <f t="shared" si="67"/>
        <v>BP:Taillon,Jameson</v>
      </c>
      <c r="AK773" s="13" t="s">
        <v>3263</v>
      </c>
      <c r="AL773" s="13" t="s">
        <v>3264</v>
      </c>
    </row>
    <row r="774" spans="1:38" ht="14.45" customHeight="1" x14ac:dyDescent="0.2">
      <c r="A774" t="s">
        <v>4730</v>
      </c>
      <c r="C774">
        <v>232</v>
      </c>
      <c r="D774" s="13" t="s">
        <v>1638</v>
      </c>
      <c r="E774" s="11" t="s">
        <v>301</v>
      </c>
      <c r="F774" s="18">
        <v>33454</v>
      </c>
      <c r="G774" s="19">
        <f t="shared" si="68"/>
        <v>30</v>
      </c>
      <c r="H774" s="43">
        <v>34</v>
      </c>
      <c r="I774" s="11">
        <v>12</v>
      </c>
      <c r="J774" s="11">
        <v>11</v>
      </c>
      <c r="K774" s="11">
        <v>8</v>
      </c>
      <c r="L774" s="11">
        <v>19</v>
      </c>
      <c r="M774" s="11">
        <v>14</v>
      </c>
      <c r="N774" s="11">
        <v>0</v>
      </c>
      <c r="O774" s="11">
        <v>0</v>
      </c>
      <c r="P774" s="11">
        <v>8</v>
      </c>
      <c r="Q774" s="11">
        <v>18</v>
      </c>
      <c r="R774" s="11">
        <v>13</v>
      </c>
      <c r="S774" s="11">
        <v>11.4</v>
      </c>
      <c r="T774" s="11">
        <v>24.4</v>
      </c>
      <c r="U774" s="11">
        <v>13.6</v>
      </c>
      <c r="V774" s="11">
        <v>0</v>
      </c>
      <c r="W774" s="11">
        <v>0</v>
      </c>
      <c r="X774" s="11">
        <v>8</v>
      </c>
      <c r="Y774" s="11">
        <v>1</v>
      </c>
      <c r="Z774" s="11" t="s">
        <v>877</v>
      </c>
      <c r="AA774" s="12" t="s">
        <v>873</v>
      </c>
      <c r="AB774" s="11">
        <v>0</v>
      </c>
      <c r="AC774" s="11">
        <v>14</v>
      </c>
      <c r="AD774" s="11" t="s">
        <v>875</v>
      </c>
      <c r="AE774" s="11" t="s">
        <v>26</v>
      </c>
      <c r="AF774" s="11">
        <v>10</v>
      </c>
      <c r="AG774" s="26" t="s">
        <v>3265</v>
      </c>
      <c r="AH774" s="30">
        <v>67397</v>
      </c>
      <c r="AI774" s="28" t="str">
        <f t="shared" si="66"/>
        <v>BR:Tapia,Domingo</v>
      </c>
      <c r="AJ774" s="28" t="str">
        <f t="shared" si="67"/>
        <v>BP:Tapia,Domingo</v>
      </c>
      <c r="AK774" s="13" t="s">
        <v>3266</v>
      </c>
      <c r="AL774" s="13" t="s">
        <v>3267</v>
      </c>
    </row>
    <row r="775" spans="1:38" ht="14.45" customHeight="1" x14ac:dyDescent="0.2">
      <c r="A775" t="s">
        <v>4643</v>
      </c>
      <c r="C775">
        <v>223</v>
      </c>
      <c r="D775" s="14" t="s">
        <v>1639</v>
      </c>
      <c r="E775" s="11" t="s">
        <v>81</v>
      </c>
      <c r="F775" s="18">
        <v>34455</v>
      </c>
      <c r="G775" s="19">
        <f t="shared" si="68"/>
        <v>28</v>
      </c>
      <c r="H775" s="43">
        <v>68</v>
      </c>
      <c r="I775" s="11">
        <v>11</v>
      </c>
      <c r="J775" s="11">
        <v>19</v>
      </c>
      <c r="K775" s="11">
        <v>9.9</v>
      </c>
      <c r="L775" s="11">
        <v>28.9</v>
      </c>
      <c r="M775" s="11">
        <v>24.2</v>
      </c>
      <c r="N775" s="11">
        <v>3.4</v>
      </c>
      <c r="O775" s="11">
        <v>3</v>
      </c>
      <c r="P775" s="11">
        <v>3</v>
      </c>
      <c r="Q775" s="11">
        <v>14</v>
      </c>
      <c r="R775" s="11">
        <v>4</v>
      </c>
      <c r="S775" s="11">
        <v>18.3</v>
      </c>
      <c r="T775" s="11">
        <v>22.3</v>
      </c>
      <c r="U775" s="11">
        <v>27.5</v>
      </c>
      <c r="V775" s="11">
        <v>0</v>
      </c>
      <c r="W775" s="11">
        <v>0</v>
      </c>
      <c r="X775" s="11">
        <v>3</v>
      </c>
      <c r="Y775" s="11">
        <v>-1</v>
      </c>
      <c r="Z775" s="11" t="s">
        <v>1012</v>
      </c>
      <c r="AA775" s="12" t="s">
        <v>1008</v>
      </c>
      <c r="AB775" s="11">
        <v>0</v>
      </c>
      <c r="AC775" s="11">
        <v>20</v>
      </c>
      <c r="AD775" s="11" t="s">
        <v>875</v>
      </c>
      <c r="AE775" s="11" t="s">
        <v>26</v>
      </c>
      <c r="AF775" s="11">
        <v>10</v>
      </c>
      <c r="AG775" s="26" t="s">
        <v>3268</v>
      </c>
      <c r="AH775" s="30">
        <v>106989</v>
      </c>
      <c r="AI775" s="28" t="str">
        <f t="shared" si="66"/>
        <v>BR:Tate,Dillon</v>
      </c>
      <c r="AJ775" s="28" t="str">
        <f t="shared" si="67"/>
        <v>BP:Tate,Dillon</v>
      </c>
      <c r="AK775" s="13" t="s">
        <v>3269</v>
      </c>
      <c r="AL775" s="13" t="s">
        <v>3270</v>
      </c>
    </row>
    <row r="776" spans="1:38" ht="14.45" customHeight="1" x14ac:dyDescent="0.2">
      <c r="A776" t="str">
        <f>" "</f>
        <v xml:space="preserve"> </v>
      </c>
      <c r="B776" s="11"/>
      <c r="C776" s="11"/>
      <c r="D776" s="13" t="s">
        <v>1640</v>
      </c>
      <c r="E776" s="11" t="s">
        <v>280</v>
      </c>
      <c r="F776" s="18">
        <v>34928</v>
      </c>
      <c r="G776" s="19">
        <f t="shared" si="68"/>
        <v>26</v>
      </c>
      <c r="H776" s="43">
        <v>43</v>
      </c>
      <c r="I776" s="11">
        <v>49</v>
      </c>
      <c r="J776" s="11">
        <v>10</v>
      </c>
      <c r="K776" s="11">
        <v>4.7</v>
      </c>
      <c r="L776" s="11">
        <v>14.6</v>
      </c>
      <c r="M776" s="11">
        <v>10.6</v>
      </c>
      <c r="N776" s="11">
        <v>2</v>
      </c>
      <c r="O776" s="11">
        <v>2</v>
      </c>
      <c r="P776" s="11">
        <v>3</v>
      </c>
      <c r="Q776" s="11">
        <v>5</v>
      </c>
      <c r="R776" s="11">
        <v>18</v>
      </c>
      <c r="S776" s="11">
        <v>19.899999999999999</v>
      </c>
      <c r="T776" s="11">
        <v>37.9</v>
      </c>
      <c r="U776" s="11">
        <v>37.4</v>
      </c>
      <c r="V776" s="11">
        <v>2.4</v>
      </c>
      <c r="W776" s="11">
        <v>3</v>
      </c>
      <c r="X776" s="11">
        <v>9</v>
      </c>
      <c r="Y776" s="11">
        <v>-2</v>
      </c>
      <c r="Z776" s="11" t="s">
        <v>877</v>
      </c>
      <c r="AA776" s="12" t="s">
        <v>999</v>
      </c>
      <c r="AB776" s="11">
        <v>0</v>
      </c>
      <c r="AC776" s="11">
        <v>20</v>
      </c>
      <c r="AD776" s="11" t="s">
        <v>879</v>
      </c>
      <c r="AE776" s="11" t="s">
        <v>26</v>
      </c>
      <c r="AF776" s="11">
        <v>10</v>
      </c>
      <c r="AG776" s="26" t="s">
        <v>3271</v>
      </c>
      <c r="AH776" s="30">
        <v>102762</v>
      </c>
      <c r="AI776" s="28" t="str">
        <f t="shared" si="66"/>
        <v>BR:Taylor,Blake*</v>
      </c>
      <c r="AJ776" s="28" t="str">
        <f t="shared" si="67"/>
        <v>BP:Taylor,Blake*</v>
      </c>
      <c r="AK776" s="13" t="s">
        <v>3272</v>
      </c>
      <c r="AL776" s="13" t="s">
        <v>3273</v>
      </c>
    </row>
    <row r="777" spans="1:38" ht="14.45" customHeight="1" x14ac:dyDescent="0.2">
      <c r="A777" t="s">
        <v>5068</v>
      </c>
      <c r="C777">
        <v>294</v>
      </c>
      <c r="D777" s="14" t="s">
        <v>1641</v>
      </c>
      <c r="E777" s="11" t="s">
        <v>110</v>
      </c>
      <c r="F777" s="18">
        <v>34030</v>
      </c>
      <c r="G777" s="19">
        <f t="shared" si="68"/>
        <v>29</v>
      </c>
      <c r="H777" s="43">
        <v>48</v>
      </c>
      <c r="I777" s="11">
        <v>48</v>
      </c>
      <c r="J777" s="11">
        <v>8</v>
      </c>
      <c r="K777" s="11">
        <v>2.6</v>
      </c>
      <c r="L777" s="11">
        <v>10.6</v>
      </c>
      <c r="M777" s="11">
        <v>2.6</v>
      </c>
      <c r="N777" s="11">
        <v>0</v>
      </c>
      <c r="O777" s="11" t="s">
        <v>273</v>
      </c>
      <c r="P777" s="11">
        <v>0</v>
      </c>
      <c r="Q777" s="11">
        <v>29</v>
      </c>
      <c r="R777" s="11">
        <v>15</v>
      </c>
      <c r="S777" s="11">
        <v>25</v>
      </c>
      <c r="T777" s="11">
        <v>40</v>
      </c>
      <c r="U777" s="11">
        <v>33.299999999999997</v>
      </c>
      <c r="V777" s="11">
        <v>0</v>
      </c>
      <c r="W777" s="11">
        <v>0</v>
      </c>
      <c r="X777" s="11">
        <v>0</v>
      </c>
      <c r="Y777" s="11">
        <v>-2</v>
      </c>
      <c r="Z777" s="11" t="s">
        <v>890</v>
      </c>
      <c r="AA777" s="12" t="s">
        <v>882</v>
      </c>
      <c r="AB777" s="11">
        <v>0</v>
      </c>
      <c r="AC777" s="11">
        <v>8</v>
      </c>
      <c r="AD777" s="11" t="s">
        <v>879</v>
      </c>
      <c r="AE777" s="11" t="s">
        <v>26</v>
      </c>
      <c r="AF777" s="11">
        <v>10</v>
      </c>
      <c r="AG777" s="26" t="s">
        <v>3274</v>
      </c>
      <c r="AH777" s="30">
        <v>105400</v>
      </c>
      <c r="AI777" s="28" t="str">
        <f t="shared" si="66"/>
        <v>BR:Taylor,Josh*</v>
      </c>
      <c r="AJ777" s="28" t="str">
        <f t="shared" si="67"/>
        <v>BP:Taylor,Josh*</v>
      </c>
      <c r="AK777" s="13" t="s">
        <v>3275</v>
      </c>
      <c r="AL777" s="13" t="s">
        <v>3276</v>
      </c>
    </row>
    <row r="778" spans="1:38" ht="14.45" customHeight="1" x14ac:dyDescent="0.2">
      <c r="A778" t="str">
        <f>" "</f>
        <v xml:space="preserve"> </v>
      </c>
      <c r="B778" s="11" t="s">
        <v>1120</v>
      </c>
      <c r="C778" s="11"/>
      <c r="D778" s="14" t="s">
        <v>1642</v>
      </c>
      <c r="E778" s="11" t="s">
        <v>255</v>
      </c>
      <c r="F778" s="18">
        <v>33265</v>
      </c>
      <c r="G778" s="19">
        <f t="shared" si="68"/>
        <v>31</v>
      </c>
      <c r="H778" s="43">
        <v>5</v>
      </c>
      <c r="I778" s="11">
        <v>2</v>
      </c>
      <c r="J778" s="11">
        <v>30</v>
      </c>
      <c r="K778" s="11">
        <v>7.8</v>
      </c>
      <c r="L778" s="11">
        <v>37.799999999999997</v>
      </c>
      <c r="M778" s="11">
        <v>31.1</v>
      </c>
      <c r="N778" s="11">
        <v>7.8</v>
      </c>
      <c r="O778" s="11" t="s">
        <v>46</v>
      </c>
      <c r="P778" s="11">
        <v>12</v>
      </c>
      <c r="Q778" s="11">
        <v>26</v>
      </c>
      <c r="R778" s="11">
        <v>0</v>
      </c>
      <c r="S778" s="11">
        <v>20.8</v>
      </c>
      <c r="T778" s="11">
        <v>20.8</v>
      </c>
      <c r="U778" s="11">
        <v>41.6</v>
      </c>
      <c r="V778" s="11">
        <v>0</v>
      </c>
      <c r="W778" s="11" t="s">
        <v>273</v>
      </c>
      <c r="X778" s="11">
        <v>12</v>
      </c>
      <c r="Y778" s="11">
        <v>-1</v>
      </c>
      <c r="Z778" s="11" t="s">
        <v>874</v>
      </c>
      <c r="AA778" s="12" t="s">
        <v>873</v>
      </c>
      <c r="AB778" s="11">
        <v>0</v>
      </c>
      <c r="AC778" s="11">
        <v>0</v>
      </c>
      <c r="AD778" s="11" t="s">
        <v>875</v>
      </c>
      <c r="AE778" s="11" t="s">
        <v>26</v>
      </c>
      <c r="AF778" s="11">
        <v>13</v>
      </c>
      <c r="AG778" s="26" t="s">
        <v>3277</v>
      </c>
      <c r="AH778" s="30">
        <v>58731</v>
      </c>
      <c r="AI778" s="28" t="str">
        <f t="shared" si="66"/>
        <v>BR:Teheran,Julio</v>
      </c>
      <c r="AJ778" s="28" t="str">
        <f t="shared" si="67"/>
        <v>BP:Teheran,Julio</v>
      </c>
      <c r="AK778" s="13" t="s">
        <v>3278</v>
      </c>
      <c r="AL778" s="13" t="s">
        <v>3279</v>
      </c>
    </row>
    <row r="779" spans="1:38" ht="14.45" customHeight="1" x14ac:dyDescent="0.2">
      <c r="A779" t="s">
        <v>4754</v>
      </c>
      <c r="C779">
        <v>29</v>
      </c>
      <c r="D779" s="14" t="s">
        <v>1643</v>
      </c>
      <c r="E779" s="11" t="s">
        <v>138</v>
      </c>
      <c r="F779" s="18">
        <v>32084</v>
      </c>
      <c r="G779" s="19">
        <f t="shared" si="68"/>
        <v>34</v>
      </c>
      <c r="H779" s="43">
        <v>61</v>
      </c>
      <c r="I779" s="11">
        <v>54</v>
      </c>
      <c r="J779" s="11">
        <v>11</v>
      </c>
      <c r="K779" s="11">
        <v>0</v>
      </c>
      <c r="L779" s="11">
        <v>11</v>
      </c>
      <c r="M779" s="11">
        <v>0</v>
      </c>
      <c r="N779" s="11">
        <v>0</v>
      </c>
      <c r="O779" s="11" t="s">
        <v>273</v>
      </c>
      <c r="P779" s="11">
        <v>7</v>
      </c>
      <c r="Q779" s="11">
        <v>37</v>
      </c>
      <c r="R779" s="11">
        <v>6</v>
      </c>
      <c r="S779" s="11">
        <v>6.5</v>
      </c>
      <c r="T779" s="11">
        <v>12.6</v>
      </c>
      <c r="U779" s="11">
        <v>16.5</v>
      </c>
      <c r="V779" s="11">
        <v>0.8</v>
      </c>
      <c r="W779" s="11" t="s">
        <v>273</v>
      </c>
      <c r="X779" s="11">
        <v>7</v>
      </c>
      <c r="Y779" s="11">
        <v>1</v>
      </c>
      <c r="Z779" s="11" t="s">
        <v>885</v>
      </c>
      <c r="AA779" s="12" t="s">
        <v>957</v>
      </c>
      <c r="AB779" s="11">
        <v>0</v>
      </c>
      <c r="AC779" s="11">
        <v>16</v>
      </c>
      <c r="AD779" s="11" t="s">
        <v>875</v>
      </c>
      <c r="AE779" s="11" t="s">
        <v>26</v>
      </c>
      <c r="AF779" s="11">
        <v>10</v>
      </c>
      <c r="AG779" s="26" t="s">
        <v>3280</v>
      </c>
      <c r="AH779" s="30">
        <v>60107</v>
      </c>
      <c r="AI779" s="28" t="str">
        <f t="shared" si="66"/>
        <v>BR:Tepera,Ryan</v>
      </c>
      <c r="AJ779" s="28" t="str">
        <f t="shared" si="67"/>
        <v>BP:Tepera,Ryan</v>
      </c>
      <c r="AK779" s="13" t="s">
        <v>3281</v>
      </c>
      <c r="AL779" s="13" t="s">
        <v>3282</v>
      </c>
    </row>
    <row r="780" spans="1:38" ht="14.45" customHeight="1" x14ac:dyDescent="0.2">
      <c r="A780" t="s">
        <v>4573</v>
      </c>
      <c r="B780" s="11"/>
      <c r="C780" s="11"/>
      <c r="D780" s="13" t="s">
        <v>1644</v>
      </c>
      <c r="E780" s="11" t="s">
        <v>410</v>
      </c>
      <c r="F780" s="18">
        <v>31808</v>
      </c>
      <c r="G780" s="19">
        <f t="shared" si="68"/>
        <v>35</v>
      </c>
      <c r="H780" s="43">
        <v>64</v>
      </c>
      <c r="I780" s="11">
        <v>36</v>
      </c>
      <c r="J780" s="11">
        <v>1</v>
      </c>
      <c r="K780" s="11">
        <v>12.3</v>
      </c>
      <c r="L780" s="11">
        <v>13.3</v>
      </c>
      <c r="M780" s="11">
        <v>30</v>
      </c>
      <c r="N780" s="11">
        <v>3</v>
      </c>
      <c r="O780" s="11">
        <v>5</v>
      </c>
      <c r="P780" s="11">
        <v>4</v>
      </c>
      <c r="Q780" s="11">
        <v>42</v>
      </c>
      <c r="R780" s="11">
        <v>10</v>
      </c>
      <c r="S780" s="11">
        <v>14.3</v>
      </c>
      <c r="T780" s="11">
        <v>24.3</v>
      </c>
      <c r="U780" s="11">
        <v>28.9</v>
      </c>
      <c r="V780" s="11">
        <v>1.8</v>
      </c>
      <c r="W780" s="11">
        <v>2</v>
      </c>
      <c r="X780" s="11">
        <v>0</v>
      </c>
      <c r="Y780" s="11">
        <v>-3</v>
      </c>
      <c r="Z780" s="11" t="s">
        <v>877</v>
      </c>
      <c r="AA780" s="12" t="s">
        <v>882</v>
      </c>
      <c r="AB780" s="11">
        <v>0</v>
      </c>
      <c r="AC780" s="11">
        <v>10</v>
      </c>
      <c r="AD780" s="11" t="s">
        <v>875</v>
      </c>
      <c r="AE780" s="11" t="s">
        <v>26</v>
      </c>
      <c r="AF780" s="11">
        <v>10</v>
      </c>
      <c r="AG780" s="26" t="s">
        <v>3283</v>
      </c>
      <c r="AH780" s="30">
        <v>60922</v>
      </c>
      <c r="AI780" s="28" t="str">
        <f t="shared" ref="AI780:AI846" si="69">HYPERLINK(AK780,_xlfn.CONCAT("BR:",D780))</f>
        <v>BR:Thielbar,Caleb*</v>
      </c>
      <c r="AJ780" s="28" t="str">
        <f t="shared" ref="AJ780:AJ846" si="70">HYPERLINK(AL780,_xlfn.CONCAT("BP:",D780))</f>
        <v>BP:Thielbar,Caleb*</v>
      </c>
      <c r="AK780" s="28" t="s">
        <v>3284</v>
      </c>
      <c r="AL780" s="13" t="s">
        <v>3285</v>
      </c>
    </row>
    <row r="781" spans="1:38" ht="14.45" customHeight="1" x14ac:dyDescent="0.2">
      <c r="A781" t="s">
        <v>4814</v>
      </c>
      <c r="C781">
        <v>83</v>
      </c>
      <c r="D781" s="11" t="s">
        <v>3936</v>
      </c>
      <c r="E781" s="11" t="s">
        <v>166</v>
      </c>
      <c r="F781" s="18">
        <v>34771</v>
      </c>
      <c r="G781" s="19">
        <f t="shared" si="68"/>
        <v>27</v>
      </c>
      <c r="H781" s="43">
        <v>53</v>
      </c>
      <c r="I781" s="11">
        <v>18</v>
      </c>
      <c r="J781" s="11">
        <v>19</v>
      </c>
      <c r="K781" s="11">
        <v>9.3000000000000007</v>
      </c>
      <c r="L781" s="11">
        <v>28.3</v>
      </c>
      <c r="M781" s="11">
        <v>24.5</v>
      </c>
      <c r="N781" s="11">
        <v>4.3</v>
      </c>
      <c r="O781" s="11">
        <v>8</v>
      </c>
      <c r="P781" s="11">
        <v>4</v>
      </c>
      <c r="Q781" s="11">
        <v>31</v>
      </c>
      <c r="R781" s="11">
        <v>17</v>
      </c>
      <c r="S781" s="11">
        <v>10.7</v>
      </c>
      <c r="T781" s="11">
        <v>27.7</v>
      </c>
      <c r="U781" s="11">
        <v>19.3</v>
      </c>
      <c r="V781" s="11">
        <v>1.4</v>
      </c>
      <c r="W781" s="11">
        <v>1</v>
      </c>
      <c r="X781" s="11">
        <v>4</v>
      </c>
      <c r="Y781" s="11">
        <v>2</v>
      </c>
      <c r="Z781" s="11" t="s">
        <v>945</v>
      </c>
      <c r="AA781" s="12" t="s">
        <v>882</v>
      </c>
      <c r="AB781" s="11">
        <v>0</v>
      </c>
      <c r="AC781" s="11">
        <v>15</v>
      </c>
      <c r="AD781" s="11" t="s">
        <v>896</v>
      </c>
      <c r="AE781" s="11" t="s">
        <v>26</v>
      </c>
      <c r="AF781" s="11">
        <v>10</v>
      </c>
      <c r="AG781" s="26" t="s">
        <v>3935</v>
      </c>
      <c r="AH781" s="31">
        <v>101639</v>
      </c>
      <c r="AI781" s="28" t="str">
        <f t="shared" si="69"/>
        <v>BR:Thompson,Keegan</v>
      </c>
      <c r="AJ781" s="28" t="str">
        <f t="shared" si="70"/>
        <v>BP:Thompson,Keegan</v>
      </c>
      <c r="AK781" s="13" t="s">
        <v>4434</v>
      </c>
      <c r="AL781" s="13" t="s">
        <v>4435</v>
      </c>
    </row>
    <row r="782" spans="1:38" ht="14.45" customHeight="1" x14ac:dyDescent="0.2">
      <c r="A782" t="str">
        <f>" "</f>
        <v xml:space="preserve"> </v>
      </c>
      <c r="B782" s="11"/>
      <c r="C782" s="11"/>
      <c r="D782" s="11" t="s">
        <v>3937</v>
      </c>
      <c r="E782" s="11" t="s">
        <v>696</v>
      </c>
      <c r="F782" s="18">
        <v>35846</v>
      </c>
      <c r="G782" s="19">
        <f t="shared" si="68"/>
        <v>24</v>
      </c>
      <c r="H782" s="43">
        <v>25</v>
      </c>
      <c r="I782" s="11">
        <v>8</v>
      </c>
      <c r="J782" s="11">
        <v>37</v>
      </c>
      <c r="K782" s="11">
        <v>9.6</v>
      </c>
      <c r="L782" s="11">
        <v>46.6</v>
      </c>
      <c r="M782" s="11">
        <v>24.4</v>
      </c>
      <c r="N782" s="11">
        <v>3.4</v>
      </c>
      <c r="O782" s="11" t="s">
        <v>474</v>
      </c>
      <c r="P782" s="11">
        <v>12</v>
      </c>
      <c r="Q782" s="11">
        <v>21</v>
      </c>
      <c r="R782" s="11">
        <v>4</v>
      </c>
      <c r="S782" s="11">
        <v>36.299999999999997</v>
      </c>
      <c r="T782" s="11">
        <v>40.299999999999997</v>
      </c>
      <c r="U782" s="11">
        <v>45.2</v>
      </c>
      <c r="V782" s="11">
        <v>1.4</v>
      </c>
      <c r="W782" s="11">
        <v>2</v>
      </c>
      <c r="X782" s="11">
        <v>8</v>
      </c>
      <c r="Y782" s="11">
        <v>9</v>
      </c>
      <c r="Z782" s="11" t="s">
        <v>877</v>
      </c>
      <c r="AA782" s="12" t="s">
        <v>880</v>
      </c>
      <c r="AB782" s="11">
        <v>0</v>
      </c>
      <c r="AC782" s="11">
        <v>20</v>
      </c>
      <c r="AD782" s="11" t="s">
        <v>875</v>
      </c>
      <c r="AE782" s="11" t="s">
        <v>26</v>
      </c>
      <c r="AF782" s="11">
        <v>10</v>
      </c>
      <c r="AG782" s="26" t="s">
        <v>3938</v>
      </c>
      <c r="AH782" s="31">
        <v>109267</v>
      </c>
      <c r="AI782" s="28" t="str">
        <f t="shared" si="69"/>
        <v>BR:Thompson,Mason</v>
      </c>
      <c r="AJ782" s="28" t="str">
        <f t="shared" si="70"/>
        <v>BP:Thompson,Mason</v>
      </c>
      <c r="AK782" s="13" t="s">
        <v>4436</v>
      </c>
      <c r="AL782" s="13" t="s">
        <v>4437</v>
      </c>
    </row>
    <row r="783" spans="1:38" ht="14.45" customHeight="1" x14ac:dyDescent="0.2">
      <c r="A783" t="str">
        <f>" "</f>
        <v xml:space="preserve"> </v>
      </c>
      <c r="B783" s="11"/>
      <c r="C783" s="11"/>
      <c r="D783" s="13" t="s">
        <v>1645</v>
      </c>
      <c r="E783" s="11" t="s">
        <v>627</v>
      </c>
      <c r="F783" s="18">
        <v>33781</v>
      </c>
      <c r="G783" s="19">
        <f t="shared" si="68"/>
        <v>30</v>
      </c>
      <c r="H783" s="43">
        <v>34</v>
      </c>
      <c r="I783" s="11">
        <v>26</v>
      </c>
      <c r="J783" s="11">
        <v>0</v>
      </c>
      <c r="K783" s="11">
        <v>11.8</v>
      </c>
      <c r="L783" s="11">
        <v>11.8</v>
      </c>
      <c r="M783" s="11">
        <v>23.6</v>
      </c>
      <c r="N783" s="11">
        <v>2.2000000000000002</v>
      </c>
      <c r="O783" s="11">
        <v>4</v>
      </c>
      <c r="P783" s="11">
        <v>11</v>
      </c>
      <c r="Q783" s="11">
        <v>36</v>
      </c>
      <c r="R783" s="11">
        <v>4</v>
      </c>
      <c r="S783" s="11">
        <v>13.4</v>
      </c>
      <c r="T783" s="11">
        <v>17.399999999999999</v>
      </c>
      <c r="U783" s="11">
        <v>27.1</v>
      </c>
      <c r="V783" s="11">
        <v>0.4</v>
      </c>
      <c r="W783" s="11">
        <v>1</v>
      </c>
      <c r="X783" s="11">
        <v>11</v>
      </c>
      <c r="Y783" s="11">
        <v>1</v>
      </c>
      <c r="Z783" s="11" t="s">
        <v>877</v>
      </c>
      <c r="AA783" s="12" t="s">
        <v>873</v>
      </c>
      <c r="AB783" s="11">
        <v>0</v>
      </c>
      <c r="AC783" s="11">
        <v>6</v>
      </c>
      <c r="AD783" s="11" t="s">
        <v>875</v>
      </c>
      <c r="AE783" s="11" t="s">
        <v>26</v>
      </c>
      <c r="AF783" s="11">
        <v>10</v>
      </c>
      <c r="AG783" s="26" t="s">
        <v>3286</v>
      </c>
      <c r="AH783" s="30">
        <v>104928</v>
      </c>
      <c r="AI783" s="28" t="str">
        <f t="shared" si="69"/>
        <v>BR:Thompson,Ryan</v>
      </c>
      <c r="AJ783" s="28" t="str">
        <f t="shared" si="70"/>
        <v>BP:Thompson,Ryan</v>
      </c>
      <c r="AK783" s="13" t="s">
        <v>3287</v>
      </c>
      <c r="AL783" s="13" t="s">
        <v>3288</v>
      </c>
    </row>
    <row r="784" spans="1:38" ht="14.45" customHeight="1" x14ac:dyDescent="0.2">
      <c r="A784" t="s">
        <v>4897</v>
      </c>
      <c r="C784">
        <v>79</v>
      </c>
      <c r="D784" s="11" t="s">
        <v>3940</v>
      </c>
      <c r="E784" s="11" t="s">
        <v>385</v>
      </c>
      <c r="F784" s="18">
        <v>34265</v>
      </c>
      <c r="G784" s="19">
        <f t="shared" si="68"/>
        <v>28</v>
      </c>
      <c r="H784" s="43">
        <v>75</v>
      </c>
      <c r="I784" s="11">
        <v>19</v>
      </c>
      <c r="J784" s="11">
        <v>13</v>
      </c>
      <c r="K784" s="11">
        <v>19.100000000000001</v>
      </c>
      <c r="L784" s="11">
        <v>32.200000000000003</v>
      </c>
      <c r="M784" s="11">
        <v>37</v>
      </c>
      <c r="N784" s="11">
        <v>0.2</v>
      </c>
      <c r="O784" s="11">
        <v>1</v>
      </c>
      <c r="P784" s="11">
        <v>4</v>
      </c>
      <c r="Q784" s="11">
        <v>23</v>
      </c>
      <c r="R784" s="11">
        <v>6</v>
      </c>
      <c r="S784" s="11">
        <v>7.4</v>
      </c>
      <c r="T784" s="11">
        <v>13.4</v>
      </c>
      <c r="U784" s="11">
        <v>13.4</v>
      </c>
      <c r="V784" s="11">
        <v>0.4</v>
      </c>
      <c r="W784" s="11">
        <v>0</v>
      </c>
      <c r="X784" s="11">
        <v>5</v>
      </c>
      <c r="Y784" s="11">
        <v>-1</v>
      </c>
      <c r="Z784" s="11" t="s">
        <v>889</v>
      </c>
      <c r="AA784" s="12" t="s">
        <v>997</v>
      </c>
      <c r="AB784" s="11">
        <v>0</v>
      </c>
      <c r="AC784" s="11">
        <v>15</v>
      </c>
      <c r="AD784" s="11" t="s">
        <v>917</v>
      </c>
      <c r="AE784" s="11" t="s">
        <v>26</v>
      </c>
      <c r="AF784" s="11">
        <v>10</v>
      </c>
      <c r="AG784" s="26" t="s">
        <v>3939</v>
      </c>
      <c r="AH784" s="31">
        <v>71326</v>
      </c>
      <c r="AI784" s="28" t="str">
        <f t="shared" si="69"/>
        <v>BR:Thompson,Zach</v>
      </c>
      <c r="AJ784" s="28" t="str">
        <f t="shared" si="70"/>
        <v>BP:Thompson,Zach</v>
      </c>
      <c r="AK784" s="13" t="s">
        <v>4438</v>
      </c>
      <c r="AL784" s="13" t="s">
        <v>4439</v>
      </c>
    </row>
    <row r="785" spans="1:38" ht="14.45" customHeight="1" x14ac:dyDescent="0.2">
      <c r="A785" t="str">
        <f t="shared" ref="A785:A790" si="71">" "</f>
        <v xml:space="preserve"> </v>
      </c>
      <c r="B785" s="11"/>
      <c r="C785" s="11"/>
      <c r="D785" s="14" t="s">
        <v>1646</v>
      </c>
      <c r="E785" s="11" t="s">
        <v>675</v>
      </c>
      <c r="F785" s="18">
        <v>34242</v>
      </c>
      <c r="G785" s="19">
        <f t="shared" si="68"/>
        <v>28</v>
      </c>
      <c r="H785" s="43">
        <v>49</v>
      </c>
      <c r="I785" s="11">
        <v>40</v>
      </c>
      <c r="J785" s="11">
        <v>13</v>
      </c>
      <c r="K785" s="11">
        <v>14.1</v>
      </c>
      <c r="L785" s="11">
        <v>27.1</v>
      </c>
      <c r="M785" s="11">
        <v>27.6</v>
      </c>
      <c r="N785" s="11">
        <v>1.8</v>
      </c>
      <c r="O785" s="11">
        <v>2</v>
      </c>
      <c r="P785" s="11">
        <v>1</v>
      </c>
      <c r="Q785" s="11">
        <v>21</v>
      </c>
      <c r="R785" s="11">
        <v>4</v>
      </c>
      <c r="S785" s="11">
        <v>23.1</v>
      </c>
      <c r="T785" s="11">
        <v>27.1</v>
      </c>
      <c r="U785" s="11">
        <v>54.6</v>
      </c>
      <c r="V785" s="11">
        <v>7.3</v>
      </c>
      <c r="W785" s="11">
        <v>8</v>
      </c>
      <c r="X785" s="11">
        <v>8</v>
      </c>
      <c r="Y785" s="11">
        <v>4</v>
      </c>
      <c r="Z785" s="11" t="s">
        <v>888</v>
      </c>
      <c r="AA785" s="12" t="s">
        <v>873</v>
      </c>
      <c r="AB785" s="11">
        <v>0</v>
      </c>
      <c r="AC785" s="11">
        <v>13</v>
      </c>
      <c r="AD785" s="11" t="s">
        <v>875</v>
      </c>
      <c r="AE785" s="11" t="s">
        <v>26</v>
      </c>
      <c r="AF785" s="11">
        <v>10</v>
      </c>
      <c r="AG785" s="26" t="s">
        <v>3289</v>
      </c>
      <c r="AH785" s="30">
        <v>107018</v>
      </c>
      <c r="AI785" s="28" t="str">
        <f t="shared" si="69"/>
        <v>BR:Thornton,Trent</v>
      </c>
      <c r="AJ785" s="28" t="str">
        <f t="shared" si="70"/>
        <v>BP:Thornton,Trent</v>
      </c>
      <c r="AK785" s="13" t="s">
        <v>3290</v>
      </c>
      <c r="AL785" s="13" t="s">
        <v>3291</v>
      </c>
    </row>
    <row r="786" spans="1:38" ht="14.45" customHeight="1" x14ac:dyDescent="0.2">
      <c r="A786" t="str">
        <f t="shared" si="71"/>
        <v xml:space="preserve"> </v>
      </c>
      <c r="B786" s="11" t="s">
        <v>1120</v>
      </c>
      <c r="C786" s="11"/>
      <c r="D786" s="14" t="s">
        <v>1647</v>
      </c>
      <c r="E786" s="11" t="s">
        <v>410</v>
      </c>
      <c r="F786" s="18">
        <v>35026</v>
      </c>
      <c r="G786" s="19">
        <f t="shared" si="68"/>
        <v>26</v>
      </c>
      <c r="H786" s="43">
        <v>15</v>
      </c>
      <c r="I786" s="11">
        <v>0</v>
      </c>
      <c r="J786" s="11">
        <v>10</v>
      </c>
      <c r="K786" s="11">
        <v>24.1</v>
      </c>
      <c r="L786" s="11">
        <v>34.1</v>
      </c>
      <c r="M786" s="11">
        <v>24.1</v>
      </c>
      <c r="N786" s="11">
        <v>0</v>
      </c>
      <c r="O786" s="11">
        <v>0</v>
      </c>
      <c r="P786" s="11">
        <v>12</v>
      </c>
      <c r="Q786" s="11">
        <v>0</v>
      </c>
      <c r="R786" s="11">
        <v>15</v>
      </c>
      <c r="S786" s="11">
        <v>11.5</v>
      </c>
      <c r="T786" s="11">
        <v>26.5</v>
      </c>
      <c r="U786" s="11">
        <v>26.5</v>
      </c>
      <c r="V786" s="11">
        <v>2.6</v>
      </c>
      <c r="W786" s="11" t="s">
        <v>246</v>
      </c>
      <c r="X786" s="11">
        <v>12</v>
      </c>
      <c r="Y786" s="11">
        <v>2</v>
      </c>
      <c r="Z786" s="11" t="s">
        <v>881</v>
      </c>
      <c r="AA786" s="12" t="s">
        <v>873</v>
      </c>
      <c r="AB786" s="11">
        <v>0</v>
      </c>
      <c r="AC786" s="11">
        <v>14</v>
      </c>
      <c r="AD786" s="11" t="s">
        <v>875</v>
      </c>
      <c r="AE786" s="11" t="s">
        <v>26</v>
      </c>
      <c r="AF786" s="11">
        <v>10</v>
      </c>
      <c r="AG786" s="26" t="s">
        <v>3292</v>
      </c>
      <c r="AH786" s="30">
        <v>102223</v>
      </c>
      <c r="AI786" s="28" t="str">
        <f t="shared" si="69"/>
        <v>BR:Thorpe,Lewis*</v>
      </c>
      <c r="AJ786" s="28" t="str">
        <f t="shared" si="70"/>
        <v>BP:Thorpe,Lewis*</v>
      </c>
      <c r="AK786" s="13" t="s">
        <v>3293</v>
      </c>
      <c r="AL786" s="13" t="s">
        <v>3294</v>
      </c>
    </row>
    <row r="787" spans="1:38" ht="14.45" customHeight="1" x14ac:dyDescent="0.2">
      <c r="A787" t="str">
        <f t="shared" si="71"/>
        <v xml:space="preserve"> </v>
      </c>
      <c r="B787" s="11" t="s">
        <v>1120</v>
      </c>
      <c r="C787" s="11"/>
      <c r="D787" s="11" t="s">
        <v>3941</v>
      </c>
      <c r="E787" s="11" t="s">
        <v>49</v>
      </c>
      <c r="F787" s="18">
        <v>35250</v>
      </c>
      <c r="G787" s="19">
        <f t="shared" si="68"/>
        <v>25</v>
      </c>
      <c r="H787" s="43">
        <v>8</v>
      </c>
      <c r="I787" s="11">
        <v>0</v>
      </c>
      <c r="J787" s="11">
        <v>29</v>
      </c>
      <c r="K787" s="11">
        <v>31.3</v>
      </c>
      <c r="L787" s="11">
        <v>60.3</v>
      </c>
      <c r="M787" s="11">
        <v>82.1</v>
      </c>
      <c r="N787" s="11">
        <v>12</v>
      </c>
      <c r="O787" s="11">
        <v>8</v>
      </c>
      <c r="P787" s="11">
        <v>0</v>
      </c>
      <c r="Q787" s="11">
        <v>13</v>
      </c>
      <c r="R787" s="11">
        <v>16</v>
      </c>
      <c r="S787" s="11">
        <v>23.5</v>
      </c>
      <c r="T787" s="11">
        <v>39.5</v>
      </c>
      <c r="U787" s="11">
        <v>27.1</v>
      </c>
      <c r="V787" s="11">
        <v>0</v>
      </c>
      <c r="W787" s="11">
        <v>0</v>
      </c>
      <c r="X787" s="11">
        <v>0</v>
      </c>
      <c r="Y787" s="11">
        <v>-1</v>
      </c>
      <c r="Z787" s="11" t="s">
        <v>878</v>
      </c>
      <c r="AA787" s="12" t="s">
        <v>873</v>
      </c>
      <c r="AB787" s="11">
        <v>0</v>
      </c>
      <c r="AC787" s="11">
        <v>0</v>
      </c>
      <c r="AD787" s="11" t="s">
        <v>879</v>
      </c>
      <c r="AE787" s="11" t="s">
        <v>26</v>
      </c>
      <c r="AF787" s="11">
        <v>10</v>
      </c>
      <c r="AG787" s="26" t="s">
        <v>3942</v>
      </c>
      <c r="AH787" s="31">
        <v>110941</v>
      </c>
      <c r="AI787" s="28" t="str">
        <f t="shared" si="69"/>
        <v>BR:Tice,Ty</v>
      </c>
      <c r="AJ787" s="28" t="str">
        <f t="shared" si="70"/>
        <v>BP:Tice,Ty</v>
      </c>
      <c r="AK787" s="13" t="s">
        <v>4440</v>
      </c>
      <c r="AL787" s="13" t="s">
        <v>4441</v>
      </c>
    </row>
    <row r="788" spans="1:38" ht="14.45" customHeight="1" x14ac:dyDescent="0.2">
      <c r="A788" t="str">
        <f t="shared" si="71"/>
        <v xml:space="preserve"> </v>
      </c>
      <c r="B788" s="11" t="s">
        <v>1120</v>
      </c>
      <c r="C788" s="11"/>
      <c r="D788" s="14" t="s">
        <v>1648</v>
      </c>
      <c r="E788" s="11" t="s">
        <v>233</v>
      </c>
      <c r="F788" s="18">
        <v>34819</v>
      </c>
      <c r="G788" s="19">
        <f t="shared" si="68"/>
        <v>27</v>
      </c>
      <c r="H788" s="43">
        <v>1</v>
      </c>
      <c r="I788" s="11">
        <v>0</v>
      </c>
      <c r="J788" s="11">
        <v>10</v>
      </c>
      <c r="K788" s="11">
        <v>35.200000000000003</v>
      </c>
      <c r="L788" s="11">
        <v>45.2</v>
      </c>
      <c r="M788" s="11">
        <v>140.5</v>
      </c>
      <c r="N788" s="11">
        <v>35.1</v>
      </c>
      <c r="O788" s="11" t="s">
        <v>46</v>
      </c>
      <c r="P788" s="11">
        <v>0</v>
      </c>
      <c r="Q788" s="11">
        <v>0</v>
      </c>
      <c r="R788" s="11">
        <v>17</v>
      </c>
      <c r="S788" s="11">
        <v>48</v>
      </c>
      <c r="T788" s="11">
        <v>65</v>
      </c>
      <c r="U788" s="11">
        <v>192</v>
      </c>
      <c r="V788" s="11">
        <v>48</v>
      </c>
      <c r="W788" s="11" t="s">
        <v>46</v>
      </c>
      <c r="X788" s="11">
        <v>0</v>
      </c>
      <c r="Y788" s="11">
        <v>-1</v>
      </c>
      <c r="Z788" s="11" t="s">
        <v>877</v>
      </c>
      <c r="AA788" s="12" t="s">
        <v>873</v>
      </c>
      <c r="AB788" s="11">
        <v>0</v>
      </c>
      <c r="AC788" s="11">
        <v>0</v>
      </c>
      <c r="AD788" s="11" t="s">
        <v>875</v>
      </c>
      <c r="AE788" s="11" t="s">
        <v>26</v>
      </c>
      <c r="AF788" s="11">
        <v>10</v>
      </c>
      <c r="AG788" s="26" t="s">
        <v>3295</v>
      </c>
      <c r="AH788" s="30">
        <v>101190</v>
      </c>
      <c r="AI788" s="28" t="str">
        <f t="shared" si="69"/>
        <v>BR:Tinoco,Jesus</v>
      </c>
      <c r="AJ788" s="28" t="str">
        <f t="shared" si="70"/>
        <v>BP:Tinoco,Jesus</v>
      </c>
      <c r="AK788" s="13" t="s">
        <v>3296</v>
      </c>
      <c r="AL788" s="13" t="s">
        <v>3297</v>
      </c>
    </row>
    <row r="789" spans="1:38" ht="14.45" customHeight="1" x14ac:dyDescent="0.2">
      <c r="A789" t="str">
        <f t="shared" si="71"/>
        <v xml:space="preserve"> </v>
      </c>
      <c r="B789" s="11"/>
      <c r="C789" s="11"/>
      <c r="D789" s="14" t="s">
        <v>1649</v>
      </c>
      <c r="E789" s="11" t="s">
        <v>49</v>
      </c>
      <c r="F789" s="18">
        <v>30974</v>
      </c>
      <c r="G789" s="19">
        <f t="shared" si="68"/>
        <v>37</v>
      </c>
      <c r="H789" s="43">
        <v>49</v>
      </c>
      <c r="I789" s="11">
        <v>13</v>
      </c>
      <c r="J789" s="11">
        <v>0</v>
      </c>
      <c r="K789" s="11">
        <v>29.9</v>
      </c>
      <c r="L789" s="11">
        <v>29.9</v>
      </c>
      <c r="M789" s="11">
        <v>44</v>
      </c>
      <c r="N789" s="11">
        <v>0.8</v>
      </c>
      <c r="O789" s="11">
        <v>1</v>
      </c>
      <c r="P789" s="11">
        <v>6</v>
      </c>
      <c r="Q789" s="11">
        <v>9</v>
      </c>
      <c r="R789" s="11">
        <v>0</v>
      </c>
      <c r="S789" s="11">
        <v>34.5</v>
      </c>
      <c r="T789" s="11">
        <v>34.5</v>
      </c>
      <c r="U789" s="11">
        <v>63.7</v>
      </c>
      <c r="V789" s="11">
        <v>6</v>
      </c>
      <c r="W789" s="11">
        <v>8</v>
      </c>
      <c r="X789" s="11">
        <v>8</v>
      </c>
      <c r="Y789" s="11">
        <v>-3</v>
      </c>
      <c r="Z789" s="11" t="s">
        <v>878</v>
      </c>
      <c r="AA789" s="12" t="s">
        <v>876</v>
      </c>
      <c r="AB789" s="11">
        <v>8</v>
      </c>
      <c r="AC789" s="11">
        <v>0</v>
      </c>
      <c r="AD789" s="11" t="s">
        <v>943</v>
      </c>
      <c r="AE789" s="11" t="s">
        <v>26</v>
      </c>
      <c r="AF789" s="11">
        <v>10</v>
      </c>
      <c r="AG789" s="26" t="s">
        <v>3298</v>
      </c>
      <c r="AH789" s="30">
        <v>52032</v>
      </c>
      <c r="AI789" s="28" t="str">
        <f t="shared" si="69"/>
        <v>BR:Tomlin,Josh</v>
      </c>
      <c r="AJ789" s="28" t="str">
        <f t="shared" si="70"/>
        <v>BP:Tomlin,Josh</v>
      </c>
      <c r="AK789" s="13" t="s">
        <v>3299</v>
      </c>
      <c r="AL789" s="13" t="s">
        <v>3300</v>
      </c>
    </row>
    <row r="790" spans="1:38" ht="14.45" customHeight="1" x14ac:dyDescent="0.2">
      <c r="A790" t="str">
        <f t="shared" si="71"/>
        <v xml:space="preserve"> </v>
      </c>
      <c r="B790" s="11" t="s">
        <v>1120</v>
      </c>
      <c r="C790" s="11"/>
      <c r="D790" s="13" t="s">
        <v>1650</v>
      </c>
      <c r="E790" s="11" t="s">
        <v>366</v>
      </c>
      <c r="F790" s="18">
        <v>33304</v>
      </c>
      <c r="G790" s="19">
        <f t="shared" si="68"/>
        <v>31</v>
      </c>
      <c r="H790" s="43">
        <v>3</v>
      </c>
      <c r="I790" s="11">
        <v>0</v>
      </c>
      <c r="J790" s="11">
        <v>0</v>
      </c>
      <c r="K790" s="11">
        <v>78</v>
      </c>
      <c r="L790" s="11">
        <v>78</v>
      </c>
      <c r="M790" s="11">
        <v>102.5</v>
      </c>
      <c r="N790" s="11">
        <v>0</v>
      </c>
      <c r="O790" s="11" t="s">
        <v>273</v>
      </c>
      <c r="P790" s="11">
        <v>0</v>
      </c>
      <c r="Q790" s="11">
        <v>0</v>
      </c>
      <c r="R790" s="11">
        <v>0</v>
      </c>
      <c r="S790" s="11">
        <v>70</v>
      </c>
      <c r="T790" s="11">
        <v>70</v>
      </c>
      <c r="U790" s="11">
        <v>153</v>
      </c>
      <c r="V790" s="11">
        <v>20</v>
      </c>
      <c r="W790" s="11" t="s">
        <v>46</v>
      </c>
      <c r="X790" s="11">
        <v>0</v>
      </c>
      <c r="Y790" s="11">
        <v>9</v>
      </c>
      <c r="Z790" s="11" t="s">
        <v>877</v>
      </c>
      <c r="AA790" s="12" t="s">
        <v>873</v>
      </c>
      <c r="AB790" s="11">
        <v>0</v>
      </c>
      <c r="AC790" s="11">
        <v>0</v>
      </c>
      <c r="AD790" s="11" t="s">
        <v>875</v>
      </c>
      <c r="AE790" s="11" t="s">
        <v>26</v>
      </c>
      <c r="AF790" s="11">
        <v>10</v>
      </c>
      <c r="AG790" s="26" t="s">
        <v>3301</v>
      </c>
      <c r="AH790" s="30">
        <v>102190</v>
      </c>
      <c r="AI790" s="28" t="str">
        <f t="shared" si="69"/>
        <v>BR:Topa,Justin</v>
      </c>
      <c r="AJ790" s="28" t="str">
        <f t="shared" si="70"/>
        <v>BP:Topa,Justin</v>
      </c>
      <c r="AK790" s="13" t="s">
        <v>3302</v>
      </c>
      <c r="AL790" s="13" t="s">
        <v>3303</v>
      </c>
    </row>
    <row r="791" spans="1:38" ht="14.45" customHeight="1" x14ac:dyDescent="0.2">
      <c r="A791" t="s">
        <v>4643</v>
      </c>
      <c r="C791">
        <v>237</v>
      </c>
      <c r="D791" s="14" t="s">
        <v>1651</v>
      </c>
      <c r="E791" s="11" t="s">
        <v>49</v>
      </c>
      <c r="F791" s="18">
        <v>35236</v>
      </c>
      <c r="G791" s="19">
        <f t="shared" si="68"/>
        <v>26</v>
      </c>
      <c r="H791" s="43">
        <v>50</v>
      </c>
      <c r="I791" s="11">
        <v>18</v>
      </c>
      <c r="J791" s="11">
        <v>23</v>
      </c>
      <c r="K791" s="11">
        <v>6.4</v>
      </c>
      <c r="L791" s="11">
        <v>29.5</v>
      </c>
      <c r="M791" s="11">
        <v>21.7</v>
      </c>
      <c r="N791" s="11">
        <v>5</v>
      </c>
      <c r="O791" s="11" t="s">
        <v>46</v>
      </c>
      <c r="P791" s="11">
        <v>12</v>
      </c>
      <c r="Q791" s="11">
        <v>29</v>
      </c>
      <c r="R791" s="11">
        <v>6</v>
      </c>
      <c r="S791" s="11">
        <v>17.5</v>
      </c>
      <c r="T791" s="11">
        <v>23.5</v>
      </c>
      <c r="U791" s="11">
        <v>33.799999999999997</v>
      </c>
      <c r="V791" s="11">
        <v>4.5</v>
      </c>
      <c r="W791" s="11">
        <v>7</v>
      </c>
      <c r="X791" s="11">
        <v>11</v>
      </c>
      <c r="Y791" s="11">
        <v>3</v>
      </c>
      <c r="Z791" s="11" t="s">
        <v>907</v>
      </c>
      <c r="AA791" s="12" t="s">
        <v>977</v>
      </c>
      <c r="AB791" s="11">
        <v>0</v>
      </c>
      <c r="AC791" s="11">
        <v>8</v>
      </c>
      <c r="AD791" s="11" t="s">
        <v>896</v>
      </c>
      <c r="AE791" s="11" t="s">
        <v>26</v>
      </c>
      <c r="AF791" s="11">
        <v>10</v>
      </c>
      <c r="AG791" s="26" t="s">
        <v>3304</v>
      </c>
      <c r="AH791" s="30">
        <v>104930</v>
      </c>
      <c r="AI791" s="28" t="str">
        <f t="shared" si="69"/>
        <v>BR:Toussaint,Touki</v>
      </c>
      <c r="AJ791" s="28" t="str">
        <f t="shared" si="70"/>
        <v>BP:Toussaint,Touki</v>
      </c>
      <c r="AK791" s="13" t="s">
        <v>3305</v>
      </c>
      <c r="AL791" s="13" t="s">
        <v>3306</v>
      </c>
    </row>
    <row r="792" spans="1:38" ht="14.45" customHeight="1" x14ac:dyDescent="0.2">
      <c r="A792" t="s">
        <v>7229</v>
      </c>
      <c r="B792" s="11"/>
      <c r="C792" s="11"/>
      <c r="D792" s="14" t="s">
        <v>1652</v>
      </c>
      <c r="E792" s="11" t="s">
        <v>346</v>
      </c>
      <c r="F792" s="18">
        <v>32324</v>
      </c>
      <c r="G792" s="19">
        <f t="shared" si="68"/>
        <v>34</v>
      </c>
      <c r="H792" s="43">
        <v>72</v>
      </c>
      <c r="I792" s="11">
        <v>47</v>
      </c>
      <c r="J792" s="11">
        <v>15</v>
      </c>
      <c r="K792" s="11">
        <v>0</v>
      </c>
      <c r="L792" s="11">
        <v>15</v>
      </c>
      <c r="M792" s="11">
        <v>0</v>
      </c>
      <c r="N792" s="11">
        <v>0</v>
      </c>
      <c r="O792" s="11" t="s">
        <v>273</v>
      </c>
      <c r="P792" s="11">
        <v>5</v>
      </c>
      <c r="Q792" s="11">
        <v>33</v>
      </c>
      <c r="R792" s="11">
        <v>5</v>
      </c>
      <c r="S792" s="11">
        <v>9</v>
      </c>
      <c r="T792" s="11">
        <v>14</v>
      </c>
      <c r="U792" s="11">
        <v>24</v>
      </c>
      <c r="V792" s="11">
        <v>5</v>
      </c>
      <c r="W792" s="11">
        <v>4</v>
      </c>
      <c r="X792" s="11">
        <v>5</v>
      </c>
      <c r="Y792" s="11">
        <v>9</v>
      </c>
      <c r="Z792" s="11" t="s">
        <v>911</v>
      </c>
      <c r="AA792" s="12" t="s">
        <v>873</v>
      </c>
      <c r="AB792" s="11">
        <v>0</v>
      </c>
      <c r="AC792" s="11">
        <v>9</v>
      </c>
      <c r="AD792" s="11" t="s">
        <v>875</v>
      </c>
      <c r="AE792" s="11" t="s">
        <v>26</v>
      </c>
      <c r="AF792" s="11">
        <v>10</v>
      </c>
      <c r="AG792" s="26" t="s">
        <v>3307</v>
      </c>
      <c r="AH792" s="30">
        <v>68804</v>
      </c>
      <c r="AI792" s="28" t="str">
        <f t="shared" si="69"/>
        <v>BR:Treinen,Blake</v>
      </c>
      <c r="AJ792" s="28" t="str">
        <f t="shared" si="70"/>
        <v>BP:Treinen,Blake</v>
      </c>
      <c r="AK792" s="13" t="s">
        <v>3308</v>
      </c>
      <c r="AL792" s="13" t="s">
        <v>3309</v>
      </c>
    </row>
    <row r="793" spans="1:38" ht="14.45" customHeight="1" x14ac:dyDescent="0.2">
      <c r="A793" t="s">
        <v>4685</v>
      </c>
      <c r="B793" s="11"/>
      <c r="C793" s="11"/>
      <c r="D793" s="14" t="s">
        <v>1653</v>
      </c>
      <c r="E793" s="11" t="s">
        <v>482</v>
      </c>
      <c r="F793" s="18">
        <v>33512</v>
      </c>
      <c r="G793" s="19">
        <f t="shared" si="68"/>
        <v>30</v>
      </c>
      <c r="H793" s="43">
        <v>74</v>
      </c>
      <c r="I793" s="11">
        <v>13</v>
      </c>
      <c r="J793" s="11">
        <v>20</v>
      </c>
      <c r="K793" s="11">
        <v>20.100000000000001</v>
      </c>
      <c r="L793" s="11">
        <v>40.1</v>
      </c>
      <c r="M793" s="11">
        <v>25.4</v>
      </c>
      <c r="N793" s="11">
        <v>0</v>
      </c>
      <c r="O793" s="11">
        <v>0</v>
      </c>
      <c r="P793" s="11">
        <v>5</v>
      </c>
      <c r="Q793" s="11">
        <v>30</v>
      </c>
      <c r="R793" s="11">
        <v>9</v>
      </c>
      <c r="S793" s="11">
        <v>4</v>
      </c>
      <c r="T793" s="11">
        <v>13</v>
      </c>
      <c r="U793" s="11">
        <v>4.4000000000000004</v>
      </c>
      <c r="V793" s="11">
        <v>0</v>
      </c>
      <c r="W793" s="11">
        <v>0</v>
      </c>
      <c r="X793" s="11">
        <v>5</v>
      </c>
      <c r="Y793" s="11">
        <v>6</v>
      </c>
      <c r="Z793" s="11" t="s">
        <v>913</v>
      </c>
      <c r="AA793" s="12" t="s">
        <v>873</v>
      </c>
      <c r="AB793" s="11">
        <v>0</v>
      </c>
      <c r="AC793" s="11">
        <v>20</v>
      </c>
      <c r="AD793" s="11" t="s">
        <v>875</v>
      </c>
      <c r="AE793" s="11" t="s">
        <v>26</v>
      </c>
      <c r="AF793" s="11">
        <v>10</v>
      </c>
      <c r="AG793" s="26" t="s">
        <v>3310</v>
      </c>
      <c r="AH793" s="30">
        <v>102770</v>
      </c>
      <c r="AI793" s="28" t="str">
        <f t="shared" si="69"/>
        <v>BR:Trivino,Lou</v>
      </c>
      <c r="AJ793" s="28" t="str">
        <f t="shared" si="70"/>
        <v>BP:Trivino,Lou</v>
      </c>
      <c r="AK793" s="13" t="s">
        <v>3311</v>
      </c>
      <c r="AL793" s="13" t="s">
        <v>3312</v>
      </c>
    </row>
    <row r="794" spans="1:38" ht="14.45" customHeight="1" x14ac:dyDescent="0.2">
      <c r="A794" t="str">
        <f>" "</f>
        <v xml:space="preserve"> </v>
      </c>
      <c r="B794" s="11" t="s">
        <v>1120</v>
      </c>
      <c r="C794" s="11"/>
      <c r="D794" s="14" t="s">
        <v>1654</v>
      </c>
      <c r="E794" s="11" t="s">
        <v>458</v>
      </c>
      <c r="F794" s="18">
        <v>33112</v>
      </c>
      <c r="G794" s="19">
        <f t="shared" si="68"/>
        <v>31</v>
      </c>
      <c r="H794" s="43">
        <v>8</v>
      </c>
      <c r="I794" s="11">
        <v>0</v>
      </c>
      <c r="J794" s="11">
        <v>2</v>
      </c>
      <c r="K794" s="11">
        <v>20.399999999999999</v>
      </c>
      <c r="L794" s="11">
        <v>22.4</v>
      </c>
      <c r="M794" s="11">
        <v>47.4</v>
      </c>
      <c r="N794" s="11">
        <v>5.5</v>
      </c>
      <c r="O794" s="11">
        <v>8</v>
      </c>
      <c r="P794" s="11">
        <v>0</v>
      </c>
      <c r="Q794" s="11">
        <v>0</v>
      </c>
      <c r="R794" s="11">
        <v>20</v>
      </c>
      <c r="S794" s="11">
        <v>19.8</v>
      </c>
      <c r="T794" s="11">
        <v>39.9</v>
      </c>
      <c r="U794" s="11">
        <v>25.4</v>
      </c>
      <c r="V794" s="11">
        <v>0</v>
      </c>
      <c r="W794" s="11">
        <v>0</v>
      </c>
      <c r="X794" s="11">
        <v>0</v>
      </c>
      <c r="Y794" s="11">
        <v>-1</v>
      </c>
      <c r="Z794" s="11" t="s">
        <v>878</v>
      </c>
      <c r="AA794" s="12" t="s">
        <v>873</v>
      </c>
      <c r="AB794" s="11">
        <v>0</v>
      </c>
      <c r="AC794" s="11">
        <v>20</v>
      </c>
      <c r="AD794" s="11" t="s">
        <v>875</v>
      </c>
      <c r="AE794" s="11" t="s">
        <v>26</v>
      </c>
      <c r="AF794" s="11">
        <v>10</v>
      </c>
      <c r="AG794" s="26" t="s">
        <v>3313</v>
      </c>
      <c r="AH794" s="30">
        <v>69964</v>
      </c>
      <c r="AI794" s="28" t="str">
        <f t="shared" si="69"/>
        <v>BR:Tropeano,Nick</v>
      </c>
      <c r="AJ794" s="28" t="str">
        <f t="shared" si="70"/>
        <v>BP:Tropeano,Nick</v>
      </c>
      <c r="AK794" s="13" t="s">
        <v>3314</v>
      </c>
      <c r="AL794" s="13" t="s">
        <v>3315</v>
      </c>
    </row>
    <row r="795" spans="1:38" ht="14.45" customHeight="1" x14ac:dyDescent="0.2">
      <c r="A795" t="s">
        <v>4897</v>
      </c>
      <c r="B795" s="11"/>
      <c r="C795" s="11"/>
      <c r="D795" s="14" t="s">
        <v>1655</v>
      </c>
      <c r="E795" s="11" t="s">
        <v>255</v>
      </c>
      <c r="F795" s="18">
        <v>33865</v>
      </c>
      <c r="G795" s="19">
        <f t="shared" si="68"/>
        <v>29</v>
      </c>
      <c r="H795" s="43">
        <v>50</v>
      </c>
      <c r="I795" s="11">
        <v>24</v>
      </c>
      <c r="J795" s="11">
        <v>3</v>
      </c>
      <c r="K795" s="11">
        <v>3.4</v>
      </c>
      <c r="L795" s="11">
        <v>6.4</v>
      </c>
      <c r="M795" s="11">
        <v>7</v>
      </c>
      <c r="N795" s="11">
        <v>0</v>
      </c>
      <c r="O795" s="11">
        <v>0</v>
      </c>
      <c r="P795" s="11">
        <v>8</v>
      </c>
      <c r="Q795" s="11">
        <v>23</v>
      </c>
      <c r="R795" s="11">
        <v>6</v>
      </c>
      <c r="S795" s="11">
        <v>12.5</v>
      </c>
      <c r="T795" s="11">
        <v>18.5</v>
      </c>
      <c r="U795" s="11">
        <v>18.899999999999999</v>
      </c>
      <c r="V795" s="11">
        <v>0</v>
      </c>
      <c r="W795" s="11">
        <v>0</v>
      </c>
      <c r="X795" s="11">
        <v>8</v>
      </c>
      <c r="Y795" s="11">
        <v>4</v>
      </c>
      <c r="Z795" s="11" t="s">
        <v>907</v>
      </c>
      <c r="AA795" s="12" t="s">
        <v>882</v>
      </c>
      <c r="AB795" s="11">
        <v>0</v>
      </c>
      <c r="AC795" s="11">
        <v>0</v>
      </c>
      <c r="AD795" s="11" t="s">
        <v>875</v>
      </c>
      <c r="AE795" s="11" t="s">
        <v>26</v>
      </c>
      <c r="AF795" s="11">
        <v>10</v>
      </c>
      <c r="AG795" s="26" t="s">
        <v>3316</v>
      </c>
      <c r="AH795" s="30">
        <v>103809</v>
      </c>
      <c r="AI795" s="28" t="str">
        <f t="shared" si="69"/>
        <v>BR:Turnbull,Spencer</v>
      </c>
      <c r="AJ795" s="28" t="str">
        <f t="shared" si="70"/>
        <v>BP:Turnbull,Spencer</v>
      </c>
      <c r="AK795" s="13" t="s">
        <v>3317</v>
      </c>
      <c r="AL795" s="13" t="s">
        <v>3318</v>
      </c>
    </row>
    <row r="796" spans="1:38" ht="14.45" customHeight="1" x14ac:dyDescent="0.2">
      <c r="A796" t="str">
        <f>" "</f>
        <v xml:space="preserve"> </v>
      </c>
      <c r="B796" s="11" t="s">
        <v>1120</v>
      </c>
      <c r="C796" s="11"/>
      <c r="D796" s="11" t="s">
        <v>3946</v>
      </c>
      <c r="E796" s="11" t="s">
        <v>322</v>
      </c>
      <c r="F796" s="18">
        <v>35426</v>
      </c>
      <c r="G796" s="19">
        <f t="shared" si="68"/>
        <v>25</v>
      </c>
      <c r="H796" s="43">
        <v>12</v>
      </c>
      <c r="I796" s="11">
        <v>0</v>
      </c>
      <c r="J796" s="11">
        <v>15</v>
      </c>
      <c r="K796" s="11">
        <v>2</v>
      </c>
      <c r="L796" s="11">
        <v>17</v>
      </c>
      <c r="M796" s="11">
        <v>2</v>
      </c>
      <c r="N796" s="11">
        <v>0</v>
      </c>
      <c r="O796" s="11" t="s">
        <v>273</v>
      </c>
      <c r="P796" s="11">
        <v>0</v>
      </c>
      <c r="Q796" s="11">
        <v>9</v>
      </c>
      <c r="R796" s="11">
        <v>19</v>
      </c>
      <c r="S796" s="11">
        <v>6.2</v>
      </c>
      <c r="T796" s="11">
        <v>25.2</v>
      </c>
      <c r="U796" s="11">
        <v>14.4</v>
      </c>
      <c r="V796" s="11">
        <v>2</v>
      </c>
      <c r="W796" s="11">
        <v>3</v>
      </c>
      <c r="X796" s="11">
        <v>0</v>
      </c>
      <c r="Y796" s="11">
        <v>-1</v>
      </c>
      <c r="Z796" s="11" t="s">
        <v>895</v>
      </c>
      <c r="AA796" s="12" t="s">
        <v>873</v>
      </c>
      <c r="AB796" s="11">
        <v>0</v>
      </c>
      <c r="AC796" s="11">
        <v>0</v>
      </c>
      <c r="AD796" s="11" t="s">
        <v>875</v>
      </c>
      <c r="AE796" s="11" t="s">
        <v>26</v>
      </c>
      <c r="AF796" s="11">
        <v>10</v>
      </c>
      <c r="AG796" s="26" t="s">
        <v>3943</v>
      </c>
      <c r="AH796" s="31">
        <v>139251</v>
      </c>
      <c r="AI796" s="28" t="str">
        <f t="shared" si="69"/>
        <v>BR:Tyler,Kyle</v>
      </c>
      <c r="AJ796" s="28" t="str">
        <f t="shared" si="70"/>
        <v>BP:Tyler,Kyle</v>
      </c>
      <c r="AK796" s="13" t="s">
        <v>4442</v>
      </c>
      <c r="AL796" s="13" t="s">
        <v>4443</v>
      </c>
    </row>
    <row r="797" spans="1:38" ht="14.45" customHeight="1" x14ac:dyDescent="0.2">
      <c r="A797" t="str">
        <f>" "</f>
        <v xml:space="preserve"> </v>
      </c>
      <c r="B797" s="11"/>
      <c r="C797" s="11"/>
      <c r="D797" s="11" t="s">
        <v>3945</v>
      </c>
      <c r="E797" s="11" t="s">
        <v>346</v>
      </c>
      <c r="F797" s="18">
        <v>35804</v>
      </c>
      <c r="G797" s="19">
        <f t="shared" si="68"/>
        <v>24</v>
      </c>
      <c r="H797" s="43">
        <v>20</v>
      </c>
      <c r="I797" s="11">
        <v>29</v>
      </c>
      <c r="J797" s="11">
        <v>18</v>
      </c>
      <c r="K797" s="11">
        <v>23</v>
      </c>
      <c r="L797" s="11">
        <v>41</v>
      </c>
      <c r="M797" s="11">
        <v>32</v>
      </c>
      <c r="N797" s="11">
        <v>0.6</v>
      </c>
      <c r="O797" s="11">
        <v>0</v>
      </c>
      <c r="P797" s="11">
        <v>0</v>
      </c>
      <c r="Q797" s="11">
        <v>44</v>
      </c>
      <c r="R797" s="11">
        <v>18</v>
      </c>
      <c r="S797" s="11">
        <v>6.8</v>
      </c>
      <c r="T797" s="11">
        <v>24.8</v>
      </c>
      <c r="U797" s="11">
        <v>23.6</v>
      </c>
      <c r="V797" s="11">
        <v>5.6</v>
      </c>
      <c r="W797" s="11" t="s">
        <v>74</v>
      </c>
      <c r="X797" s="11">
        <v>0</v>
      </c>
      <c r="Y797" s="11">
        <v>0</v>
      </c>
      <c r="Z797" s="11" t="s">
        <v>878</v>
      </c>
      <c r="AA797" s="12" t="s">
        <v>873</v>
      </c>
      <c r="AB797" s="11">
        <v>17</v>
      </c>
      <c r="AC797" s="11">
        <v>10</v>
      </c>
      <c r="AD797" s="11" t="s">
        <v>875</v>
      </c>
      <c r="AE797" s="11" t="s">
        <v>26</v>
      </c>
      <c r="AF797" s="11">
        <v>10</v>
      </c>
      <c r="AG797" s="26" t="s">
        <v>3944</v>
      </c>
      <c r="AH797" s="31">
        <v>109094</v>
      </c>
      <c r="AI797" s="28" t="str">
        <f t="shared" si="69"/>
        <v>BR:Uceta,Edwin</v>
      </c>
      <c r="AJ797" s="28" t="str">
        <f t="shared" si="70"/>
        <v>BP:Uceta,Edwin</v>
      </c>
      <c r="AK797" s="13" t="s">
        <v>4444</v>
      </c>
      <c r="AL797" s="13" t="s">
        <v>4445</v>
      </c>
    </row>
    <row r="798" spans="1:38" ht="14.45" customHeight="1" x14ac:dyDescent="0.2">
      <c r="A798" t="str">
        <f>" "</f>
        <v xml:space="preserve"> </v>
      </c>
      <c r="B798" s="11"/>
      <c r="C798" s="11"/>
      <c r="D798" s="14" t="s">
        <v>1656</v>
      </c>
      <c r="E798" s="11" t="s">
        <v>525</v>
      </c>
      <c r="F798" s="18">
        <v>34535</v>
      </c>
      <c r="G798" s="19">
        <f t="shared" si="68"/>
        <v>27</v>
      </c>
      <c r="H798" s="43">
        <v>73</v>
      </c>
      <c r="I798" s="11">
        <v>13</v>
      </c>
      <c r="J798" s="11">
        <v>7</v>
      </c>
      <c r="K798" s="11">
        <v>24.4</v>
      </c>
      <c r="L798" s="11">
        <v>31.4</v>
      </c>
      <c r="M798" s="11">
        <v>48.2</v>
      </c>
      <c r="N798" s="11">
        <v>4.8</v>
      </c>
      <c r="O798" s="11">
        <v>8</v>
      </c>
      <c r="P798" s="11">
        <v>11</v>
      </c>
      <c r="Q798" s="11">
        <v>23</v>
      </c>
      <c r="R798" s="11">
        <v>10</v>
      </c>
      <c r="S798" s="11">
        <v>17.399999999999999</v>
      </c>
      <c r="T798" s="11">
        <v>27.4</v>
      </c>
      <c r="U798" s="11">
        <v>27.1</v>
      </c>
      <c r="V798" s="11">
        <v>0</v>
      </c>
      <c r="W798" s="11">
        <v>0</v>
      </c>
      <c r="X798" s="11">
        <v>12</v>
      </c>
      <c r="Y798" s="11">
        <v>8</v>
      </c>
      <c r="Z798" s="11" t="s">
        <v>878</v>
      </c>
      <c r="AA798" s="12" t="s">
        <v>985</v>
      </c>
      <c r="AB798" s="11">
        <v>0</v>
      </c>
      <c r="AC798" s="11">
        <v>8</v>
      </c>
      <c r="AD798" s="11" t="s">
        <v>875</v>
      </c>
      <c r="AE798" s="11" t="s">
        <v>26</v>
      </c>
      <c r="AF798" s="11">
        <v>10</v>
      </c>
      <c r="AG798" s="26" t="s">
        <v>3319</v>
      </c>
      <c r="AH798" s="30">
        <v>100576</v>
      </c>
      <c r="AI798" s="28" t="str">
        <f t="shared" si="69"/>
        <v>BR:Underwood,Duane</v>
      </c>
      <c r="AJ798" s="28" t="str">
        <f t="shared" si="70"/>
        <v>BP:Underwood,Duane</v>
      </c>
      <c r="AK798" s="13" t="s">
        <v>3320</v>
      </c>
      <c r="AL798" s="13" t="s">
        <v>3321</v>
      </c>
    </row>
    <row r="799" spans="1:38" ht="14.45" customHeight="1" x14ac:dyDescent="0.2">
      <c r="A799" t="s">
        <v>5068</v>
      </c>
      <c r="C799">
        <v>254</v>
      </c>
      <c r="D799" s="14" t="s">
        <v>1657</v>
      </c>
      <c r="E799" s="11" t="s">
        <v>255</v>
      </c>
      <c r="F799" s="18">
        <v>33493</v>
      </c>
      <c r="G799" s="19">
        <f t="shared" si="68"/>
        <v>30</v>
      </c>
      <c r="H799" s="43">
        <v>101</v>
      </c>
      <c r="I799" s="11">
        <v>0</v>
      </c>
      <c r="J799" s="11">
        <v>12</v>
      </c>
      <c r="K799" s="11">
        <v>29.4</v>
      </c>
      <c r="L799" s="11">
        <v>41.3</v>
      </c>
      <c r="M799" s="11">
        <v>50.5</v>
      </c>
      <c r="N799" s="11">
        <v>2.8</v>
      </c>
      <c r="O799" s="11">
        <v>6</v>
      </c>
      <c r="P799" s="11">
        <v>7</v>
      </c>
      <c r="Q799" s="11">
        <v>20</v>
      </c>
      <c r="R799" s="11">
        <v>10</v>
      </c>
      <c r="S799" s="11">
        <v>17</v>
      </c>
      <c r="T799" s="11">
        <v>27</v>
      </c>
      <c r="U799" s="11">
        <v>28.8</v>
      </c>
      <c r="V799" s="11">
        <v>1.2</v>
      </c>
      <c r="W799" s="11">
        <v>2</v>
      </c>
      <c r="X799" s="11">
        <v>7</v>
      </c>
      <c r="Y799" s="11">
        <v>1</v>
      </c>
      <c r="Z799" s="11" t="s">
        <v>881</v>
      </c>
      <c r="AA799" s="12" t="s">
        <v>953</v>
      </c>
      <c r="AB799" s="11">
        <v>0</v>
      </c>
      <c r="AC799" s="11">
        <v>8</v>
      </c>
      <c r="AD799" s="11" t="s">
        <v>899</v>
      </c>
      <c r="AE799" s="11" t="s">
        <v>26</v>
      </c>
      <c r="AF799" s="11">
        <v>13</v>
      </c>
      <c r="AG799" s="26" t="s">
        <v>3322</v>
      </c>
      <c r="AH799" s="30">
        <v>66311</v>
      </c>
      <c r="AI799" s="28" t="str">
        <f t="shared" si="69"/>
        <v>BR:Urena,Jose</v>
      </c>
      <c r="AJ799" s="28" t="str">
        <f t="shared" si="70"/>
        <v>BP:Urena,Jose</v>
      </c>
      <c r="AK799" s="13" t="s">
        <v>3323</v>
      </c>
      <c r="AL799" s="13" t="s">
        <v>3324</v>
      </c>
    </row>
    <row r="800" spans="1:38" ht="14.45" customHeight="1" x14ac:dyDescent="0.2">
      <c r="A800" t="s">
        <v>4897</v>
      </c>
      <c r="B800" s="11"/>
      <c r="C800" s="11"/>
      <c r="D800" s="14" t="s">
        <v>1658</v>
      </c>
      <c r="E800" s="11" t="s">
        <v>346</v>
      </c>
      <c r="F800" s="18">
        <v>35289</v>
      </c>
      <c r="G800" s="19">
        <f t="shared" si="68"/>
        <v>25</v>
      </c>
      <c r="H800" s="43">
        <v>186</v>
      </c>
      <c r="I800" s="11">
        <v>37</v>
      </c>
      <c r="J800" s="11">
        <v>0</v>
      </c>
      <c r="K800" s="11">
        <v>11.3</v>
      </c>
      <c r="L800" s="11">
        <v>11.3</v>
      </c>
      <c r="M800" s="11">
        <v>27.8</v>
      </c>
      <c r="N800" s="11">
        <v>3.6</v>
      </c>
      <c r="O800" s="11">
        <v>6</v>
      </c>
      <c r="P800" s="11">
        <v>2</v>
      </c>
      <c r="Q800" s="11">
        <v>32</v>
      </c>
      <c r="R800" s="11">
        <v>3</v>
      </c>
      <c r="S800" s="11">
        <v>14</v>
      </c>
      <c r="T800" s="11">
        <v>17</v>
      </c>
      <c r="U800" s="11">
        <v>20.2</v>
      </c>
      <c r="V800" s="11">
        <v>0.6</v>
      </c>
      <c r="W800" s="11">
        <v>0</v>
      </c>
      <c r="X800" s="11">
        <v>2</v>
      </c>
      <c r="Y800" s="11">
        <v>-5</v>
      </c>
      <c r="Z800" s="11" t="s">
        <v>910</v>
      </c>
      <c r="AA800" s="12" t="s">
        <v>876</v>
      </c>
      <c r="AB800" s="11">
        <v>2</v>
      </c>
      <c r="AC800" s="11">
        <v>2</v>
      </c>
      <c r="AD800" s="11" t="s">
        <v>994</v>
      </c>
      <c r="AE800" s="11" t="s">
        <v>26</v>
      </c>
      <c r="AF800" s="11">
        <v>10</v>
      </c>
      <c r="AG800" s="26" t="s">
        <v>3325</v>
      </c>
      <c r="AH800" s="30">
        <v>101992</v>
      </c>
      <c r="AI800" s="28" t="str">
        <f t="shared" si="69"/>
        <v>BR:Urias,Julio*</v>
      </c>
      <c r="AJ800" s="28" t="str">
        <f t="shared" si="70"/>
        <v>BP:Urias,Julio*</v>
      </c>
      <c r="AK800" s="13" t="s">
        <v>3326</v>
      </c>
      <c r="AL800" s="13" t="s">
        <v>3327</v>
      </c>
    </row>
    <row r="801" spans="1:38" ht="14.45" customHeight="1" x14ac:dyDescent="0.2">
      <c r="A801" t="s">
        <v>4855</v>
      </c>
      <c r="B801" s="11"/>
      <c r="C801" s="11"/>
      <c r="D801" s="14" t="s">
        <v>1659</v>
      </c>
      <c r="E801" s="11" t="s">
        <v>280</v>
      </c>
      <c r="F801" s="18">
        <v>34820</v>
      </c>
      <c r="G801" s="19">
        <f t="shared" si="68"/>
        <v>27</v>
      </c>
      <c r="H801" s="43">
        <v>107</v>
      </c>
      <c r="I801" s="11">
        <v>22</v>
      </c>
      <c r="J801" s="11">
        <v>2</v>
      </c>
      <c r="K801" s="11">
        <v>9.1999999999999993</v>
      </c>
      <c r="L801" s="11">
        <v>11.2</v>
      </c>
      <c r="M801" s="11">
        <v>19.7</v>
      </c>
      <c r="N801" s="11">
        <v>1.6</v>
      </c>
      <c r="O801" s="11">
        <v>2</v>
      </c>
      <c r="P801" s="11">
        <v>0</v>
      </c>
      <c r="Q801" s="11">
        <v>20</v>
      </c>
      <c r="R801" s="11">
        <v>0</v>
      </c>
      <c r="S801" s="11">
        <v>16.899999999999999</v>
      </c>
      <c r="T801" s="11">
        <v>16.899999999999999</v>
      </c>
      <c r="U801" s="11">
        <v>36.5</v>
      </c>
      <c r="V801" s="11">
        <v>4</v>
      </c>
      <c r="W801" s="11">
        <v>7</v>
      </c>
      <c r="X801" s="11">
        <v>0</v>
      </c>
      <c r="Y801" s="11">
        <v>0</v>
      </c>
      <c r="Z801" s="11" t="s">
        <v>907</v>
      </c>
      <c r="AA801" s="12" t="s">
        <v>873</v>
      </c>
      <c r="AB801" s="11">
        <v>0</v>
      </c>
      <c r="AC801" s="11">
        <v>4</v>
      </c>
      <c r="AD801" s="11" t="s">
        <v>872</v>
      </c>
      <c r="AE801" s="11" t="s">
        <v>26</v>
      </c>
      <c r="AF801" s="11">
        <v>10</v>
      </c>
      <c r="AG801" s="26" t="s">
        <v>3328</v>
      </c>
      <c r="AH801" s="30">
        <v>106145</v>
      </c>
      <c r="AI801" s="28" t="str">
        <f t="shared" si="69"/>
        <v>BR:Urquidy,Jose</v>
      </c>
      <c r="AJ801" s="28" t="str">
        <f t="shared" si="70"/>
        <v>BP:Urquidy,Jose</v>
      </c>
      <c r="AK801" s="13" t="s">
        <v>3329</v>
      </c>
      <c r="AL801" s="13" t="s">
        <v>3330</v>
      </c>
    </row>
    <row r="802" spans="1:38" ht="14.45" customHeight="1" x14ac:dyDescent="0.2">
      <c r="A802" t="str">
        <f>" "</f>
        <v xml:space="preserve"> </v>
      </c>
      <c r="B802" s="11"/>
      <c r="C802" s="11"/>
      <c r="D802" s="13" t="s">
        <v>1660</v>
      </c>
      <c r="E802" s="11" t="s">
        <v>81</v>
      </c>
      <c r="F802" s="18">
        <v>31123</v>
      </c>
      <c r="G802" s="19">
        <f t="shared" si="68"/>
        <v>37</v>
      </c>
      <c r="H802" s="43">
        <v>46</v>
      </c>
      <c r="I802" s="11">
        <v>17</v>
      </c>
      <c r="J802" s="11">
        <v>7</v>
      </c>
      <c r="K802" s="11">
        <v>19.5</v>
      </c>
      <c r="L802" s="11">
        <v>26.5</v>
      </c>
      <c r="M802" s="11">
        <v>29.3</v>
      </c>
      <c r="N802" s="11">
        <v>2.4</v>
      </c>
      <c r="O802" s="11">
        <v>2</v>
      </c>
      <c r="P802" s="11">
        <v>3</v>
      </c>
      <c r="Q802" s="11">
        <v>23</v>
      </c>
      <c r="R802" s="11">
        <v>1</v>
      </c>
      <c r="S802" s="11">
        <v>38.9</v>
      </c>
      <c r="T802" s="11">
        <v>39.9</v>
      </c>
      <c r="U802" s="11">
        <v>65.8</v>
      </c>
      <c r="V802" s="11">
        <v>3</v>
      </c>
      <c r="W802" s="11">
        <v>3</v>
      </c>
      <c r="X802" s="11">
        <v>3</v>
      </c>
      <c r="Y802" s="11">
        <v>-3</v>
      </c>
      <c r="Z802" s="11" t="s">
        <v>962</v>
      </c>
      <c r="AA802" s="12" t="s">
        <v>927</v>
      </c>
      <c r="AB802" s="11">
        <v>0</v>
      </c>
      <c r="AC802" s="11">
        <v>8</v>
      </c>
      <c r="AD802" s="11" t="s">
        <v>875</v>
      </c>
      <c r="AE802" s="11" t="s">
        <v>26</v>
      </c>
      <c r="AF802" s="11">
        <v>10</v>
      </c>
      <c r="AG802" s="26" t="s">
        <v>3331</v>
      </c>
      <c r="AH802" s="30">
        <v>51845</v>
      </c>
      <c r="AI802" s="28" t="str">
        <f t="shared" si="69"/>
        <v>BR:Valdez,Cesar</v>
      </c>
      <c r="AJ802" s="28" t="str">
        <f t="shared" si="70"/>
        <v>BP:Valdez,Cesar</v>
      </c>
      <c r="AK802" s="28" t="s">
        <v>3332</v>
      </c>
      <c r="AL802" s="13" t="s">
        <v>3333</v>
      </c>
    </row>
    <row r="803" spans="1:38" ht="14.45" customHeight="1" x14ac:dyDescent="0.2">
      <c r="A803" t="s">
        <v>4685</v>
      </c>
      <c r="B803" s="11"/>
      <c r="C803" s="11"/>
      <c r="D803" s="14" t="s">
        <v>1661</v>
      </c>
      <c r="E803" s="11" t="s">
        <v>280</v>
      </c>
      <c r="F803" s="18">
        <v>34292</v>
      </c>
      <c r="G803" s="19">
        <f t="shared" si="68"/>
        <v>28</v>
      </c>
      <c r="H803" s="43">
        <v>135</v>
      </c>
      <c r="I803" s="11">
        <v>36</v>
      </c>
      <c r="J803" s="11">
        <v>11</v>
      </c>
      <c r="K803" s="11">
        <v>9.6</v>
      </c>
      <c r="L803" s="11">
        <v>20.6</v>
      </c>
      <c r="M803" s="11">
        <v>17.399999999999999</v>
      </c>
      <c r="N803" s="11">
        <v>2.2000000000000002</v>
      </c>
      <c r="O803" s="11">
        <v>4</v>
      </c>
      <c r="P803" s="11">
        <v>6</v>
      </c>
      <c r="Q803" s="11">
        <v>22</v>
      </c>
      <c r="R803" s="11">
        <v>14</v>
      </c>
      <c r="S803" s="11">
        <v>12.1</v>
      </c>
      <c r="T803" s="11">
        <v>26.1</v>
      </c>
      <c r="U803" s="11">
        <v>14.4</v>
      </c>
      <c r="V803" s="11">
        <v>0.2</v>
      </c>
      <c r="W803" s="11">
        <v>0</v>
      </c>
      <c r="X803" s="11">
        <v>6</v>
      </c>
      <c r="Y803" s="11">
        <v>0</v>
      </c>
      <c r="Z803" s="11" t="s">
        <v>910</v>
      </c>
      <c r="AA803" s="12" t="s">
        <v>1034</v>
      </c>
      <c r="AB803" s="11">
        <v>6</v>
      </c>
      <c r="AC803" s="11">
        <v>15</v>
      </c>
      <c r="AD803" s="11" t="s">
        <v>879</v>
      </c>
      <c r="AE803" s="11" t="s">
        <v>26</v>
      </c>
      <c r="AF803" s="11">
        <v>10</v>
      </c>
      <c r="AG803" s="26" t="s">
        <v>3334</v>
      </c>
      <c r="AH803" s="30">
        <v>107058</v>
      </c>
      <c r="AI803" s="28" t="str">
        <f t="shared" si="69"/>
        <v>BR:Valdez,Framber*</v>
      </c>
      <c r="AJ803" s="28" t="str">
        <f t="shared" si="70"/>
        <v>BP:Valdez,Framber*</v>
      </c>
      <c r="AK803" s="13" t="s">
        <v>3335</v>
      </c>
      <c r="AL803" s="13" t="s">
        <v>3336</v>
      </c>
    </row>
    <row r="804" spans="1:38" ht="14.45" customHeight="1" x14ac:dyDescent="0.2">
      <c r="A804" t="s">
        <v>4774</v>
      </c>
      <c r="C804">
        <v>319</v>
      </c>
      <c r="D804" s="14" t="s">
        <v>1662</v>
      </c>
      <c r="E804" s="11" t="s">
        <v>110</v>
      </c>
      <c r="F804" s="18">
        <v>33558</v>
      </c>
      <c r="G804" s="19">
        <f t="shared" si="68"/>
        <v>30</v>
      </c>
      <c r="H804" s="43">
        <v>40</v>
      </c>
      <c r="I804" s="11">
        <v>18</v>
      </c>
      <c r="J804" s="11">
        <v>3</v>
      </c>
      <c r="K804" s="11">
        <v>23.5</v>
      </c>
      <c r="L804" s="11">
        <v>26.5</v>
      </c>
      <c r="M804" s="11">
        <v>28.5</v>
      </c>
      <c r="N804" s="11">
        <v>0</v>
      </c>
      <c r="O804" s="11">
        <v>0</v>
      </c>
      <c r="P804" s="11">
        <v>2</v>
      </c>
      <c r="Q804" s="11">
        <v>21</v>
      </c>
      <c r="R804" s="11">
        <v>22</v>
      </c>
      <c r="S804" s="11">
        <v>4.0999999999999996</v>
      </c>
      <c r="T804" s="11">
        <v>26</v>
      </c>
      <c r="U804" s="11">
        <v>9.4</v>
      </c>
      <c r="V804" s="11">
        <v>1.8</v>
      </c>
      <c r="W804" s="11">
        <v>2</v>
      </c>
      <c r="X804" s="11">
        <v>2</v>
      </c>
      <c r="Y804" s="11">
        <v>1</v>
      </c>
      <c r="Z804" s="11" t="s">
        <v>887</v>
      </c>
      <c r="AA804" s="12" t="s">
        <v>873</v>
      </c>
      <c r="AB804" s="11">
        <v>0</v>
      </c>
      <c r="AC804" s="11">
        <v>20</v>
      </c>
      <c r="AD804" s="11" t="s">
        <v>875</v>
      </c>
      <c r="AE804" s="11" t="s">
        <v>26</v>
      </c>
      <c r="AF804" s="11">
        <v>10</v>
      </c>
      <c r="AG804" s="26" t="s">
        <v>3337</v>
      </c>
      <c r="AH804" s="30">
        <v>66267</v>
      </c>
      <c r="AI804" s="28" t="str">
        <f t="shared" si="69"/>
        <v>BR:Valdez,Phillips</v>
      </c>
      <c r="AJ804" s="28" t="str">
        <f t="shared" si="70"/>
        <v>BP:Valdez,Phillips</v>
      </c>
      <c r="AK804" s="13" t="s">
        <v>3338</v>
      </c>
      <c r="AL804" s="13" t="s">
        <v>3339</v>
      </c>
    </row>
    <row r="805" spans="1:38" ht="14.45" customHeight="1" x14ac:dyDescent="0.2">
      <c r="A805" t="str">
        <f>" "</f>
        <v xml:space="preserve"> </v>
      </c>
      <c r="B805" s="11" t="s">
        <v>1120</v>
      </c>
      <c r="C805" s="11"/>
      <c r="D805" s="11" t="s">
        <v>3947</v>
      </c>
      <c r="E805" s="11" t="s">
        <v>346</v>
      </c>
      <c r="F805" s="18">
        <v>34226</v>
      </c>
      <c r="G805" s="19">
        <f t="shared" si="68"/>
        <v>28</v>
      </c>
      <c r="H805" s="43">
        <v>2</v>
      </c>
      <c r="I805" s="11">
        <v>67</v>
      </c>
      <c r="J805" s="11">
        <v>0</v>
      </c>
      <c r="K805" s="11">
        <v>5.5</v>
      </c>
      <c r="L805" s="11">
        <v>5.5</v>
      </c>
      <c r="M805" s="11">
        <v>5.5</v>
      </c>
      <c r="N805" s="11">
        <v>0</v>
      </c>
      <c r="O805" s="11">
        <v>0</v>
      </c>
      <c r="P805" s="11">
        <v>0</v>
      </c>
      <c r="Q805" s="11">
        <v>69</v>
      </c>
      <c r="R805" s="11">
        <v>0</v>
      </c>
      <c r="S805" s="11">
        <v>3.2</v>
      </c>
      <c r="T805" s="11">
        <v>3.2</v>
      </c>
      <c r="U805" s="11">
        <v>3.2</v>
      </c>
      <c r="V805" s="11">
        <v>0</v>
      </c>
      <c r="W805" s="11">
        <v>0</v>
      </c>
      <c r="X805" s="11">
        <v>0</v>
      </c>
      <c r="Y805" s="11">
        <v>-1</v>
      </c>
      <c r="Z805" s="11" t="s">
        <v>877</v>
      </c>
      <c r="AA805" s="12" t="s">
        <v>873</v>
      </c>
      <c r="AB805" s="11">
        <v>0</v>
      </c>
      <c r="AC805" s="11">
        <v>0</v>
      </c>
      <c r="AD805" s="11" t="s">
        <v>879</v>
      </c>
      <c r="AE805" s="11" t="s">
        <v>26</v>
      </c>
      <c r="AF805" s="11">
        <v>10</v>
      </c>
      <c r="AG805" s="26" t="s">
        <v>3948</v>
      </c>
      <c r="AH805" s="31">
        <v>71239</v>
      </c>
      <c r="AI805" s="28" t="str">
        <f t="shared" si="69"/>
        <v>BR:Vasquez,Andrew*</v>
      </c>
      <c r="AJ805" s="28" t="str">
        <f t="shared" si="70"/>
        <v>BP:Vasquez,Andrew*</v>
      </c>
      <c r="AK805" s="13" t="s">
        <v>4446</v>
      </c>
      <c r="AL805" s="13" t="s">
        <v>4447</v>
      </c>
    </row>
    <row r="806" spans="1:38" ht="14.45" customHeight="1" x14ac:dyDescent="0.2">
      <c r="A806" t="str">
        <f>" "</f>
        <v xml:space="preserve"> </v>
      </c>
      <c r="B806" s="11"/>
      <c r="C806" s="11"/>
      <c r="D806" s="14" t="s">
        <v>1663</v>
      </c>
      <c r="E806" s="11" t="s">
        <v>553</v>
      </c>
      <c r="F806" s="18">
        <v>33762</v>
      </c>
      <c r="G806" s="19">
        <f t="shared" si="68"/>
        <v>30</v>
      </c>
      <c r="H806" s="43">
        <v>94</v>
      </c>
      <c r="I806" s="11">
        <v>27</v>
      </c>
      <c r="J806" s="11">
        <v>17</v>
      </c>
      <c r="K806" s="11">
        <v>14.1</v>
      </c>
      <c r="L806" s="11">
        <v>31</v>
      </c>
      <c r="M806" s="11">
        <v>38.299999999999997</v>
      </c>
      <c r="N806" s="11">
        <v>2.8</v>
      </c>
      <c r="O806" s="11" t="s">
        <v>474</v>
      </c>
      <c r="P806" s="11">
        <v>6</v>
      </c>
      <c r="Q806" s="11">
        <v>27</v>
      </c>
      <c r="R806" s="11">
        <v>15</v>
      </c>
      <c r="S806" s="11">
        <v>14.1</v>
      </c>
      <c r="T806" s="11">
        <v>29.1</v>
      </c>
      <c r="U806" s="11">
        <v>41.2</v>
      </c>
      <c r="V806" s="11">
        <v>6.6</v>
      </c>
      <c r="W806" s="11" t="s">
        <v>46</v>
      </c>
      <c r="X806" s="11">
        <v>4</v>
      </c>
      <c r="Y806" s="11">
        <v>4</v>
      </c>
      <c r="Z806" s="11" t="s">
        <v>881</v>
      </c>
      <c r="AA806" s="12" t="s">
        <v>873</v>
      </c>
      <c r="AB806" s="11">
        <v>0</v>
      </c>
      <c r="AC806" s="11">
        <v>4</v>
      </c>
      <c r="AD806" s="11" t="s">
        <v>917</v>
      </c>
      <c r="AE806" s="11" t="s">
        <v>26</v>
      </c>
      <c r="AF806" s="11">
        <v>13</v>
      </c>
      <c r="AG806" s="26" t="s">
        <v>3340</v>
      </c>
      <c r="AH806" s="30">
        <v>67143</v>
      </c>
      <c r="AI806" s="28" t="str">
        <f t="shared" si="69"/>
        <v>BR:Velasquez,Vince</v>
      </c>
      <c r="AJ806" s="28" t="str">
        <f t="shared" si="70"/>
        <v>BP:Velasquez,Vince</v>
      </c>
      <c r="AK806" s="13" t="s">
        <v>3341</v>
      </c>
      <c r="AL806" s="13" t="s">
        <v>3342</v>
      </c>
    </row>
    <row r="807" spans="1:38" ht="14.45" customHeight="1" x14ac:dyDescent="0.2">
      <c r="A807" t="s">
        <v>4643</v>
      </c>
      <c r="B807" s="11" t="s">
        <v>1120</v>
      </c>
      <c r="D807" s="14" t="s">
        <v>4663</v>
      </c>
      <c r="E807" s="36" t="s">
        <v>280</v>
      </c>
      <c r="F807" s="18">
        <v>30367</v>
      </c>
      <c r="G807" s="19">
        <f t="shared" si="68"/>
        <v>39</v>
      </c>
      <c r="AG807" s="26" t="s">
        <v>7303</v>
      </c>
      <c r="AH807" s="27">
        <v>45613</v>
      </c>
      <c r="AI807" s="28" t="str">
        <f t="shared" si="69"/>
        <v>BR:Verlander,Justin</v>
      </c>
      <c r="AJ807" s="28" t="str">
        <f t="shared" si="70"/>
        <v>BP:Verlander,Justin</v>
      </c>
      <c r="AK807" s="13" t="s">
        <v>7304</v>
      </c>
      <c r="AL807" s="13" t="s">
        <v>7305</v>
      </c>
    </row>
    <row r="808" spans="1:38" ht="14.45" customHeight="1" x14ac:dyDescent="0.2">
      <c r="A808" t="s">
        <v>4510</v>
      </c>
      <c r="C808">
        <v>266</v>
      </c>
      <c r="D808" s="13" t="s">
        <v>1664</v>
      </c>
      <c r="E808" s="11" t="s">
        <v>346</v>
      </c>
      <c r="F808" s="18">
        <v>35166</v>
      </c>
      <c r="G808" s="19">
        <f t="shared" si="68"/>
        <v>26</v>
      </c>
      <c r="H808" s="43">
        <v>40</v>
      </c>
      <c r="I808" s="11">
        <v>59</v>
      </c>
      <c r="J808" s="11">
        <v>14</v>
      </c>
      <c r="K808" s="11">
        <v>0.3</v>
      </c>
      <c r="L808" s="11">
        <v>14.3</v>
      </c>
      <c r="M808" s="11">
        <v>0.9</v>
      </c>
      <c r="N808" s="11">
        <v>0.2</v>
      </c>
      <c r="O808" s="11" t="s">
        <v>273</v>
      </c>
      <c r="P808" s="11">
        <v>0</v>
      </c>
      <c r="Q808" s="11">
        <v>43</v>
      </c>
      <c r="R808" s="11">
        <v>20</v>
      </c>
      <c r="S808" s="11">
        <v>5.3</v>
      </c>
      <c r="T808" s="11">
        <v>25.3</v>
      </c>
      <c r="U808" s="11">
        <v>21</v>
      </c>
      <c r="V808" s="11">
        <v>5.3</v>
      </c>
      <c r="W808" s="11" t="s">
        <v>74</v>
      </c>
      <c r="X808" s="11">
        <v>0</v>
      </c>
      <c r="Y808" s="11">
        <v>-2</v>
      </c>
      <c r="Z808" s="11" t="s">
        <v>890</v>
      </c>
      <c r="AA808" s="12" t="s">
        <v>912</v>
      </c>
      <c r="AB808" s="11">
        <v>0</v>
      </c>
      <c r="AC808" s="11">
        <v>0</v>
      </c>
      <c r="AD808" s="11" t="s">
        <v>879</v>
      </c>
      <c r="AE808" s="11" t="s">
        <v>26</v>
      </c>
      <c r="AF808" s="11">
        <v>10</v>
      </c>
      <c r="AG808" s="26" t="s">
        <v>3343</v>
      </c>
      <c r="AH808" s="30">
        <v>139955</v>
      </c>
      <c r="AI808" s="28" t="str">
        <f t="shared" si="69"/>
        <v>BR:Vesia,Alex*</v>
      </c>
      <c r="AJ808" s="28" t="str">
        <f t="shared" si="70"/>
        <v>BP:Vesia,Alex*</v>
      </c>
      <c r="AK808" s="13" t="s">
        <v>3344</v>
      </c>
      <c r="AL808" s="13" t="s">
        <v>3345</v>
      </c>
    </row>
    <row r="809" spans="1:38" ht="14.45" customHeight="1" x14ac:dyDescent="0.2">
      <c r="A809" t="str">
        <f>" "</f>
        <v xml:space="preserve"> </v>
      </c>
      <c r="B809" s="11"/>
      <c r="C809" s="11"/>
      <c r="D809" s="11" t="s">
        <v>3950</v>
      </c>
      <c r="E809" s="11" t="s">
        <v>570</v>
      </c>
      <c r="F809" s="18">
        <v>34856</v>
      </c>
      <c r="G809" s="19">
        <f t="shared" si="68"/>
        <v>27</v>
      </c>
      <c r="H809" s="43">
        <v>35</v>
      </c>
      <c r="I809" s="11">
        <v>8</v>
      </c>
      <c r="J809" s="11">
        <v>6</v>
      </c>
      <c r="K809" s="11">
        <v>26.2</v>
      </c>
      <c r="L809" s="11">
        <v>32.200000000000003</v>
      </c>
      <c r="M809" s="11">
        <v>40.6</v>
      </c>
      <c r="N809" s="11">
        <v>0</v>
      </c>
      <c r="O809" s="11">
        <v>0</v>
      </c>
      <c r="P809" s="11">
        <v>12</v>
      </c>
      <c r="Q809" s="11">
        <v>18</v>
      </c>
      <c r="R809" s="11">
        <v>25</v>
      </c>
      <c r="S809" s="11">
        <v>24.1</v>
      </c>
      <c r="T809" s="11">
        <v>49.1</v>
      </c>
      <c r="U809" s="11">
        <v>37.6</v>
      </c>
      <c r="V809" s="11">
        <v>0</v>
      </c>
      <c r="W809" s="11">
        <v>0</v>
      </c>
      <c r="X809" s="11">
        <v>5</v>
      </c>
      <c r="Y809" s="11">
        <v>-2</v>
      </c>
      <c r="Z809" s="11" t="s">
        <v>877</v>
      </c>
      <c r="AA809" s="12" t="s">
        <v>926</v>
      </c>
      <c r="AB809" s="11">
        <v>0</v>
      </c>
      <c r="AC809" s="11">
        <v>18</v>
      </c>
      <c r="AD809" s="11" t="s">
        <v>875</v>
      </c>
      <c r="AE809" s="11" t="s">
        <v>26</v>
      </c>
      <c r="AF809" s="11">
        <v>10</v>
      </c>
      <c r="AG809" s="26" t="s">
        <v>3949</v>
      </c>
      <c r="AH809" s="31">
        <v>111013</v>
      </c>
      <c r="AI809" s="28" t="str">
        <f t="shared" si="69"/>
        <v>BR:Vest,Will</v>
      </c>
      <c r="AJ809" s="28" t="str">
        <f t="shared" si="70"/>
        <v>BP:Vest,Will</v>
      </c>
      <c r="AK809" s="13" t="s">
        <v>4448</v>
      </c>
      <c r="AL809" s="13" t="s">
        <v>4449</v>
      </c>
    </row>
    <row r="810" spans="1:38" ht="14.45" customHeight="1" x14ac:dyDescent="0.2">
      <c r="A810" t="str">
        <f>" "</f>
        <v xml:space="preserve"> </v>
      </c>
      <c r="B810" s="11" t="s">
        <v>1120</v>
      </c>
      <c r="C810" s="11"/>
      <c r="D810" s="14" t="s">
        <v>1665</v>
      </c>
      <c r="E810" s="11" t="s">
        <v>410</v>
      </c>
      <c r="F810" s="18">
        <v>31605</v>
      </c>
      <c r="G810" s="19">
        <f t="shared" si="68"/>
        <v>35</v>
      </c>
      <c r="H810" s="43">
        <v>13</v>
      </c>
      <c r="I810" s="11">
        <v>25</v>
      </c>
      <c r="J810" s="11">
        <v>15</v>
      </c>
      <c r="K810" s="11">
        <v>0</v>
      </c>
      <c r="L810" s="11">
        <v>15</v>
      </c>
      <c r="M810" s="11">
        <v>0</v>
      </c>
      <c r="N810" s="11">
        <v>0</v>
      </c>
      <c r="O810" s="11" t="s">
        <v>273</v>
      </c>
      <c r="P810" s="11">
        <v>9</v>
      </c>
      <c r="Q810" s="11">
        <v>11</v>
      </c>
      <c r="R810" s="11">
        <v>15</v>
      </c>
      <c r="S810" s="11">
        <v>6.1</v>
      </c>
      <c r="T810" s="11">
        <v>21.1</v>
      </c>
      <c r="U810" s="11">
        <v>15.5</v>
      </c>
      <c r="V810" s="11">
        <v>2.2000000000000002</v>
      </c>
      <c r="W810" s="11" t="s">
        <v>246</v>
      </c>
      <c r="X810" s="11">
        <v>9</v>
      </c>
      <c r="Y810" s="11">
        <v>-1</v>
      </c>
      <c r="Z810" s="11" t="s">
        <v>878</v>
      </c>
      <c r="AA810" s="12" t="s">
        <v>886</v>
      </c>
      <c r="AB810" s="11">
        <v>20</v>
      </c>
      <c r="AC810" s="11">
        <v>0</v>
      </c>
      <c r="AD810" s="11" t="s">
        <v>875</v>
      </c>
      <c r="AE810" s="11" t="s">
        <v>26</v>
      </c>
      <c r="AF810" s="11">
        <v>10</v>
      </c>
      <c r="AG810" s="26" t="s">
        <v>3346</v>
      </c>
      <c r="AH810" s="30">
        <v>58289</v>
      </c>
      <c r="AI810" s="28" t="str">
        <f t="shared" si="69"/>
        <v>BR:Vincent,Nick</v>
      </c>
      <c r="AJ810" s="28" t="str">
        <f t="shared" si="70"/>
        <v>BP:Vincent,Nick</v>
      </c>
      <c r="AK810" s="13" t="s">
        <v>3347</v>
      </c>
      <c r="AL810" s="13" t="s">
        <v>3348</v>
      </c>
    </row>
    <row r="811" spans="1:38" ht="14.45" customHeight="1" x14ac:dyDescent="0.2">
      <c r="A811" t="str">
        <f>" "</f>
        <v xml:space="preserve"> </v>
      </c>
      <c r="B811" s="11"/>
      <c r="C811" s="11"/>
      <c r="D811" s="14" t="s">
        <v>1666</v>
      </c>
      <c r="E811" s="11" t="s">
        <v>696</v>
      </c>
      <c r="F811" s="18">
        <v>33781</v>
      </c>
      <c r="G811" s="19">
        <f t="shared" si="68"/>
        <v>30</v>
      </c>
      <c r="H811" s="43">
        <v>57</v>
      </c>
      <c r="I811" s="11">
        <v>11</v>
      </c>
      <c r="J811" s="11">
        <v>16</v>
      </c>
      <c r="K811" s="11">
        <v>14.9</v>
      </c>
      <c r="L811" s="11">
        <v>30.9</v>
      </c>
      <c r="M811" s="11">
        <v>30.3</v>
      </c>
      <c r="N811" s="11">
        <v>4.2</v>
      </c>
      <c r="O811" s="11">
        <v>7</v>
      </c>
      <c r="P811" s="11">
        <v>7</v>
      </c>
      <c r="Q811" s="11">
        <v>39</v>
      </c>
      <c r="R811" s="11">
        <v>7</v>
      </c>
      <c r="S811" s="11">
        <v>19.5</v>
      </c>
      <c r="T811" s="11">
        <v>26.5</v>
      </c>
      <c r="U811" s="11">
        <v>36.299999999999997</v>
      </c>
      <c r="V811" s="11">
        <v>1.8</v>
      </c>
      <c r="W811" s="11">
        <v>3</v>
      </c>
      <c r="X811" s="11">
        <v>3</v>
      </c>
      <c r="Y811" s="11">
        <v>-3</v>
      </c>
      <c r="Z811" s="11" t="s">
        <v>878</v>
      </c>
      <c r="AA811" s="12" t="s">
        <v>873</v>
      </c>
      <c r="AB811" s="11">
        <v>0</v>
      </c>
      <c r="AC811" s="11">
        <v>3</v>
      </c>
      <c r="AD811" s="11" t="s">
        <v>897</v>
      </c>
      <c r="AE811" s="11" t="s">
        <v>26</v>
      </c>
      <c r="AF811" s="11">
        <v>10</v>
      </c>
      <c r="AG811" s="26" t="s">
        <v>3349</v>
      </c>
      <c r="AH811" s="30">
        <v>102084</v>
      </c>
      <c r="AI811" s="28" t="str">
        <f t="shared" si="69"/>
        <v>BR:Voth,Austin</v>
      </c>
      <c r="AJ811" s="28" t="str">
        <f t="shared" si="70"/>
        <v>BP:Voth,Austin</v>
      </c>
      <c r="AK811" s="13" t="s">
        <v>3350</v>
      </c>
      <c r="AL811" s="13" t="s">
        <v>3351</v>
      </c>
    </row>
    <row r="812" spans="1:38" ht="14.45" customHeight="1" x14ac:dyDescent="0.2">
      <c r="A812" t="s">
        <v>4643</v>
      </c>
      <c r="B812" s="11"/>
      <c r="C812" s="11"/>
      <c r="D812" s="14" t="s">
        <v>1667</v>
      </c>
      <c r="E812" s="11" t="s">
        <v>627</v>
      </c>
      <c r="F812" s="18">
        <v>33420</v>
      </c>
      <c r="G812" s="19">
        <f t="shared" si="68"/>
        <v>30</v>
      </c>
      <c r="H812" s="43">
        <v>125</v>
      </c>
      <c r="I812" s="11">
        <v>20</v>
      </c>
      <c r="J812" s="11">
        <v>4</v>
      </c>
      <c r="K812" s="11">
        <v>18.600000000000001</v>
      </c>
      <c r="L812" s="11">
        <v>22.6</v>
      </c>
      <c r="M812" s="11">
        <v>31.4</v>
      </c>
      <c r="N812" s="11">
        <v>3</v>
      </c>
      <c r="O812" s="11">
        <v>6</v>
      </c>
      <c r="P812" s="11">
        <v>6</v>
      </c>
      <c r="Q812" s="11">
        <v>27</v>
      </c>
      <c r="R812" s="11">
        <v>4</v>
      </c>
      <c r="S812" s="11">
        <v>25.9</v>
      </c>
      <c r="T812" s="11">
        <v>29.9</v>
      </c>
      <c r="U812" s="11">
        <v>44.5</v>
      </c>
      <c r="V812" s="11">
        <v>3.8</v>
      </c>
      <c r="W812" s="11">
        <v>8</v>
      </c>
      <c r="X812" s="11">
        <v>4</v>
      </c>
      <c r="Y812" s="11">
        <v>-1</v>
      </c>
      <c r="Z812" s="11" t="s">
        <v>889</v>
      </c>
      <c r="AA812" s="12" t="s">
        <v>882</v>
      </c>
      <c r="AB812" s="11">
        <v>0</v>
      </c>
      <c r="AC812" s="11">
        <v>8</v>
      </c>
      <c r="AD812" s="11" t="s">
        <v>875</v>
      </c>
      <c r="AE812" s="11" t="s">
        <v>26</v>
      </c>
      <c r="AF812" s="11">
        <v>13</v>
      </c>
      <c r="AG812" s="26" t="s">
        <v>3352</v>
      </c>
      <c r="AH812" s="30">
        <v>70641</v>
      </c>
      <c r="AI812" s="28" t="str">
        <f t="shared" si="69"/>
        <v>BR:Wacha,Michael</v>
      </c>
      <c r="AJ812" s="28" t="str">
        <f t="shared" si="70"/>
        <v>BP:Wacha,Michael</v>
      </c>
      <c r="AK812" s="13" t="s">
        <v>3353</v>
      </c>
      <c r="AL812" s="13" t="s">
        <v>3354</v>
      </c>
    </row>
    <row r="813" spans="1:38" ht="14.45" customHeight="1" x14ac:dyDescent="0.2">
      <c r="A813" t="str">
        <f>" "</f>
        <v xml:space="preserve"> </v>
      </c>
      <c r="B813" s="11" t="s">
        <v>1120</v>
      </c>
      <c r="C813" s="11"/>
      <c r="D813" s="13" t="s">
        <v>1668</v>
      </c>
      <c r="E813" s="11" t="s">
        <v>608</v>
      </c>
      <c r="F813" s="18">
        <v>34488</v>
      </c>
      <c r="G813" s="19">
        <f t="shared" si="68"/>
        <v>28</v>
      </c>
      <c r="H813" s="43">
        <v>9</v>
      </c>
      <c r="I813" s="11">
        <v>9</v>
      </c>
      <c r="J813" s="11">
        <v>39</v>
      </c>
      <c r="K813" s="11">
        <v>22.9</v>
      </c>
      <c r="L813" s="11">
        <v>61.9</v>
      </c>
      <c r="M813" s="11">
        <v>39.1</v>
      </c>
      <c r="N813" s="11">
        <v>0</v>
      </c>
      <c r="O813" s="11">
        <v>0</v>
      </c>
      <c r="P813" s="11">
        <v>0</v>
      </c>
      <c r="Q813" s="11">
        <v>0</v>
      </c>
      <c r="R813" s="11">
        <v>20</v>
      </c>
      <c r="S813" s="11">
        <v>34.700000000000003</v>
      </c>
      <c r="T813" s="11">
        <v>54.7</v>
      </c>
      <c r="U813" s="11">
        <v>84.1</v>
      </c>
      <c r="V813" s="11">
        <v>8.3000000000000007</v>
      </c>
      <c r="W813" s="11" t="s">
        <v>46</v>
      </c>
      <c r="X813" s="11">
        <v>0</v>
      </c>
      <c r="Y813" s="11">
        <v>-1</v>
      </c>
      <c r="Z813" s="11" t="s">
        <v>878</v>
      </c>
      <c r="AA813" s="12" t="s">
        <v>873</v>
      </c>
      <c r="AB813" s="11">
        <v>0</v>
      </c>
      <c r="AC813" s="11">
        <v>18</v>
      </c>
      <c r="AD813" s="11" t="s">
        <v>879</v>
      </c>
      <c r="AE813" s="11" t="s">
        <v>26</v>
      </c>
      <c r="AF813" s="11">
        <v>10</v>
      </c>
      <c r="AG813" s="26" t="s">
        <v>3355</v>
      </c>
      <c r="AH813" s="30">
        <v>107263</v>
      </c>
      <c r="AI813" s="28" t="str">
        <f t="shared" si="69"/>
        <v>BR:Waddell,Brandon*</v>
      </c>
      <c r="AJ813" s="28" t="str">
        <f t="shared" si="70"/>
        <v>BP:Waddell,Brandon*</v>
      </c>
      <c r="AK813" s="13" t="s">
        <v>3356</v>
      </c>
      <c r="AL813" s="13" t="s">
        <v>3357</v>
      </c>
    </row>
    <row r="814" spans="1:38" ht="14.45" customHeight="1" x14ac:dyDescent="0.2">
      <c r="A814" t="str">
        <f>" "</f>
        <v xml:space="preserve"> </v>
      </c>
      <c r="B814" s="11" t="s">
        <v>1120</v>
      </c>
      <c r="C814" s="11"/>
      <c r="D814" s="11" t="s">
        <v>3952</v>
      </c>
      <c r="E814" s="11" t="s">
        <v>81</v>
      </c>
      <c r="F814" s="18">
        <v>33575</v>
      </c>
      <c r="G814" s="19">
        <f t="shared" si="68"/>
        <v>30</v>
      </c>
      <c r="H814" s="43">
        <v>12</v>
      </c>
      <c r="I814" s="11">
        <v>32</v>
      </c>
      <c r="J814" s="11">
        <v>4</v>
      </c>
      <c r="K814" s="11">
        <v>33</v>
      </c>
      <c r="L814" s="11">
        <v>37</v>
      </c>
      <c r="M814" s="11">
        <v>42.3</v>
      </c>
      <c r="N814" s="11">
        <v>0</v>
      </c>
      <c r="O814" s="11">
        <v>0</v>
      </c>
      <c r="P814" s="11">
        <v>0</v>
      </c>
      <c r="Q814" s="11">
        <v>6</v>
      </c>
      <c r="R814" s="11">
        <v>5</v>
      </c>
      <c r="S814" s="11">
        <v>46.2</v>
      </c>
      <c r="T814" s="11">
        <v>51.2</v>
      </c>
      <c r="U814" s="11">
        <v>69.900000000000006</v>
      </c>
      <c r="V814" s="11">
        <v>5</v>
      </c>
      <c r="W814" s="11">
        <v>7</v>
      </c>
      <c r="X814" s="11">
        <v>0</v>
      </c>
      <c r="Y814" s="11">
        <v>-1</v>
      </c>
      <c r="Z814" s="11" t="s">
        <v>878</v>
      </c>
      <c r="AA814" s="12" t="s">
        <v>873</v>
      </c>
      <c r="AB814" s="11">
        <v>0</v>
      </c>
      <c r="AC814" s="11">
        <v>0</v>
      </c>
      <c r="AD814" s="11" t="s">
        <v>879</v>
      </c>
      <c r="AE814" s="11" t="s">
        <v>26</v>
      </c>
      <c r="AF814" s="11">
        <v>10</v>
      </c>
      <c r="AG814" s="26" t="s">
        <v>3951</v>
      </c>
      <c r="AH814" s="31">
        <v>68708</v>
      </c>
      <c r="AI814" s="28" t="str">
        <f t="shared" si="69"/>
        <v>BR:Wade,Konner</v>
      </c>
      <c r="AJ814" s="28" t="str">
        <f t="shared" si="70"/>
        <v>BP:Wade,Konner</v>
      </c>
      <c r="AK814" s="13" t="s">
        <v>4450</v>
      </c>
      <c r="AL814" s="13" t="s">
        <v>4451</v>
      </c>
    </row>
    <row r="815" spans="1:38" ht="14.45" customHeight="1" x14ac:dyDescent="0.2">
      <c r="A815" t="s">
        <v>4510</v>
      </c>
      <c r="B815" s="11"/>
      <c r="C815" s="11"/>
      <c r="D815" s="14" t="s">
        <v>1669</v>
      </c>
      <c r="E815" s="11" t="s">
        <v>608</v>
      </c>
      <c r="F815" s="18">
        <v>29828</v>
      </c>
      <c r="G815" s="19">
        <f t="shared" si="68"/>
        <v>40</v>
      </c>
      <c r="H815" s="43">
        <v>206</v>
      </c>
      <c r="I815" s="11">
        <v>19</v>
      </c>
      <c r="J815" s="11">
        <v>2</v>
      </c>
      <c r="K815" s="11">
        <v>16.100000000000001</v>
      </c>
      <c r="L815" s="11">
        <v>18.100000000000001</v>
      </c>
      <c r="M815" s="11">
        <v>26</v>
      </c>
      <c r="N815" s="11">
        <v>0.8</v>
      </c>
      <c r="O815" s="11">
        <v>2</v>
      </c>
      <c r="P815" s="11">
        <v>4</v>
      </c>
      <c r="Q815" s="11">
        <v>21</v>
      </c>
      <c r="R815" s="11">
        <v>4</v>
      </c>
      <c r="S815" s="11">
        <v>12.7</v>
      </c>
      <c r="T815" s="11">
        <v>16.7</v>
      </c>
      <c r="U815" s="11">
        <v>19.5</v>
      </c>
      <c r="V815" s="11">
        <v>1.6</v>
      </c>
      <c r="W815" s="11">
        <v>3</v>
      </c>
      <c r="X815" s="11">
        <v>4</v>
      </c>
      <c r="Y815" s="11">
        <v>-1</v>
      </c>
      <c r="Z815" s="11" t="s">
        <v>935</v>
      </c>
      <c r="AA815" s="12" t="s">
        <v>953</v>
      </c>
      <c r="AB815" s="11">
        <v>2</v>
      </c>
      <c r="AC815" s="11">
        <v>4</v>
      </c>
      <c r="AD815" s="11" t="s">
        <v>896</v>
      </c>
      <c r="AE815" s="11" t="s">
        <v>26</v>
      </c>
      <c r="AF815" s="11">
        <v>10</v>
      </c>
      <c r="AG815" s="26" t="s">
        <v>3358</v>
      </c>
      <c r="AH815" s="30">
        <v>31361</v>
      </c>
      <c r="AI815" s="28" t="str">
        <f t="shared" si="69"/>
        <v>BR:Wainwright,Adam</v>
      </c>
      <c r="AJ815" s="28" t="str">
        <f t="shared" si="70"/>
        <v>BP:Wainwright,Adam</v>
      </c>
      <c r="AK815" s="13" t="s">
        <v>3359</v>
      </c>
      <c r="AL815" s="13" t="s">
        <v>3360</v>
      </c>
    </row>
    <row r="816" spans="1:38" ht="14.45" customHeight="1" x14ac:dyDescent="0.2">
      <c r="A816" t="s">
        <v>4510</v>
      </c>
      <c r="B816" s="11"/>
      <c r="C816" s="11"/>
      <c r="D816" s="14" t="s">
        <v>1670</v>
      </c>
      <c r="E816" s="11" t="s">
        <v>458</v>
      </c>
      <c r="F816" s="18">
        <v>33829</v>
      </c>
      <c r="G816" s="19">
        <f t="shared" si="68"/>
        <v>29</v>
      </c>
      <c r="H816" s="43">
        <v>159</v>
      </c>
      <c r="I816" s="11">
        <v>23</v>
      </c>
      <c r="J816" s="11">
        <v>14</v>
      </c>
      <c r="K816" s="11">
        <v>7.2</v>
      </c>
      <c r="L816" s="11">
        <v>21.2</v>
      </c>
      <c r="M816" s="11">
        <v>18</v>
      </c>
      <c r="N816" s="11">
        <v>2.4</v>
      </c>
      <c r="O816" s="11" t="s">
        <v>149</v>
      </c>
      <c r="P816" s="11">
        <v>9</v>
      </c>
      <c r="Q816" s="11">
        <v>22</v>
      </c>
      <c r="R816" s="11">
        <v>5</v>
      </c>
      <c r="S816" s="11">
        <v>17.3</v>
      </c>
      <c r="T816" s="11">
        <v>22.3</v>
      </c>
      <c r="U816" s="11">
        <v>31.8</v>
      </c>
      <c r="V816" s="11">
        <v>3.6</v>
      </c>
      <c r="W816" s="11">
        <v>5</v>
      </c>
      <c r="X816" s="11">
        <v>8</v>
      </c>
      <c r="Y816" s="11">
        <v>-1</v>
      </c>
      <c r="Z816" s="11" t="s">
        <v>910</v>
      </c>
      <c r="AA816" s="12" t="s">
        <v>1005</v>
      </c>
      <c r="AB816" s="11">
        <v>0</v>
      </c>
      <c r="AC816" s="11">
        <v>7</v>
      </c>
      <c r="AD816" s="11" t="s">
        <v>875</v>
      </c>
      <c r="AE816" s="11" t="s">
        <v>26</v>
      </c>
      <c r="AF816" s="11">
        <v>10</v>
      </c>
      <c r="AG816" s="26" t="s">
        <v>3361</v>
      </c>
      <c r="AH816" s="30">
        <v>67148</v>
      </c>
      <c r="AI816" s="28" t="str">
        <f t="shared" si="69"/>
        <v>BR:Walker,Taijuan</v>
      </c>
      <c r="AJ816" s="28" t="str">
        <f t="shared" si="70"/>
        <v>BP:Walker,Taijuan</v>
      </c>
      <c r="AK816" s="13" t="s">
        <v>3362</v>
      </c>
      <c r="AL816" s="13" t="s">
        <v>3363</v>
      </c>
    </row>
    <row r="817" spans="1:38" ht="14.45" customHeight="1" x14ac:dyDescent="0.2">
      <c r="A817" t="str">
        <f>" "</f>
        <v xml:space="preserve"> </v>
      </c>
      <c r="B817" s="11"/>
      <c r="C817" s="11"/>
      <c r="D817" s="11" t="s">
        <v>3954</v>
      </c>
      <c r="E817" s="11" t="s">
        <v>322</v>
      </c>
      <c r="F817" s="18">
        <v>34985</v>
      </c>
      <c r="G817" s="19">
        <f t="shared" si="68"/>
        <v>26</v>
      </c>
      <c r="H817" s="43">
        <v>27</v>
      </c>
      <c r="I817" s="11">
        <v>32</v>
      </c>
      <c r="J817" s="11">
        <v>18</v>
      </c>
      <c r="K817" s="11">
        <v>8.1</v>
      </c>
      <c r="L817" s="11">
        <v>26.1</v>
      </c>
      <c r="M817" s="11">
        <v>25.4</v>
      </c>
      <c r="N817" s="11">
        <v>5.8</v>
      </c>
      <c r="O817" s="11">
        <v>8</v>
      </c>
      <c r="P817" s="11">
        <v>0</v>
      </c>
      <c r="Q817" s="11">
        <v>54</v>
      </c>
      <c r="R817" s="11">
        <v>4</v>
      </c>
      <c r="S817" s="11">
        <v>10.8</v>
      </c>
      <c r="T817" s="11">
        <v>14.8</v>
      </c>
      <c r="U817" s="11">
        <v>23.3</v>
      </c>
      <c r="V817" s="11">
        <v>1.6</v>
      </c>
      <c r="W817" s="11">
        <v>2</v>
      </c>
      <c r="X817" s="11">
        <v>0</v>
      </c>
      <c r="Y817" s="11">
        <v>-1</v>
      </c>
      <c r="Z817" s="11" t="s">
        <v>878</v>
      </c>
      <c r="AA817" s="12" t="s">
        <v>873</v>
      </c>
      <c r="AB817" s="11">
        <v>0</v>
      </c>
      <c r="AC817" s="11">
        <v>7</v>
      </c>
      <c r="AD817" s="11" t="s">
        <v>875</v>
      </c>
      <c r="AE817" s="11" t="s">
        <v>26</v>
      </c>
      <c r="AF817" s="11">
        <v>10</v>
      </c>
      <c r="AG817" s="26" t="s">
        <v>3953</v>
      </c>
      <c r="AH817" s="31">
        <v>140335</v>
      </c>
      <c r="AI817" s="28" t="str">
        <f t="shared" si="69"/>
        <v>BR:Wantz,Andrew</v>
      </c>
      <c r="AJ817" s="28" t="str">
        <f t="shared" si="70"/>
        <v>BP:Wantz,Andrew</v>
      </c>
      <c r="AK817" s="13" t="s">
        <v>4452</v>
      </c>
      <c r="AL817" s="13" t="s">
        <v>4453</v>
      </c>
    </row>
    <row r="818" spans="1:38" ht="14.45" customHeight="1" x14ac:dyDescent="0.2">
      <c r="A818" t="s">
        <v>4705</v>
      </c>
      <c r="C818">
        <v>302</v>
      </c>
      <c r="D818" s="11" t="s">
        <v>1092</v>
      </c>
      <c r="E818" s="11" t="s">
        <v>187</v>
      </c>
      <c r="F818" s="18">
        <v>34051</v>
      </c>
      <c r="G818" s="19">
        <f t="shared" si="68"/>
        <v>29</v>
      </c>
      <c r="H818" s="43">
        <v>21</v>
      </c>
      <c r="I818" s="11">
        <v>65</v>
      </c>
      <c r="J818" s="11">
        <v>0</v>
      </c>
      <c r="K818" s="11">
        <v>12.6</v>
      </c>
      <c r="L818" s="11">
        <v>12.6</v>
      </c>
      <c r="M818" s="11">
        <v>22.5</v>
      </c>
      <c r="N818" s="11">
        <v>0</v>
      </c>
      <c r="O818" s="11" t="s">
        <v>273</v>
      </c>
      <c r="P818" s="11">
        <v>0</v>
      </c>
      <c r="Q818" s="11">
        <v>60</v>
      </c>
      <c r="R818" s="11">
        <v>18</v>
      </c>
      <c r="S818" s="11">
        <v>0</v>
      </c>
      <c r="T818" s="11">
        <v>18</v>
      </c>
      <c r="U818" s="11">
        <v>0</v>
      </c>
      <c r="V818" s="11">
        <v>0</v>
      </c>
      <c r="W818" s="11" t="s">
        <v>273</v>
      </c>
      <c r="X818" s="11">
        <v>0</v>
      </c>
      <c r="Y818" s="11">
        <v>9</v>
      </c>
      <c r="Z818" s="11" t="s">
        <v>877</v>
      </c>
      <c r="AA818" s="12" t="s">
        <v>882</v>
      </c>
      <c r="AB818" s="11">
        <v>0</v>
      </c>
      <c r="AC818" s="11">
        <v>0</v>
      </c>
      <c r="AD818" s="11" t="s">
        <v>875</v>
      </c>
      <c r="AE818" s="11" t="s">
        <v>26</v>
      </c>
      <c r="AF818" s="11">
        <v>10</v>
      </c>
      <c r="AG818" s="26" t="s">
        <v>3955</v>
      </c>
      <c r="AH818" s="31">
        <v>107264</v>
      </c>
      <c r="AI818" s="28" t="str">
        <f t="shared" si="69"/>
        <v>BR:Warren,Art</v>
      </c>
      <c r="AJ818" s="28" t="str">
        <f t="shared" si="70"/>
        <v>BP:Warren,Art</v>
      </c>
      <c r="AK818" s="13" t="s">
        <v>4454</v>
      </c>
      <c r="AL818" s="13" t="s">
        <v>4455</v>
      </c>
    </row>
    <row r="819" spans="1:38" ht="14.45" customHeight="1" x14ac:dyDescent="0.2">
      <c r="A819" t="str">
        <f>" "</f>
        <v xml:space="preserve"> </v>
      </c>
      <c r="B819" s="11"/>
      <c r="C819" s="11"/>
      <c r="D819" s="11" t="s">
        <v>1093</v>
      </c>
      <c r="E819" s="11" t="s">
        <v>322</v>
      </c>
      <c r="F819" s="18">
        <v>35100</v>
      </c>
      <c r="G819" s="19">
        <f t="shared" ref="G819:G871" si="72">IF(MONTH(F819)&lt;7,2022-YEAR(F819),2022-YEAR(F819)-1)</f>
        <v>26</v>
      </c>
      <c r="H819" s="43">
        <v>20</v>
      </c>
      <c r="I819" s="11">
        <v>24</v>
      </c>
      <c r="J819" s="11">
        <v>0</v>
      </c>
      <c r="K819" s="11">
        <v>8.9</v>
      </c>
      <c r="L819" s="11">
        <v>8.9</v>
      </c>
      <c r="M819" s="11">
        <v>13.9</v>
      </c>
      <c r="N819" s="11">
        <v>0</v>
      </c>
      <c r="O819" s="11">
        <v>0</v>
      </c>
      <c r="P819" s="11">
        <v>0</v>
      </c>
      <c r="Q819" s="11">
        <v>27</v>
      </c>
      <c r="R819" s="11">
        <v>6</v>
      </c>
      <c r="S819" s="11">
        <v>11.2</v>
      </c>
      <c r="T819" s="11">
        <v>17.2</v>
      </c>
      <c r="U819" s="11">
        <v>24</v>
      </c>
      <c r="V819" s="11">
        <v>0</v>
      </c>
      <c r="W819" s="11">
        <v>0</v>
      </c>
      <c r="X819" s="11">
        <v>0</v>
      </c>
      <c r="Y819" s="11">
        <v>5</v>
      </c>
      <c r="Z819" s="11" t="s">
        <v>887</v>
      </c>
      <c r="AA819" s="12" t="s">
        <v>876</v>
      </c>
      <c r="AB819" s="11">
        <v>0</v>
      </c>
      <c r="AC819" s="11">
        <v>0</v>
      </c>
      <c r="AD819" s="11" t="s">
        <v>875</v>
      </c>
      <c r="AE819" s="11" t="s">
        <v>26</v>
      </c>
      <c r="AF819" s="11">
        <v>10</v>
      </c>
      <c r="AG819" s="26" t="s">
        <v>3956</v>
      </c>
      <c r="AH819" s="31">
        <v>140382</v>
      </c>
      <c r="AI819" s="28" t="str">
        <f t="shared" si="69"/>
        <v>BR:Warren,Austin</v>
      </c>
      <c r="AJ819" s="28" t="str">
        <f t="shared" si="70"/>
        <v>BP:Warren,Austin</v>
      </c>
      <c r="AK819" s="13" t="s">
        <v>4456</v>
      </c>
      <c r="AL819" s="13" t="s">
        <v>4457</v>
      </c>
    </row>
    <row r="820" spans="1:38" ht="14.45" customHeight="1" x14ac:dyDescent="0.2">
      <c r="A820" t="str">
        <f>" "</f>
        <v xml:space="preserve"> </v>
      </c>
      <c r="B820" s="11"/>
      <c r="C820" s="11"/>
      <c r="D820" s="11" t="s">
        <v>3957</v>
      </c>
      <c r="E820" s="11" t="s">
        <v>81</v>
      </c>
      <c r="F820" s="18">
        <v>33843</v>
      </c>
      <c r="G820" s="19">
        <f t="shared" si="72"/>
        <v>29</v>
      </c>
      <c r="H820" s="43">
        <v>55</v>
      </c>
      <c r="I820" s="11">
        <v>12</v>
      </c>
      <c r="J820" s="11">
        <v>4</v>
      </c>
      <c r="K820" s="11">
        <v>26.1</v>
      </c>
      <c r="L820" s="11">
        <v>30.1</v>
      </c>
      <c r="M820" s="11">
        <v>47.2</v>
      </c>
      <c r="N820" s="11">
        <v>3.6</v>
      </c>
      <c r="O820" s="11">
        <v>3</v>
      </c>
      <c r="P820" s="11">
        <v>0</v>
      </c>
      <c r="Q820" s="11">
        <v>0</v>
      </c>
      <c r="R820" s="11">
        <v>10</v>
      </c>
      <c r="S820" s="11">
        <v>30.8</v>
      </c>
      <c r="T820" s="11">
        <v>40.799999999999997</v>
      </c>
      <c r="U820" s="11">
        <v>62.5</v>
      </c>
      <c r="V820" s="11">
        <v>6</v>
      </c>
      <c r="W820" s="11">
        <v>7</v>
      </c>
      <c r="X820" s="11">
        <v>0</v>
      </c>
      <c r="Y820" s="11">
        <v>-2</v>
      </c>
      <c r="Z820" s="11" t="s">
        <v>881</v>
      </c>
      <c r="AA820" s="12" t="s">
        <v>873</v>
      </c>
      <c r="AB820" s="11">
        <v>0</v>
      </c>
      <c r="AC820" s="11">
        <v>15</v>
      </c>
      <c r="AD820" s="11" t="s">
        <v>875</v>
      </c>
      <c r="AE820" s="11" t="s">
        <v>26</v>
      </c>
      <c r="AF820" s="11">
        <v>10</v>
      </c>
      <c r="AG820" s="26" t="s">
        <v>3958</v>
      </c>
      <c r="AH820" s="31">
        <v>104943</v>
      </c>
      <c r="AI820" s="28" t="str">
        <f t="shared" si="69"/>
        <v>BR:Watkins,Spenser</v>
      </c>
      <c r="AJ820" s="28" t="str">
        <f t="shared" si="70"/>
        <v>BP:Watkins,Spenser</v>
      </c>
      <c r="AK820" s="13" t="s">
        <v>4458</v>
      </c>
      <c r="AL820" s="13" t="s">
        <v>4459</v>
      </c>
    </row>
    <row r="821" spans="1:38" ht="14.45" customHeight="1" x14ac:dyDescent="0.2">
      <c r="A821" t="s">
        <v>4643</v>
      </c>
      <c r="B821" s="11"/>
      <c r="C821" s="11"/>
      <c r="D821" s="14" t="s">
        <v>1671</v>
      </c>
      <c r="E821" s="11" t="s">
        <v>591</v>
      </c>
      <c r="F821" s="18">
        <v>31197</v>
      </c>
      <c r="G821" s="19">
        <f t="shared" si="72"/>
        <v>37</v>
      </c>
      <c r="H821" s="43">
        <v>57</v>
      </c>
      <c r="I821" s="11">
        <v>25</v>
      </c>
      <c r="J821" s="11">
        <v>8</v>
      </c>
      <c r="K821" s="11">
        <v>8.3000000000000007</v>
      </c>
      <c r="L821" s="11">
        <v>16.3</v>
      </c>
      <c r="M821" s="11">
        <v>13.5</v>
      </c>
      <c r="N821" s="11">
        <v>1.4</v>
      </c>
      <c r="O821" s="11">
        <v>1</v>
      </c>
      <c r="P821" s="11">
        <v>12</v>
      </c>
      <c r="Q821" s="11">
        <v>13</v>
      </c>
      <c r="R821" s="11">
        <v>7</v>
      </c>
      <c r="S821" s="11">
        <v>5.8</v>
      </c>
      <c r="T821" s="11">
        <v>12.8</v>
      </c>
      <c r="U821" s="11">
        <v>8.6</v>
      </c>
      <c r="V821" s="11">
        <v>0</v>
      </c>
      <c r="W821" s="11">
        <v>0</v>
      </c>
      <c r="X821" s="11">
        <v>12</v>
      </c>
      <c r="Y821" s="11">
        <v>4</v>
      </c>
      <c r="Z821" s="11" t="s">
        <v>877</v>
      </c>
      <c r="AA821" s="12" t="s">
        <v>880</v>
      </c>
      <c r="AB821" s="11">
        <v>0</v>
      </c>
      <c r="AC821" s="11">
        <v>0</v>
      </c>
      <c r="AD821" s="11" t="s">
        <v>879</v>
      </c>
      <c r="AE821" s="11" t="s">
        <v>26</v>
      </c>
      <c r="AF821" s="11">
        <v>10</v>
      </c>
      <c r="AG821" s="26" t="s">
        <v>3364</v>
      </c>
      <c r="AH821" s="30">
        <v>56957</v>
      </c>
      <c r="AI821" s="28" t="str">
        <f t="shared" si="69"/>
        <v>BR:Watson,Tony*</v>
      </c>
      <c r="AJ821" s="28" t="str">
        <f t="shared" si="70"/>
        <v>BP:Watson,Tony*</v>
      </c>
      <c r="AK821" s="13" t="s">
        <v>3365</v>
      </c>
      <c r="AL821" s="13" t="s">
        <v>3366</v>
      </c>
    </row>
    <row r="822" spans="1:38" ht="14.45" customHeight="1" x14ac:dyDescent="0.2">
      <c r="A822" t="s">
        <v>4573</v>
      </c>
      <c r="C822">
        <v>216</v>
      </c>
      <c r="D822" s="11" t="s">
        <v>3960</v>
      </c>
      <c r="E822" s="11" t="s">
        <v>553</v>
      </c>
      <c r="F822" s="18">
        <v>36511</v>
      </c>
      <c r="G822" s="19">
        <f t="shared" si="72"/>
        <v>22</v>
      </c>
      <c r="H822" s="43">
        <v>95</v>
      </c>
      <c r="I822" s="11">
        <v>10</v>
      </c>
      <c r="J822" s="11">
        <v>0</v>
      </c>
      <c r="K822" s="11">
        <v>30.3</v>
      </c>
      <c r="L822" s="11">
        <v>30.3</v>
      </c>
      <c r="M822" s="11">
        <v>45</v>
      </c>
      <c r="N822" s="11">
        <v>2.6</v>
      </c>
      <c r="O822" s="11">
        <v>4</v>
      </c>
      <c r="P822" s="11">
        <v>12</v>
      </c>
      <c r="Q822" s="11">
        <v>17</v>
      </c>
      <c r="R822" s="11">
        <v>10</v>
      </c>
      <c r="S822" s="11">
        <v>19.899999999999999</v>
      </c>
      <c r="T822" s="11">
        <v>29.9</v>
      </c>
      <c r="U822" s="11">
        <v>41.3</v>
      </c>
      <c r="V822" s="11">
        <v>5.5</v>
      </c>
      <c r="W822" s="11">
        <v>8</v>
      </c>
      <c r="X822" s="11">
        <v>11</v>
      </c>
      <c r="Y822" s="11">
        <v>-1</v>
      </c>
      <c r="Z822" s="11" t="s">
        <v>945</v>
      </c>
      <c r="AA822" s="12" t="s">
        <v>979</v>
      </c>
      <c r="AB822" s="11">
        <v>4</v>
      </c>
      <c r="AC822" s="11">
        <v>4</v>
      </c>
      <c r="AD822" s="11" t="s">
        <v>922</v>
      </c>
      <c r="AE822" s="11" t="s">
        <v>26</v>
      </c>
      <c r="AF822" s="11">
        <v>10</v>
      </c>
      <c r="AG822" s="26" t="s">
        <v>3959</v>
      </c>
      <c r="AH822" s="31">
        <v>140479</v>
      </c>
      <c r="AI822" s="28" t="str">
        <f t="shared" si="69"/>
        <v>BR:Weathers,Ryan*</v>
      </c>
      <c r="AJ822" s="28" t="str">
        <f t="shared" si="70"/>
        <v>BP:Weathers,Ryan*</v>
      </c>
      <c r="AK822" s="13" t="s">
        <v>4460</v>
      </c>
      <c r="AL822" s="13" t="s">
        <v>4461</v>
      </c>
    </row>
    <row r="823" spans="1:38" ht="14.45" customHeight="1" x14ac:dyDescent="0.2">
      <c r="A823" t="s">
        <v>4510</v>
      </c>
      <c r="B823" s="11"/>
      <c r="C823" s="11"/>
      <c r="D823" s="14" t="s">
        <v>1672</v>
      </c>
      <c r="E823" s="11" t="s">
        <v>18</v>
      </c>
      <c r="F823" s="18">
        <v>34202</v>
      </c>
      <c r="G823" s="19">
        <f t="shared" si="72"/>
        <v>28</v>
      </c>
      <c r="H823" s="43">
        <v>66</v>
      </c>
      <c r="I823" s="11">
        <v>8</v>
      </c>
      <c r="J823" s="11">
        <v>7</v>
      </c>
      <c r="K823" s="11">
        <v>15.1</v>
      </c>
      <c r="L823" s="11">
        <v>22.1</v>
      </c>
      <c r="M823" s="11">
        <v>41.6</v>
      </c>
      <c r="N823" s="11">
        <v>4.3</v>
      </c>
      <c r="O823" s="11" t="s">
        <v>46</v>
      </c>
      <c r="P823" s="11">
        <v>8</v>
      </c>
      <c r="Q823" s="11">
        <v>36</v>
      </c>
      <c r="R823" s="11">
        <v>2</v>
      </c>
      <c r="S823" s="11">
        <v>14.4</v>
      </c>
      <c r="T823" s="11">
        <v>16.399999999999999</v>
      </c>
      <c r="U823" s="11">
        <v>38.1</v>
      </c>
      <c r="V823" s="11">
        <v>2.2000000000000002</v>
      </c>
      <c r="W823" s="11" t="s">
        <v>246</v>
      </c>
      <c r="X823" s="11">
        <v>7</v>
      </c>
      <c r="Y823" s="11">
        <v>0</v>
      </c>
      <c r="Z823" s="11" t="s">
        <v>874</v>
      </c>
      <c r="AA823" s="12" t="s">
        <v>1057</v>
      </c>
      <c r="AB823" s="11">
        <v>0</v>
      </c>
      <c r="AC823" s="11">
        <v>0</v>
      </c>
      <c r="AD823" s="11" t="s">
        <v>875</v>
      </c>
      <c r="AE823" s="11" t="s">
        <v>26</v>
      </c>
      <c r="AF823" s="11">
        <v>13</v>
      </c>
      <c r="AG823" s="26" t="s">
        <v>3367</v>
      </c>
      <c r="AH823" s="30">
        <v>70913</v>
      </c>
      <c r="AI823" s="28" t="str">
        <f t="shared" si="69"/>
        <v>BR:Weaver,Luke</v>
      </c>
      <c r="AJ823" s="28" t="str">
        <f t="shared" si="70"/>
        <v>BP:Weaver,Luke</v>
      </c>
      <c r="AK823" s="13" t="s">
        <v>3368</v>
      </c>
      <c r="AL823" s="13" t="s">
        <v>3369</v>
      </c>
    </row>
    <row r="824" spans="1:38" ht="14.45" customHeight="1" x14ac:dyDescent="0.2">
      <c r="A824" t="str">
        <f>" "</f>
        <v xml:space="preserve"> </v>
      </c>
      <c r="B824" s="11"/>
      <c r="C824" s="11"/>
      <c r="D824" s="14" t="s">
        <v>1673</v>
      </c>
      <c r="E824" s="11" t="s">
        <v>49</v>
      </c>
      <c r="F824" s="18">
        <v>34196</v>
      </c>
      <c r="G824" s="19">
        <f t="shared" si="72"/>
        <v>28</v>
      </c>
      <c r="H824" s="43">
        <v>34</v>
      </c>
      <c r="I824" s="11">
        <v>15</v>
      </c>
      <c r="J824" s="11">
        <v>10</v>
      </c>
      <c r="K824" s="11">
        <v>20</v>
      </c>
      <c r="L824" s="11">
        <v>30</v>
      </c>
      <c r="M824" s="11">
        <v>40.9</v>
      </c>
      <c r="N824" s="11">
        <v>0</v>
      </c>
      <c r="O824" s="11">
        <v>0</v>
      </c>
      <c r="P824" s="11">
        <v>4</v>
      </c>
      <c r="Q824" s="11">
        <v>29</v>
      </c>
      <c r="R824" s="11">
        <v>2</v>
      </c>
      <c r="S824" s="11">
        <v>28.4</v>
      </c>
      <c r="T824" s="11">
        <v>30.4</v>
      </c>
      <c r="U824" s="11">
        <v>41.6</v>
      </c>
      <c r="V824" s="11">
        <v>4.2</v>
      </c>
      <c r="W824" s="11">
        <v>7</v>
      </c>
      <c r="X824" s="11">
        <v>0</v>
      </c>
      <c r="Y824" s="11">
        <v>-2</v>
      </c>
      <c r="Z824" s="11" t="s">
        <v>887</v>
      </c>
      <c r="AA824" s="12" t="s">
        <v>1032</v>
      </c>
      <c r="AB824" s="11">
        <v>0</v>
      </c>
      <c r="AC824" s="11">
        <v>18</v>
      </c>
      <c r="AD824" s="11" t="s">
        <v>875</v>
      </c>
      <c r="AE824" s="11" t="s">
        <v>26</v>
      </c>
      <c r="AF824" s="11">
        <v>10</v>
      </c>
      <c r="AG824" s="26" t="s">
        <v>3370</v>
      </c>
      <c r="AH824" s="30">
        <v>104945</v>
      </c>
      <c r="AI824" s="28" t="str">
        <f t="shared" si="69"/>
        <v>BR:Webb,Jacob</v>
      </c>
      <c r="AJ824" s="28" t="str">
        <f t="shared" si="70"/>
        <v>BP:Webb,Jacob</v>
      </c>
      <c r="AK824" s="13" t="s">
        <v>3371</v>
      </c>
      <c r="AL824" s="13" t="s">
        <v>3372</v>
      </c>
    </row>
    <row r="825" spans="1:38" ht="14.45" customHeight="1" x14ac:dyDescent="0.2">
      <c r="A825" t="s">
        <v>4730</v>
      </c>
      <c r="B825" s="11"/>
      <c r="C825" s="11"/>
      <c r="D825" s="14" t="s">
        <v>1674</v>
      </c>
      <c r="E825" s="11" t="s">
        <v>591</v>
      </c>
      <c r="F825" s="18">
        <v>35387</v>
      </c>
      <c r="G825" s="19">
        <f t="shared" si="72"/>
        <v>25</v>
      </c>
      <c r="H825" s="43">
        <v>148</v>
      </c>
      <c r="I825" s="11">
        <v>25</v>
      </c>
      <c r="J825" s="11">
        <v>6</v>
      </c>
      <c r="K825" s="11">
        <v>21.3</v>
      </c>
      <c r="L825" s="11">
        <v>27.3</v>
      </c>
      <c r="M825" s="11">
        <v>25.7</v>
      </c>
      <c r="N825" s="11">
        <v>0</v>
      </c>
      <c r="O825" s="11">
        <v>0</v>
      </c>
      <c r="P825" s="11">
        <v>12</v>
      </c>
      <c r="Q825" s="11">
        <v>40</v>
      </c>
      <c r="R825" s="11">
        <v>2</v>
      </c>
      <c r="S825" s="11">
        <v>12.5</v>
      </c>
      <c r="T825" s="11">
        <v>14.5</v>
      </c>
      <c r="U825" s="11">
        <v>16</v>
      </c>
      <c r="V825" s="11">
        <v>0</v>
      </c>
      <c r="W825" s="11">
        <v>0</v>
      </c>
      <c r="X825" s="11">
        <v>10</v>
      </c>
      <c r="Y825" s="11">
        <v>4</v>
      </c>
      <c r="Z825" s="11" t="s">
        <v>910</v>
      </c>
      <c r="AA825" s="12" t="s">
        <v>873</v>
      </c>
      <c r="AB825" s="11">
        <v>0</v>
      </c>
      <c r="AC825" s="11">
        <v>2</v>
      </c>
      <c r="AD825" s="11" t="s">
        <v>964</v>
      </c>
      <c r="AE825" s="11" t="s">
        <v>26</v>
      </c>
      <c r="AF825" s="11">
        <v>13</v>
      </c>
      <c r="AG825" s="26" t="s">
        <v>3373</v>
      </c>
      <c r="AH825" s="30">
        <v>105007</v>
      </c>
      <c r="AI825" s="28" t="str">
        <f t="shared" si="69"/>
        <v>BR:Webb,Logan</v>
      </c>
      <c r="AJ825" s="28" t="str">
        <f t="shared" si="70"/>
        <v>BP:Webb,Logan</v>
      </c>
      <c r="AK825" s="13" t="s">
        <v>3374</v>
      </c>
      <c r="AL825" s="13" t="s">
        <v>3375</v>
      </c>
    </row>
    <row r="826" spans="1:38" ht="14.45" customHeight="1" x14ac:dyDescent="0.2">
      <c r="A826" t="str">
        <f>" "</f>
        <v xml:space="preserve"> </v>
      </c>
      <c r="B826" s="11" t="s">
        <v>1120</v>
      </c>
      <c r="C826" s="11"/>
      <c r="D826" s="14" t="s">
        <v>1675</v>
      </c>
      <c r="E826" s="11" t="s">
        <v>608</v>
      </c>
      <c r="F826" s="18">
        <v>33074</v>
      </c>
      <c r="G826" s="19">
        <f t="shared" si="72"/>
        <v>31</v>
      </c>
      <c r="H826" s="43">
        <v>16</v>
      </c>
      <c r="I826" s="11">
        <v>0</v>
      </c>
      <c r="J826" s="11">
        <v>45</v>
      </c>
      <c r="K826" s="11">
        <v>17.7</v>
      </c>
      <c r="L826" s="11">
        <v>62.7</v>
      </c>
      <c r="M826" s="11">
        <v>23.2</v>
      </c>
      <c r="N826" s="11">
        <v>0</v>
      </c>
      <c r="O826" s="11">
        <v>0</v>
      </c>
      <c r="P826" s="11">
        <v>0</v>
      </c>
      <c r="Q826" s="11">
        <v>14</v>
      </c>
      <c r="R826" s="11">
        <v>21</v>
      </c>
      <c r="S826" s="11">
        <v>31.4</v>
      </c>
      <c r="T826" s="11">
        <v>52.4</v>
      </c>
      <c r="U826" s="11">
        <v>46.9</v>
      </c>
      <c r="V826" s="11">
        <v>0</v>
      </c>
      <c r="W826" s="11">
        <v>0</v>
      </c>
      <c r="X826" s="11">
        <v>0</v>
      </c>
      <c r="Y826" s="11">
        <v>5</v>
      </c>
      <c r="Z826" s="11" t="s">
        <v>877</v>
      </c>
      <c r="AA826" s="12" t="s">
        <v>873</v>
      </c>
      <c r="AB826" s="11">
        <v>0</v>
      </c>
      <c r="AC826" s="11">
        <v>10</v>
      </c>
      <c r="AD826" s="11" t="s">
        <v>879</v>
      </c>
      <c r="AE826" s="11" t="s">
        <v>26</v>
      </c>
      <c r="AF826" s="11">
        <v>10</v>
      </c>
      <c r="AG826" s="26" t="s">
        <v>3376</v>
      </c>
      <c r="AH826" s="30">
        <v>71344</v>
      </c>
      <c r="AI826" s="28" t="str">
        <f t="shared" si="69"/>
        <v>BR:Webb,Tyler*</v>
      </c>
      <c r="AJ826" s="28" t="str">
        <f t="shared" si="70"/>
        <v>BP:Webb,Tyler*</v>
      </c>
      <c r="AK826" s="13" t="s">
        <v>3377</v>
      </c>
      <c r="AL826" s="13" t="s">
        <v>3378</v>
      </c>
    </row>
    <row r="827" spans="1:38" ht="14.45" customHeight="1" x14ac:dyDescent="0.2">
      <c r="A827" t="str">
        <f>" "</f>
        <v xml:space="preserve"> </v>
      </c>
      <c r="B827" s="11" t="s">
        <v>1120</v>
      </c>
      <c r="C827" s="11"/>
      <c r="D827" s="14" t="s">
        <v>1676</v>
      </c>
      <c r="E827" s="11" t="s">
        <v>570</v>
      </c>
      <c r="F827" s="18">
        <v>33097</v>
      </c>
      <c r="G827" s="19">
        <f t="shared" si="72"/>
        <v>31</v>
      </c>
      <c r="H827" s="43">
        <v>10</v>
      </c>
      <c r="I827" s="11">
        <v>0</v>
      </c>
      <c r="J827" s="11">
        <v>36</v>
      </c>
      <c r="K827" s="11">
        <v>29.1</v>
      </c>
      <c r="L827" s="11">
        <v>65.099999999999994</v>
      </c>
      <c r="M827" s="11">
        <v>89.4</v>
      </c>
      <c r="N827" s="11">
        <v>20.100000000000001</v>
      </c>
      <c r="O827" s="11" t="s">
        <v>46</v>
      </c>
      <c r="P827" s="11">
        <v>4</v>
      </c>
      <c r="Q827" s="11">
        <v>15</v>
      </c>
      <c r="R827" s="11">
        <v>4</v>
      </c>
      <c r="S827" s="11">
        <v>42.3</v>
      </c>
      <c r="T827" s="11">
        <v>46.3</v>
      </c>
      <c r="U827" s="11">
        <v>103</v>
      </c>
      <c r="V827" s="11">
        <v>17.600000000000001</v>
      </c>
      <c r="W827" s="11">
        <v>8</v>
      </c>
      <c r="X827" s="11">
        <v>3</v>
      </c>
      <c r="Y827" s="11">
        <v>5</v>
      </c>
      <c r="Z827" s="11" t="s">
        <v>878</v>
      </c>
      <c r="AA827" s="12" t="s">
        <v>873</v>
      </c>
      <c r="AB827" s="11">
        <v>0</v>
      </c>
      <c r="AC827" s="11">
        <v>0</v>
      </c>
      <c r="AD827" s="11" t="s">
        <v>875</v>
      </c>
      <c r="AE827" s="11" t="s">
        <v>26</v>
      </c>
      <c r="AF827" s="11">
        <v>10</v>
      </c>
      <c r="AG827" s="26" t="s">
        <v>3379</v>
      </c>
      <c r="AH827" s="30">
        <v>60047</v>
      </c>
      <c r="AI827" s="28" t="str">
        <f t="shared" si="69"/>
        <v>BR:Weber,Ryan</v>
      </c>
      <c r="AJ827" s="28" t="str">
        <f t="shared" si="70"/>
        <v>BP:Weber,Ryan</v>
      </c>
      <c r="AK827" s="13" t="s">
        <v>3380</v>
      </c>
      <c r="AL827" s="13" t="s">
        <v>3381</v>
      </c>
    </row>
    <row r="828" spans="1:38" ht="14.45" customHeight="1" x14ac:dyDescent="0.2">
      <c r="A828" t="str">
        <f>" "</f>
        <v xml:space="preserve"> </v>
      </c>
      <c r="B828" s="11" t="s">
        <v>1120</v>
      </c>
      <c r="C828" s="11"/>
      <c r="D828" s="13" t="s">
        <v>1677</v>
      </c>
      <c r="E828" s="11" t="s">
        <v>18</v>
      </c>
      <c r="F828" s="18">
        <v>33915</v>
      </c>
      <c r="G828" s="19">
        <f t="shared" si="72"/>
        <v>29</v>
      </c>
      <c r="H828" s="43">
        <v>6</v>
      </c>
      <c r="I828" s="11">
        <v>42</v>
      </c>
      <c r="J828" s="11">
        <v>0</v>
      </c>
      <c r="K828" s="11">
        <v>30.3</v>
      </c>
      <c r="L828" s="11">
        <v>30.3</v>
      </c>
      <c r="M828" s="11">
        <v>70.3</v>
      </c>
      <c r="N828" s="11">
        <v>0</v>
      </c>
      <c r="O828" s="11">
        <v>0</v>
      </c>
      <c r="P828" s="11">
        <v>0</v>
      </c>
      <c r="Q828" s="11">
        <v>5</v>
      </c>
      <c r="R828" s="11">
        <v>42</v>
      </c>
      <c r="S828" s="11">
        <v>21.3</v>
      </c>
      <c r="T828" s="11">
        <v>63.3</v>
      </c>
      <c r="U828" s="11">
        <v>84.9</v>
      </c>
      <c r="V828" s="11">
        <v>21.2</v>
      </c>
      <c r="W828" s="11" t="s">
        <v>46</v>
      </c>
      <c r="X828" s="11">
        <v>0</v>
      </c>
      <c r="Y828" s="11">
        <v>-1</v>
      </c>
      <c r="Z828" s="11" t="s">
        <v>877</v>
      </c>
      <c r="AA828" s="12" t="s">
        <v>873</v>
      </c>
      <c r="AB828" s="11">
        <v>0</v>
      </c>
      <c r="AC828" s="11">
        <v>20</v>
      </c>
      <c r="AD828" s="11" t="s">
        <v>879</v>
      </c>
      <c r="AE828" s="11" t="s">
        <v>26</v>
      </c>
      <c r="AF828" s="11">
        <v>10</v>
      </c>
      <c r="AG828" s="26" t="s">
        <v>3382</v>
      </c>
      <c r="AH828" s="30">
        <v>70543</v>
      </c>
      <c r="AI828" s="28" t="str">
        <f t="shared" si="69"/>
        <v>BR:Weems,Jordan</v>
      </c>
      <c r="AJ828" s="28" t="str">
        <f t="shared" si="70"/>
        <v>BP:Weems,Jordan</v>
      </c>
      <c r="AK828" s="13" t="s">
        <v>3383</v>
      </c>
      <c r="AL828" s="13" t="s">
        <v>3384</v>
      </c>
    </row>
    <row r="829" spans="1:38" ht="14.45" customHeight="1" x14ac:dyDescent="0.2">
      <c r="A829" t="str">
        <f>" "</f>
        <v xml:space="preserve"> </v>
      </c>
      <c r="B829" s="11" t="s">
        <v>1120</v>
      </c>
      <c r="C829" s="11"/>
      <c r="D829" s="13" t="s">
        <v>1678</v>
      </c>
      <c r="E829" s="11" t="s">
        <v>366</v>
      </c>
      <c r="F829" s="18">
        <v>34523</v>
      </c>
      <c r="G829" s="19">
        <f t="shared" si="72"/>
        <v>27</v>
      </c>
      <c r="H829" s="43">
        <v>4</v>
      </c>
      <c r="I829" s="11">
        <v>38</v>
      </c>
      <c r="J829" s="11">
        <v>0</v>
      </c>
      <c r="K829" s="11">
        <v>26</v>
      </c>
      <c r="L829" s="11">
        <v>26</v>
      </c>
      <c r="M829" s="11">
        <v>57.5</v>
      </c>
      <c r="N829" s="11">
        <v>10.5</v>
      </c>
      <c r="O829" s="11">
        <v>8</v>
      </c>
      <c r="P829" s="11">
        <v>0</v>
      </c>
      <c r="Q829" s="11">
        <v>16</v>
      </c>
      <c r="R829" s="11">
        <v>48</v>
      </c>
      <c r="S829" s="11">
        <v>3.8</v>
      </c>
      <c r="T829" s="11">
        <v>51.8</v>
      </c>
      <c r="U829" s="11">
        <v>10.4</v>
      </c>
      <c r="V829" s="11">
        <v>2.2000000000000002</v>
      </c>
      <c r="W829" s="11">
        <v>3</v>
      </c>
      <c r="X829" s="11">
        <v>0</v>
      </c>
      <c r="Y829" s="11">
        <v>-1</v>
      </c>
      <c r="Z829" s="11" t="s">
        <v>878</v>
      </c>
      <c r="AA829" s="12" t="s">
        <v>882</v>
      </c>
      <c r="AB829" s="11">
        <v>0</v>
      </c>
      <c r="AC829" s="11">
        <v>20</v>
      </c>
      <c r="AD829" s="11" t="s">
        <v>875</v>
      </c>
      <c r="AE829" s="11" t="s">
        <v>26</v>
      </c>
      <c r="AF829" s="11">
        <v>10</v>
      </c>
      <c r="AG829" s="26" t="s">
        <v>3385</v>
      </c>
      <c r="AH829" s="30">
        <v>107113</v>
      </c>
      <c r="AI829" s="28" t="str">
        <f t="shared" si="69"/>
        <v>BR:Weigel,Patrick</v>
      </c>
      <c r="AJ829" s="28" t="str">
        <f t="shared" si="70"/>
        <v>BP:Weigel,Patrick</v>
      </c>
      <c r="AK829" s="13" t="s">
        <v>3386</v>
      </c>
      <c r="AL829" s="13" t="s">
        <v>3387</v>
      </c>
    </row>
    <row r="830" spans="1:38" ht="14.45" customHeight="1" x14ac:dyDescent="0.2">
      <c r="A830" t="str">
        <f>" "</f>
        <v xml:space="preserve"> </v>
      </c>
      <c r="B830" s="11"/>
      <c r="C830" s="11"/>
      <c r="D830" s="11" t="s">
        <v>3962</v>
      </c>
      <c r="E830" s="11" t="s">
        <v>81</v>
      </c>
      <c r="F830" s="18">
        <v>35488</v>
      </c>
      <c r="G830" s="19">
        <f t="shared" si="72"/>
        <v>25</v>
      </c>
      <c r="H830" s="43">
        <v>43</v>
      </c>
      <c r="I830" s="11">
        <v>21</v>
      </c>
      <c r="J830" s="11">
        <v>8</v>
      </c>
      <c r="K830" s="11">
        <v>27.7</v>
      </c>
      <c r="L830" s="11">
        <v>35.700000000000003</v>
      </c>
      <c r="M830" s="11">
        <v>40.9</v>
      </c>
      <c r="N830" s="11">
        <v>1.6</v>
      </c>
      <c r="O830" s="11">
        <v>0</v>
      </c>
      <c r="P830" s="11">
        <v>0</v>
      </c>
      <c r="Q830" s="11">
        <v>0</v>
      </c>
      <c r="R830" s="11">
        <v>9</v>
      </c>
      <c r="S830" s="11">
        <v>21.9</v>
      </c>
      <c r="T830" s="11">
        <v>30.9</v>
      </c>
      <c r="U830" s="11">
        <v>43.3</v>
      </c>
      <c r="V830" s="11">
        <v>5.8</v>
      </c>
      <c r="W830" s="11">
        <v>6</v>
      </c>
      <c r="X830" s="11">
        <v>0</v>
      </c>
      <c r="Y830" s="11">
        <v>3</v>
      </c>
      <c r="Z830" s="11" t="s">
        <v>889</v>
      </c>
      <c r="AA830" s="12" t="s">
        <v>886</v>
      </c>
      <c r="AB830" s="11">
        <v>0</v>
      </c>
      <c r="AC830" s="11">
        <v>0</v>
      </c>
      <c r="AD830" s="11" t="s">
        <v>879</v>
      </c>
      <c r="AE830" s="11" t="s">
        <v>26</v>
      </c>
      <c r="AF830" s="11">
        <v>10</v>
      </c>
      <c r="AG830" s="26" t="s">
        <v>3961</v>
      </c>
      <c r="AH830" s="31">
        <v>108755</v>
      </c>
      <c r="AI830" s="28" t="str">
        <f t="shared" si="69"/>
        <v>BR:Wells,Alexander*</v>
      </c>
      <c r="AJ830" s="28" t="str">
        <f t="shared" si="70"/>
        <v>BP:Wells,Alexander*</v>
      </c>
      <c r="AK830" s="13" t="s">
        <v>4462</v>
      </c>
      <c r="AL830" s="13" t="s">
        <v>4463</v>
      </c>
    </row>
    <row r="831" spans="1:38" ht="14.45" customHeight="1" x14ac:dyDescent="0.2">
      <c r="A831" t="s">
        <v>4510</v>
      </c>
      <c r="C831">
        <v>37</v>
      </c>
      <c r="D831" s="11" t="s">
        <v>3963</v>
      </c>
      <c r="E831" s="11" t="s">
        <v>81</v>
      </c>
      <c r="F831" s="18">
        <v>34572</v>
      </c>
      <c r="G831" s="19">
        <f t="shared" si="72"/>
        <v>27</v>
      </c>
      <c r="H831" s="43">
        <v>57</v>
      </c>
      <c r="I831" s="11">
        <v>51</v>
      </c>
      <c r="J831" s="11">
        <v>3</v>
      </c>
      <c r="K831" s="11">
        <v>2.2999999999999998</v>
      </c>
      <c r="L831" s="11">
        <v>5.3</v>
      </c>
      <c r="M831" s="11">
        <v>6.7</v>
      </c>
      <c r="N831" s="11">
        <v>0</v>
      </c>
      <c r="O831" s="11">
        <v>0</v>
      </c>
      <c r="P831" s="11">
        <v>1</v>
      </c>
      <c r="Q831" s="11">
        <v>32</v>
      </c>
      <c r="R831" s="11">
        <v>2</v>
      </c>
      <c r="S831" s="11">
        <v>8.4</v>
      </c>
      <c r="T831" s="11">
        <v>10.4</v>
      </c>
      <c r="U831" s="11">
        <v>27.1</v>
      </c>
      <c r="V831" s="11">
        <v>5</v>
      </c>
      <c r="W831" s="11" t="s">
        <v>474</v>
      </c>
      <c r="X831" s="11">
        <v>1</v>
      </c>
      <c r="Y831" s="11">
        <v>0</v>
      </c>
      <c r="Z831" s="11" t="s">
        <v>1012</v>
      </c>
      <c r="AA831" s="12" t="s">
        <v>876</v>
      </c>
      <c r="AB831" s="11">
        <v>7</v>
      </c>
      <c r="AC831" s="11">
        <v>3</v>
      </c>
      <c r="AD831" s="11" t="s">
        <v>875</v>
      </c>
      <c r="AE831" s="11" t="s">
        <v>26</v>
      </c>
      <c r="AF831" s="11">
        <v>10</v>
      </c>
      <c r="AG831" s="26" t="s">
        <v>3964</v>
      </c>
      <c r="AH831" s="30">
        <v>109104</v>
      </c>
      <c r="AI831" s="28" t="str">
        <f t="shared" si="69"/>
        <v>BR:Wells,Tyler</v>
      </c>
      <c r="AJ831" s="28" t="str">
        <f t="shared" si="70"/>
        <v>BP:Wells,Tyler</v>
      </c>
      <c r="AK831" s="13" t="s">
        <v>4464</v>
      </c>
      <c r="AL831" s="13" t="s">
        <v>4465</v>
      </c>
    </row>
    <row r="832" spans="1:38" ht="14.45" customHeight="1" x14ac:dyDescent="0.2">
      <c r="A832" t="str">
        <f>" "</f>
        <v xml:space="preserve"> </v>
      </c>
      <c r="B832" s="11"/>
      <c r="C832" s="11"/>
      <c r="D832" s="14" t="s">
        <v>1679</v>
      </c>
      <c r="E832" s="11" t="s">
        <v>18</v>
      </c>
      <c r="F832" s="18">
        <v>34052</v>
      </c>
      <c r="G832" s="19">
        <f t="shared" si="72"/>
        <v>29</v>
      </c>
      <c r="H832" s="43">
        <v>44</v>
      </c>
      <c r="I832" s="11">
        <v>9</v>
      </c>
      <c r="J832" s="11">
        <v>16</v>
      </c>
      <c r="K832" s="11">
        <v>23.4</v>
      </c>
      <c r="L832" s="11">
        <v>39.4</v>
      </c>
      <c r="M832" s="11">
        <v>27.3</v>
      </c>
      <c r="N832" s="11">
        <v>1.2</v>
      </c>
      <c r="O832" s="11">
        <v>1</v>
      </c>
      <c r="P832" s="11">
        <v>5</v>
      </c>
      <c r="Q832" s="11">
        <v>25</v>
      </c>
      <c r="R832" s="11">
        <v>10</v>
      </c>
      <c r="S832" s="11">
        <v>13.5</v>
      </c>
      <c r="T832" s="11">
        <v>23.5</v>
      </c>
      <c r="U832" s="11">
        <v>21.9</v>
      </c>
      <c r="V832" s="11">
        <v>0.4</v>
      </c>
      <c r="W832" s="11">
        <v>0</v>
      </c>
      <c r="X832" s="11">
        <v>5</v>
      </c>
      <c r="Y832" s="11">
        <v>0</v>
      </c>
      <c r="Z832" s="11" t="s">
        <v>885</v>
      </c>
      <c r="AA832" s="12" t="s">
        <v>882</v>
      </c>
      <c r="AB832" s="11">
        <v>0</v>
      </c>
      <c r="AC832" s="11">
        <v>20</v>
      </c>
      <c r="AD832" s="11" t="s">
        <v>875</v>
      </c>
      <c r="AE832" s="11" t="s">
        <v>26</v>
      </c>
      <c r="AF832" s="11">
        <v>10</v>
      </c>
      <c r="AG832" s="26" t="s">
        <v>3388</v>
      </c>
      <c r="AH832" s="30">
        <v>100243</v>
      </c>
      <c r="AI832" s="28" t="str">
        <f t="shared" si="69"/>
        <v>BR:Wendelken,J.B.</v>
      </c>
      <c r="AJ832" s="28" t="str">
        <f t="shared" si="70"/>
        <v>BP:Wendelken,J.B.</v>
      </c>
      <c r="AK832" s="13" t="s">
        <v>3389</v>
      </c>
      <c r="AL832" s="13" t="s">
        <v>3390</v>
      </c>
    </row>
    <row r="833" spans="1:38" ht="14.45" customHeight="1" x14ac:dyDescent="0.2">
      <c r="A833" t="s">
        <v>4510</v>
      </c>
      <c r="B833" s="11"/>
      <c r="C833" s="11"/>
      <c r="D833" s="14" t="s">
        <v>1680</v>
      </c>
      <c r="E833" s="11" t="s">
        <v>503</v>
      </c>
      <c r="F833" s="18">
        <v>33023</v>
      </c>
      <c r="G833" s="19">
        <f t="shared" si="72"/>
        <v>32</v>
      </c>
      <c r="H833" s="43">
        <v>213</v>
      </c>
      <c r="I833" s="11">
        <v>39</v>
      </c>
      <c r="J833" s="11">
        <v>4</v>
      </c>
      <c r="K833" s="11">
        <v>10.9</v>
      </c>
      <c r="L833" s="11">
        <v>14.9</v>
      </c>
      <c r="M833" s="11">
        <v>15.8</v>
      </c>
      <c r="N833" s="11">
        <v>0.2</v>
      </c>
      <c r="O833" s="11">
        <v>0</v>
      </c>
      <c r="P833" s="11">
        <v>3</v>
      </c>
      <c r="Q833" s="11">
        <v>37</v>
      </c>
      <c r="R833" s="11">
        <v>1</v>
      </c>
      <c r="S833" s="11">
        <v>12.6</v>
      </c>
      <c r="T833" s="11">
        <v>13.6</v>
      </c>
      <c r="U833" s="11">
        <v>18.899999999999999</v>
      </c>
      <c r="V833" s="11">
        <v>1</v>
      </c>
      <c r="W833" s="11">
        <v>0</v>
      </c>
      <c r="X833" s="11">
        <v>4</v>
      </c>
      <c r="Y833" s="11">
        <v>-1</v>
      </c>
      <c r="Z833" s="11" t="s">
        <v>993</v>
      </c>
      <c r="AA833" s="12" t="s">
        <v>992</v>
      </c>
      <c r="AB833" s="11">
        <v>0</v>
      </c>
      <c r="AC833" s="11">
        <v>6</v>
      </c>
      <c r="AD833" s="11" t="s">
        <v>991</v>
      </c>
      <c r="AE833" s="11" t="s">
        <v>26</v>
      </c>
      <c r="AF833" s="11">
        <v>12</v>
      </c>
      <c r="AG833" s="26" t="s">
        <v>3391</v>
      </c>
      <c r="AH833" s="30">
        <v>66213</v>
      </c>
      <c r="AI833" s="28" t="str">
        <f t="shared" si="69"/>
        <v>BR:Wheeler,Zack</v>
      </c>
      <c r="AJ833" s="28" t="str">
        <f t="shared" si="70"/>
        <v>BP:Wheeler,Zack</v>
      </c>
      <c r="AK833" s="13" t="s">
        <v>3392</v>
      </c>
      <c r="AL833" s="13" t="s">
        <v>3393</v>
      </c>
    </row>
    <row r="834" spans="1:38" ht="14.45" customHeight="1" x14ac:dyDescent="0.2">
      <c r="A834" t="s">
        <v>7229</v>
      </c>
      <c r="C834">
        <v>55</v>
      </c>
      <c r="D834" s="13" t="s">
        <v>1681</v>
      </c>
      <c r="E834" s="11" t="s">
        <v>346</v>
      </c>
      <c r="F834" s="18">
        <v>34696</v>
      </c>
      <c r="G834" s="19">
        <f t="shared" si="72"/>
        <v>27</v>
      </c>
      <c r="H834" s="43">
        <v>47</v>
      </c>
      <c r="I834" s="11">
        <v>30</v>
      </c>
      <c r="J834" s="11">
        <v>8</v>
      </c>
      <c r="K834" s="11">
        <v>13.7</v>
      </c>
      <c r="L834" s="11">
        <v>21.7</v>
      </c>
      <c r="M834" s="11">
        <v>23</v>
      </c>
      <c r="N834" s="11">
        <v>1.8</v>
      </c>
      <c r="O834" s="11">
        <v>3</v>
      </c>
      <c r="P834" s="11">
        <v>0</v>
      </c>
      <c r="Q834" s="11">
        <v>28</v>
      </c>
      <c r="R834" s="11">
        <v>9</v>
      </c>
      <c r="S834" s="11">
        <v>8.9</v>
      </c>
      <c r="T834" s="11">
        <v>17.899999999999999</v>
      </c>
      <c r="U834" s="11">
        <v>18.2</v>
      </c>
      <c r="V834" s="11">
        <v>2.4</v>
      </c>
      <c r="W834" s="11">
        <v>1</v>
      </c>
      <c r="X834" s="11">
        <v>0</v>
      </c>
      <c r="Y834" s="11">
        <v>9</v>
      </c>
      <c r="Z834" s="11" t="s">
        <v>881</v>
      </c>
      <c r="AA834" s="12" t="s">
        <v>942</v>
      </c>
      <c r="AB834" s="11">
        <v>0</v>
      </c>
      <c r="AC834" s="11">
        <v>14</v>
      </c>
      <c r="AD834" s="11" t="s">
        <v>875</v>
      </c>
      <c r="AE834" s="11" t="s">
        <v>26</v>
      </c>
      <c r="AF834" s="11">
        <v>10</v>
      </c>
      <c r="AG834" s="26" t="s">
        <v>3394</v>
      </c>
      <c r="AH834" s="30">
        <v>109106</v>
      </c>
      <c r="AI834" s="28" t="str">
        <f t="shared" si="69"/>
        <v>BR:White,Mitch</v>
      </c>
      <c r="AJ834" s="28" t="str">
        <f t="shared" si="70"/>
        <v>BP:White,Mitch</v>
      </c>
      <c r="AK834" s="13" t="s">
        <v>3395</v>
      </c>
      <c r="AL834" s="13" t="s">
        <v>3396</v>
      </c>
    </row>
    <row r="835" spans="1:38" ht="14.45" customHeight="1" x14ac:dyDescent="0.2">
      <c r="A835" t="s">
        <v>4685</v>
      </c>
      <c r="B835" s="11" t="s">
        <v>1120</v>
      </c>
      <c r="C835" s="11"/>
      <c r="D835" s="13" t="s">
        <v>4700</v>
      </c>
      <c r="E835" s="11" t="s">
        <v>280</v>
      </c>
      <c r="F835" s="18">
        <v>35688</v>
      </c>
      <c r="G835" s="19">
        <f t="shared" si="72"/>
        <v>24</v>
      </c>
      <c r="H835" s="43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2"/>
      <c r="AB835" s="11"/>
      <c r="AC835" s="11"/>
      <c r="AD835" s="11"/>
      <c r="AE835" s="11"/>
      <c r="AF835" s="11"/>
      <c r="AG835" s="26" t="s">
        <v>5056</v>
      </c>
      <c r="AH835" s="30">
        <v>109107</v>
      </c>
      <c r="AI835" s="28" t="str">
        <f t="shared" si="69"/>
        <v>BR:Whitley,Forrest</v>
      </c>
      <c r="AJ835" s="28" t="str">
        <f t="shared" si="70"/>
        <v>BP:Whitley,Forrest</v>
      </c>
      <c r="AK835" s="13" t="s">
        <v>5058</v>
      </c>
      <c r="AL835" s="13" t="s">
        <v>5057</v>
      </c>
    </row>
    <row r="836" spans="1:38" ht="14.45" customHeight="1" x14ac:dyDescent="0.2">
      <c r="A836" t="s">
        <v>7229</v>
      </c>
      <c r="C836">
        <v>120</v>
      </c>
      <c r="D836" s="13" t="s">
        <v>1682</v>
      </c>
      <c r="E836" s="11" t="s">
        <v>608</v>
      </c>
      <c r="F836" s="20">
        <v>34751</v>
      </c>
      <c r="G836" s="19">
        <f t="shared" si="72"/>
        <v>27</v>
      </c>
      <c r="H836" s="43">
        <v>25</v>
      </c>
      <c r="I836" s="11">
        <v>36</v>
      </c>
      <c r="J836" s="11">
        <v>12</v>
      </c>
      <c r="K836" s="11">
        <v>3.3</v>
      </c>
      <c r="L836" s="11">
        <v>15.3</v>
      </c>
      <c r="M836" s="11">
        <v>4.0999999999999996</v>
      </c>
      <c r="N836" s="11">
        <v>0</v>
      </c>
      <c r="O836" s="11">
        <v>0</v>
      </c>
      <c r="P836" s="11">
        <v>5</v>
      </c>
      <c r="Q836" s="11">
        <v>30</v>
      </c>
      <c r="R836" s="11">
        <v>20</v>
      </c>
      <c r="S836" s="11">
        <v>3.3</v>
      </c>
      <c r="T836" s="11">
        <v>23.3</v>
      </c>
      <c r="U836" s="11">
        <v>3.3</v>
      </c>
      <c r="V836" s="11">
        <v>0</v>
      </c>
      <c r="W836" s="11">
        <v>0</v>
      </c>
      <c r="X836" s="11">
        <v>3</v>
      </c>
      <c r="Y836" s="11">
        <v>-1</v>
      </c>
      <c r="Z836" s="11" t="s">
        <v>878</v>
      </c>
      <c r="AA836" s="12" t="s">
        <v>873</v>
      </c>
      <c r="AB836" s="11">
        <v>17</v>
      </c>
      <c r="AC836" s="11">
        <v>9</v>
      </c>
      <c r="AD836" s="11" t="s">
        <v>875</v>
      </c>
      <c r="AE836" s="11" t="s">
        <v>26</v>
      </c>
      <c r="AF836" s="11">
        <v>10</v>
      </c>
      <c r="AG836" s="26" t="s">
        <v>3397</v>
      </c>
      <c r="AH836" s="30">
        <v>111059</v>
      </c>
      <c r="AI836" s="28" t="str">
        <f t="shared" si="69"/>
        <v>BR:Whitley,Kodi</v>
      </c>
      <c r="AJ836" s="28" t="str">
        <f t="shared" si="70"/>
        <v>BP:Whitley,Kodi</v>
      </c>
      <c r="AK836" s="13" t="s">
        <v>3398</v>
      </c>
      <c r="AL836" s="13" t="s">
        <v>3399</v>
      </c>
    </row>
    <row r="837" spans="1:38" ht="14.45" customHeight="1" x14ac:dyDescent="0.2">
      <c r="A837" t="s">
        <v>4855</v>
      </c>
      <c r="C837">
        <v>122</v>
      </c>
      <c r="D837" s="11" t="s">
        <v>3966</v>
      </c>
      <c r="E837" s="11" t="s">
        <v>110</v>
      </c>
      <c r="F837" s="18">
        <v>35227</v>
      </c>
      <c r="G837" s="19">
        <f t="shared" si="72"/>
        <v>26</v>
      </c>
      <c r="H837" s="43">
        <v>73</v>
      </c>
      <c r="I837" s="11">
        <v>24</v>
      </c>
      <c r="J837" s="11">
        <v>2</v>
      </c>
      <c r="K837" s="11">
        <v>24.6</v>
      </c>
      <c r="L837" s="11">
        <v>26.6</v>
      </c>
      <c r="M837" s="11">
        <v>39.700000000000003</v>
      </c>
      <c r="N837" s="11">
        <v>2.6</v>
      </c>
      <c r="O837" s="11">
        <v>5</v>
      </c>
      <c r="P837" s="11">
        <v>5</v>
      </c>
      <c r="Q837" s="11">
        <v>40</v>
      </c>
      <c r="R837" s="11">
        <v>2</v>
      </c>
      <c r="S837" s="11">
        <v>6.8</v>
      </c>
      <c r="T837" s="11">
        <v>8.9</v>
      </c>
      <c r="U837" s="11">
        <v>11.6</v>
      </c>
      <c r="V837" s="11">
        <v>0</v>
      </c>
      <c r="W837" s="11">
        <v>0</v>
      </c>
      <c r="X837" s="11">
        <v>4</v>
      </c>
      <c r="Y837" s="11">
        <v>-3</v>
      </c>
      <c r="Z837" s="11" t="s">
        <v>924</v>
      </c>
      <c r="AA837" s="12" t="s">
        <v>882</v>
      </c>
      <c r="AB837" s="11">
        <v>6</v>
      </c>
      <c r="AC837" s="11">
        <v>9</v>
      </c>
      <c r="AD837" s="11" t="s">
        <v>892</v>
      </c>
      <c r="AE837" s="11" t="s">
        <v>26</v>
      </c>
      <c r="AF837" s="11">
        <v>10</v>
      </c>
      <c r="AG837" s="26" t="s">
        <v>3965</v>
      </c>
      <c r="AH837" s="31">
        <v>111276</v>
      </c>
      <c r="AI837" s="28" t="str">
        <f t="shared" si="69"/>
        <v>BR:Whitlock,Garrett</v>
      </c>
      <c r="AJ837" s="28" t="str">
        <f t="shared" si="70"/>
        <v>BP:Whitlock,Garrett</v>
      </c>
      <c r="AK837" s="13" t="s">
        <v>4466</v>
      </c>
      <c r="AL837" s="13" t="s">
        <v>4467</v>
      </c>
    </row>
    <row r="838" spans="1:38" ht="14.45" customHeight="1" x14ac:dyDescent="0.2">
      <c r="A838" t="str">
        <f>" "</f>
        <v xml:space="preserve"> </v>
      </c>
      <c r="B838" s="11"/>
      <c r="C838" s="11"/>
      <c r="D838" s="14" t="s">
        <v>1683</v>
      </c>
      <c r="E838" s="11" t="s">
        <v>166</v>
      </c>
      <c r="F838" s="18">
        <v>33917</v>
      </c>
      <c r="G838" s="19">
        <f t="shared" si="72"/>
        <v>29</v>
      </c>
      <c r="H838" s="43">
        <v>23</v>
      </c>
      <c r="I838" s="11">
        <v>45</v>
      </c>
      <c r="J838" s="11">
        <v>19</v>
      </c>
      <c r="K838" s="11">
        <v>2</v>
      </c>
      <c r="L838" s="11">
        <v>21</v>
      </c>
      <c r="M838" s="11">
        <v>2</v>
      </c>
      <c r="N838" s="11">
        <v>0</v>
      </c>
      <c r="O838" s="11">
        <v>0</v>
      </c>
      <c r="P838" s="11">
        <v>4</v>
      </c>
      <c r="Q838" s="11">
        <v>32</v>
      </c>
      <c r="R838" s="11">
        <v>24</v>
      </c>
      <c r="S838" s="11">
        <v>10.6</v>
      </c>
      <c r="T838" s="11">
        <v>34.6</v>
      </c>
      <c r="U838" s="11">
        <v>10.8</v>
      </c>
      <c r="V838" s="11">
        <v>0</v>
      </c>
      <c r="W838" s="11">
        <v>0</v>
      </c>
      <c r="X838" s="11">
        <v>2</v>
      </c>
      <c r="Y838" s="11">
        <v>1</v>
      </c>
      <c r="Z838" s="11" t="s">
        <v>911</v>
      </c>
      <c r="AA838" s="12" t="s">
        <v>873</v>
      </c>
      <c r="AB838" s="11">
        <v>0</v>
      </c>
      <c r="AC838" s="11">
        <v>9</v>
      </c>
      <c r="AD838" s="11" t="s">
        <v>879</v>
      </c>
      <c r="AE838" s="11" t="s">
        <v>26</v>
      </c>
      <c r="AF838" s="11">
        <v>10</v>
      </c>
      <c r="AG838" s="26" t="s">
        <v>3400</v>
      </c>
      <c r="AH838" s="30">
        <v>68717</v>
      </c>
      <c r="AI838" s="28" t="str">
        <f t="shared" si="69"/>
        <v>BR:Wick,Rowan</v>
      </c>
      <c r="AJ838" s="28" t="str">
        <f t="shared" si="70"/>
        <v>BP:Wick,Rowan</v>
      </c>
      <c r="AK838" s="13" t="s">
        <v>3401</v>
      </c>
      <c r="AL838" s="13" t="s">
        <v>3402</v>
      </c>
    </row>
    <row r="839" spans="1:38" ht="14.45" customHeight="1" x14ac:dyDescent="0.2">
      <c r="A839" t="str">
        <f>" "</f>
        <v xml:space="preserve"> </v>
      </c>
      <c r="B839" s="11"/>
      <c r="C839" s="11"/>
      <c r="D839" s="13" t="s">
        <v>1684</v>
      </c>
      <c r="E839" s="11" t="s">
        <v>18</v>
      </c>
      <c r="F839" s="18">
        <v>34631</v>
      </c>
      <c r="G839" s="19">
        <f t="shared" si="72"/>
        <v>27</v>
      </c>
      <c r="H839" s="43">
        <v>70</v>
      </c>
      <c r="I839" s="11">
        <v>24</v>
      </c>
      <c r="J839" s="11">
        <v>15</v>
      </c>
      <c r="K839" s="11">
        <v>15.8</v>
      </c>
      <c r="L839" s="11">
        <v>30.8</v>
      </c>
      <c r="M839" s="11">
        <v>40.299999999999997</v>
      </c>
      <c r="N839" s="11">
        <v>4.5</v>
      </c>
      <c r="O839" s="11" t="s">
        <v>47</v>
      </c>
      <c r="P839" s="11">
        <v>0</v>
      </c>
      <c r="Q839" s="11">
        <v>28</v>
      </c>
      <c r="R839" s="11">
        <v>14</v>
      </c>
      <c r="S839" s="11">
        <v>9.3000000000000007</v>
      </c>
      <c r="T839" s="11">
        <v>23.3</v>
      </c>
      <c r="U839" s="11">
        <v>20.5</v>
      </c>
      <c r="V839" s="11">
        <v>3</v>
      </c>
      <c r="W839" s="11">
        <v>6</v>
      </c>
      <c r="X839" s="11">
        <v>0</v>
      </c>
      <c r="Y839" s="11">
        <v>0</v>
      </c>
      <c r="Z839" s="11" t="s">
        <v>889</v>
      </c>
      <c r="AA839" s="12" t="s">
        <v>873</v>
      </c>
      <c r="AB839" s="11">
        <v>0</v>
      </c>
      <c r="AC839" s="11">
        <v>2</v>
      </c>
      <c r="AD839" s="11" t="s">
        <v>902</v>
      </c>
      <c r="AE839" s="11" t="s">
        <v>26</v>
      </c>
      <c r="AF839" s="11">
        <v>12</v>
      </c>
      <c r="AG839" s="26" t="s">
        <v>3403</v>
      </c>
      <c r="AH839" s="30">
        <v>108765</v>
      </c>
      <c r="AI839" s="28" t="str">
        <f t="shared" si="69"/>
        <v>BR:Widener,Taylor</v>
      </c>
      <c r="AJ839" s="28" t="str">
        <f t="shared" si="70"/>
        <v>BP:Widener,Taylor</v>
      </c>
      <c r="AK839" s="13" t="s">
        <v>3404</v>
      </c>
      <c r="AL839" s="13" t="s">
        <v>3405</v>
      </c>
    </row>
    <row r="840" spans="1:38" ht="14.45" customHeight="1" x14ac:dyDescent="0.2">
      <c r="A840" t="str">
        <f>" "</f>
        <v xml:space="preserve"> </v>
      </c>
      <c r="B840" s="11" t="s">
        <v>1120</v>
      </c>
      <c r="C840" s="11"/>
      <c r="D840" s="14" t="s">
        <v>1685</v>
      </c>
      <c r="E840" s="11" t="s">
        <v>166</v>
      </c>
      <c r="F840" s="18">
        <v>33525</v>
      </c>
      <c r="G840" s="19">
        <f t="shared" si="72"/>
        <v>30</v>
      </c>
      <c r="H840" s="43">
        <v>17</v>
      </c>
      <c r="I840" s="11">
        <v>48</v>
      </c>
      <c r="J840" s="11">
        <v>30</v>
      </c>
      <c r="K840" s="11">
        <v>0</v>
      </c>
      <c r="L840" s="11">
        <v>30</v>
      </c>
      <c r="M840" s="11">
        <v>0</v>
      </c>
      <c r="N840" s="11">
        <v>0</v>
      </c>
      <c r="O840" s="11" t="s">
        <v>273</v>
      </c>
      <c r="P840" s="11">
        <v>0</v>
      </c>
      <c r="Q840" s="11">
        <v>51</v>
      </c>
      <c r="R840" s="11">
        <v>15</v>
      </c>
      <c r="S840" s="11">
        <v>10.9</v>
      </c>
      <c r="T840" s="11">
        <v>25.9</v>
      </c>
      <c r="U840" s="11">
        <v>20.100000000000001</v>
      </c>
      <c r="V840" s="11">
        <v>0</v>
      </c>
      <c r="W840" s="11" t="s">
        <v>273</v>
      </c>
      <c r="X840" s="11">
        <v>0</v>
      </c>
      <c r="Y840" s="11">
        <v>3</v>
      </c>
      <c r="Z840" s="11" t="s">
        <v>877</v>
      </c>
      <c r="AA840" s="12" t="s">
        <v>873</v>
      </c>
      <c r="AB840" s="11">
        <v>0</v>
      </c>
      <c r="AC840" s="11">
        <v>0</v>
      </c>
      <c r="AD840" s="11" t="s">
        <v>879</v>
      </c>
      <c r="AE840" s="11" t="s">
        <v>26</v>
      </c>
      <c r="AF840" s="11">
        <v>10</v>
      </c>
      <c r="AG840" s="26" t="s">
        <v>3406</v>
      </c>
      <c r="AH840" s="30">
        <v>103857</v>
      </c>
      <c r="AI840" s="28" t="str">
        <f t="shared" si="69"/>
        <v>BR:Wieck,Brad*</v>
      </c>
      <c r="AJ840" s="28" t="str">
        <f t="shared" si="70"/>
        <v>BP:Wieck,Brad*</v>
      </c>
      <c r="AK840" s="13" t="s">
        <v>3407</v>
      </c>
      <c r="AL840" s="13" t="s">
        <v>3408</v>
      </c>
    </row>
    <row r="841" spans="1:38" ht="14.45" customHeight="1" x14ac:dyDescent="0.2">
      <c r="A841" t="s">
        <v>4573</v>
      </c>
      <c r="B841" s="11"/>
      <c r="C841" s="11"/>
      <c r="D841" s="14" t="s">
        <v>1686</v>
      </c>
      <c r="E841" s="11" t="s">
        <v>366</v>
      </c>
      <c r="F841" s="18">
        <v>34598</v>
      </c>
      <c r="G841" s="19">
        <f t="shared" si="72"/>
        <v>27</v>
      </c>
      <c r="H841" s="43">
        <v>54</v>
      </c>
      <c r="I841" s="11">
        <v>44</v>
      </c>
      <c r="J841" s="11">
        <v>24</v>
      </c>
      <c r="K841" s="11">
        <v>5.4</v>
      </c>
      <c r="L841" s="11">
        <v>29.4</v>
      </c>
      <c r="M841" s="11">
        <v>15</v>
      </c>
      <c r="N841" s="11">
        <v>2.4</v>
      </c>
      <c r="O841" s="11" t="s">
        <v>149</v>
      </c>
      <c r="P841" s="11">
        <v>0</v>
      </c>
      <c r="Q841" s="11">
        <v>54</v>
      </c>
      <c r="R841" s="11">
        <v>11</v>
      </c>
      <c r="S841" s="11">
        <v>6.8</v>
      </c>
      <c r="T841" s="11">
        <v>17.8</v>
      </c>
      <c r="U841" s="11">
        <v>6.8</v>
      </c>
      <c r="V841" s="11">
        <v>0</v>
      </c>
      <c r="W841" s="11">
        <v>0</v>
      </c>
      <c r="X841" s="11">
        <v>0</v>
      </c>
      <c r="Y841" s="11">
        <v>4</v>
      </c>
      <c r="Z841" s="11" t="s">
        <v>916</v>
      </c>
      <c r="AA841" s="12" t="s">
        <v>882</v>
      </c>
      <c r="AB841" s="11">
        <v>7</v>
      </c>
      <c r="AC841" s="11">
        <v>8</v>
      </c>
      <c r="AD841" s="11" t="s">
        <v>875</v>
      </c>
      <c r="AE841" s="11" t="s">
        <v>26</v>
      </c>
      <c r="AF841" s="11">
        <v>10</v>
      </c>
      <c r="AG841" s="26" t="s">
        <v>3409</v>
      </c>
      <c r="AH841" s="30">
        <v>102785</v>
      </c>
      <c r="AI841" s="28" t="str">
        <f t="shared" si="69"/>
        <v>BR:Williams,Devin</v>
      </c>
      <c r="AJ841" s="28" t="str">
        <f t="shared" si="70"/>
        <v>BP:Williams,Devin</v>
      </c>
      <c r="AK841" s="13" t="s">
        <v>3410</v>
      </c>
      <c r="AL841" s="13" t="s">
        <v>3411</v>
      </c>
    </row>
    <row r="842" spans="1:38" ht="14.45" customHeight="1" x14ac:dyDescent="0.2">
      <c r="A842" t="str">
        <f>" "</f>
        <v xml:space="preserve"> </v>
      </c>
      <c r="B842" s="11" t="s">
        <v>1120</v>
      </c>
      <c r="C842" s="11"/>
      <c r="D842" s="14" t="s">
        <v>1069</v>
      </c>
      <c r="E842" s="11" t="s">
        <v>385</v>
      </c>
      <c r="F842" s="18">
        <v>33075</v>
      </c>
      <c r="G842" s="19">
        <f t="shared" si="72"/>
        <v>31</v>
      </c>
      <c r="H842" s="43">
        <v>12</v>
      </c>
      <c r="I842" s="11">
        <v>7</v>
      </c>
      <c r="J842" s="11">
        <v>22</v>
      </c>
      <c r="K842" s="11">
        <v>17.5</v>
      </c>
      <c r="L842" s="11">
        <v>39.5</v>
      </c>
      <c r="M842" s="11">
        <v>20.5</v>
      </c>
      <c r="N842" s="11">
        <v>0</v>
      </c>
      <c r="O842" s="11">
        <v>0</v>
      </c>
      <c r="P842" s="11">
        <v>3</v>
      </c>
      <c r="Q842" s="11">
        <v>16</v>
      </c>
      <c r="R842" s="11">
        <v>26</v>
      </c>
      <c r="S842" s="11">
        <v>18.5</v>
      </c>
      <c r="T842" s="11">
        <v>44.5</v>
      </c>
      <c r="U842" s="11">
        <v>40</v>
      </c>
      <c r="V842" s="11">
        <v>3</v>
      </c>
      <c r="W842" s="11">
        <v>6</v>
      </c>
      <c r="X842" s="11">
        <v>2</v>
      </c>
      <c r="Y842" s="11">
        <v>9</v>
      </c>
      <c r="Z842" s="11" t="s">
        <v>877</v>
      </c>
      <c r="AA842" s="12" t="s">
        <v>873</v>
      </c>
      <c r="AB842" s="11">
        <v>0</v>
      </c>
      <c r="AC842" s="11">
        <v>20</v>
      </c>
      <c r="AD842" s="11" t="s">
        <v>901</v>
      </c>
      <c r="AE842" s="11" t="s">
        <v>26</v>
      </c>
      <c r="AF842" s="11">
        <v>10</v>
      </c>
      <c r="AG842" s="26" t="s">
        <v>3412</v>
      </c>
      <c r="AH842" s="30">
        <v>102049</v>
      </c>
      <c r="AI842" s="28" t="str">
        <f t="shared" si="69"/>
        <v>BR:Williams,Taylor</v>
      </c>
      <c r="AJ842" s="28" t="str">
        <f t="shared" si="70"/>
        <v>BP:Williams,Taylor</v>
      </c>
      <c r="AK842" s="13" t="s">
        <v>3413</v>
      </c>
      <c r="AL842" s="13" t="s">
        <v>3414</v>
      </c>
    </row>
    <row r="843" spans="1:38" ht="14.45" customHeight="1" x14ac:dyDescent="0.2">
      <c r="A843" t="s">
        <v>4705</v>
      </c>
      <c r="C843">
        <v>209</v>
      </c>
      <c r="D843" s="14" t="s">
        <v>1070</v>
      </c>
      <c r="E843" s="11" t="s">
        <v>458</v>
      </c>
      <c r="F843" s="18">
        <v>33719</v>
      </c>
      <c r="G843" s="19">
        <f t="shared" si="72"/>
        <v>30</v>
      </c>
      <c r="H843" s="43">
        <v>91</v>
      </c>
      <c r="I843" s="11">
        <v>19</v>
      </c>
      <c r="J843" s="11">
        <v>8</v>
      </c>
      <c r="K843" s="11">
        <v>22.1</v>
      </c>
      <c r="L843" s="11">
        <v>30.1</v>
      </c>
      <c r="M843" s="11">
        <v>37.9</v>
      </c>
      <c r="N843" s="11">
        <v>1.2</v>
      </c>
      <c r="O843" s="11">
        <v>1</v>
      </c>
      <c r="P843" s="11">
        <v>8</v>
      </c>
      <c r="Q843" s="11">
        <v>26</v>
      </c>
      <c r="R843" s="11">
        <v>7</v>
      </c>
      <c r="S843" s="11">
        <v>27.9</v>
      </c>
      <c r="T843" s="11">
        <v>34.9</v>
      </c>
      <c r="U843" s="11">
        <v>43.3</v>
      </c>
      <c r="V843" s="11">
        <v>1.6</v>
      </c>
      <c r="W843" s="11">
        <v>3</v>
      </c>
      <c r="X843" s="11">
        <v>8</v>
      </c>
      <c r="Y843" s="11">
        <v>-1</v>
      </c>
      <c r="Z843" s="11" t="s">
        <v>1004</v>
      </c>
      <c r="AA843" s="12" t="s">
        <v>876</v>
      </c>
      <c r="AB843" s="11">
        <v>0</v>
      </c>
      <c r="AC843" s="11">
        <v>0</v>
      </c>
      <c r="AD843" s="11" t="s">
        <v>943</v>
      </c>
      <c r="AE843" s="11" t="s">
        <v>26</v>
      </c>
      <c r="AF843" s="11">
        <v>12</v>
      </c>
      <c r="AG843" s="26" t="s">
        <v>3415</v>
      </c>
      <c r="AH843" s="30">
        <v>100206</v>
      </c>
      <c r="AI843" s="28" t="str">
        <f t="shared" si="69"/>
        <v>BR:Williams,Trevor</v>
      </c>
      <c r="AJ843" s="28" t="str">
        <f t="shared" si="70"/>
        <v>BP:Williams,Trevor</v>
      </c>
      <c r="AK843" s="13" t="s">
        <v>3416</v>
      </c>
      <c r="AL843" s="13" t="s">
        <v>3417</v>
      </c>
    </row>
    <row r="844" spans="1:38" ht="14.45" customHeight="1" x14ac:dyDescent="0.2">
      <c r="A844" t="str">
        <f>" "</f>
        <v xml:space="preserve"> </v>
      </c>
      <c r="B844" s="11"/>
      <c r="C844" s="11"/>
      <c r="D844" s="14" t="s">
        <v>1687</v>
      </c>
      <c r="E844" s="11" t="s">
        <v>525</v>
      </c>
      <c r="F844" s="18">
        <v>35784</v>
      </c>
      <c r="G844" s="19">
        <f t="shared" si="72"/>
        <v>24</v>
      </c>
      <c r="H844" s="43">
        <v>74</v>
      </c>
      <c r="I844" s="11">
        <v>0</v>
      </c>
      <c r="J844" s="11">
        <v>6</v>
      </c>
      <c r="K844" s="11">
        <v>21.5</v>
      </c>
      <c r="L844" s="11">
        <v>27.5</v>
      </c>
      <c r="M844" s="11">
        <v>41.8</v>
      </c>
      <c r="N844" s="11">
        <v>5.4</v>
      </c>
      <c r="O844" s="11">
        <v>8</v>
      </c>
      <c r="P844" s="11">
        <v>4</v>
      </c>
      <c r="Q844" s="11">
        <v>14</v>
      </c>
      <c r="R844" s="11">
        <v>1</v>
      </c>
      <c r="S844" s="11">
        <v>28</v>
      </c>
      <c r="T844" s="11">
        <v>29</v>
      </c>
      <c r="U844" s="11">
        <v>48.8</v>
      </c>
      <c r="V844" s="11">
        <v>3</v>
      </c>
      <c r="W844" s="11">
        <v>6</v>
      </c>
      <c r="X844" s="11">
        <v>4</v>
      </c>
      <c r="Y844" s="11">
        <v>2</v>
      </c>
      <c r="Z844" s="11" t="s">
        <v>907</v>
      </c>
      <c r="AA844" s="12" t="s">
        <v>880</v>
      </c>
      <c r="AB844" s="11">
        <v>5</v>
      </c>
      <c r="AC844" s="11">
        <v>5</v>
      </c>
      <c r="AD844" s="11" t="s">
        <v>896</v>
      </c>
      <c r="AE844" s="11" t="s">
        <v>26</v>
      </c>
      <c r="AF844" s="11">
        <v>10</v>
      </c>
      <c r="AG844" s="26" t="s">
        <v>3418</v>
      </c>
      <c r="AH844" s="30">
        <v>109108</v>
      </c>
      <c r="AI844" s="28" t="str">
        <f t="shared" si="69"/>
        <v>BR:Wilson,Bryse</v>
      </c>
      <c r="AJ844" s="28" t="str">
        <f t="shared" si="70"/>
        <v>BP:Wilson,Bryse</v>
      </c>
      <c r="AK844" s="13" t="s">
        <v>3419</v>
      </c>
      <c r="AL844" s="13" t="s">
        <v>3420</v>
      </c>
    </row>
    <row r="845" spans="1:38" ht="14.45" customHeight="1" x14ac:dyDescent="0.2">
      <c r="A845" t="str">
        <f>" "</f>
        <v xml:space="preserve"> </v>
      </c>
      <c r="B845" s="11"/>
      <c r="C845" s="11"/>
      <c r="D845" s="14" t="s">
        <v>1688</v>
      </c>
      <c r="E845" s="11" t="s">
        <v>187</v>
      </c>
      <c r="F845" s="18">
        <v>32007</v>
      </c>
      <c r="G845" s="19">
        <f t="shared" si="72"/>
        <v>34</v>
      </c>
      <c r="H845" s="43">
        <v>34</v>
      </c>
      <c r="I845" s="11">
        <v>3</v>
      </c>
      <c r="J845" s="11">
        <v>9</v>
      </c>
      <c r="K845" s="11">
        <v>22.1</v>
      </c>
      <c r="L845" s="11">
        <v>31.1</v>
      </c>
      <c r="M845" s="11">
        <v>37.5</v>
      </c>
      <c r="N845" s="11">
        <v>3.4</v>
      </c>
      <c r="O845" s="11">
        <v>5</v>
      </c>
      <c r="P845" s="11">
        <v>7</v>
      </c>
      <c r="Q845" s="11">
        <v>24</v>
      </c>
      <c r="R845" s="11">
        <v>17</v>
      </c>
      <c r="S845" s="11">
        <v>7.7</v>
      </c>
      <c r="T845" s="11">
        <v>24.6</v>
      </c>
      <c r="U845" s="11">
        <v>20.7</v>
      </c>
      <c r="V845" s="11">
        <v>2.6</v>
      </c>
      <c r="W845" s="11">
        <v>4</v>
      </c>
      <c r="X845" s="11">
        <v>6</v>
      </c>
      <c r="Y845" s="11">
        <v>1</v>
      </c>
      <c r="Z845" s="11" t="s">
        <v>877</v>
      </c>
      <c r="AA845" s="12" t="s">
        <v>873</v>
      </c>
      <c r="AB845" s="11">
        <v>0</v>
      </c>
      <c r="AC845" s="11">
        <v>12</v>
      </c>
      <c r="AD845" s="11" t="s">
        <v>879</v>
      </c>
      <c r="AE845" s="11" t="s">
        <v>26</v>
      </c>
      <c r="AF845" s="11">
        <v>10</v>
      </c>
      <c r="AG845" s="26" t="s">
        <v>3421</v>
      </c>
      <c r="AH845" s="30">
        <v>59179</v>
      </c>
      <c r="AI845" s="28" t="str">
        <f t="shared" si="69"/>
        <v>BR:Wilson,Justin*</v>
      </c>
      <c r="AJ845" s="28" t="str">
        <f t="shared" si="70"/>
        <v>BP:Wilson,Justin*</v>
      </c>
      <c r="AK845" s="13" t="s">
        <v>3422</v>
      </c>
      <c r="AL845" s="13" t="s">
        <v>3423</v>
      </c>
    </row>
    <row r="846" spans="1:38" ht="14.45" customHeight="1" x14ac:dyDescent="0.2">
      <c r="A846" t="str">
        <f>" "</f>
        <v xml:space="preserve"> </v>
      </c>
      <c r="B846" s="11"/>
      <c r="C846" s="11"/>
      <c r="D846" s="13" t="s">
        <v>1689</v>
      </c>
      <c r="E846" s="11" t="s">
        <v>166</v>
      </c>
      <c r="F846" s="18">
        <v>32906</v>
      </c>
      <c r="G846" s="19">
        <f t="shared" si="72"/>
        <v>32</v>
      </c>
      <c r="H846" s="43">
        <v>40</v>
      </c>
      <c r="I846" s="11">
        <v>26</v>
      </c>
      <c r="J846" s="11">
        <v>20</v>
      </c>
      <c r="K846" s="11">
        <v>12.6</v>
      </c>
      <c r="L846" s="11">
        <v>32.6</v>
      </c>
      <c r="M846" s="11">
        <v>25.2</v>
      </c>
      <c r="N846" s="11">
        <v>0</v>
      </c>
      <c r="O846" s="11" t="s">
        <v>273</v>
      </c>
      <c r="P846" s="11">
        <v>0</v>
      </c>
      <c r="Q846" s="11">
        <v>19</v>
      </c>
      <c r="R846" s="11">
        <v>32</v>
      </c>
      <c r="S846" s="11">
        <v>3</v>
      </c>
      <c r="T846" s="11">
        <v>35</v>
      </c>
      <c r="U846" s="11">
        <v>12</v>
      </c>
      <c r="V846" s="11">
        <v>3</v>
      </c>
      <c r="W846" s="11" t="s">
        <v>474</v>
      </c>
      <c r="X846" s="11">
        <v>0</v>
      </c>
      <c r="Y846" s="11">
        <v>1</v>
      </c>
      <c r="Z846" s="11" t="s">
        <v>877</v>
      </c>
      <c r="AA846" s="12" t="s">
        <v>930</v>
      </c>
      <c r="AB846" s="11">
        <v>0</v>
      </c>
      <c r="AC846" s="11">
        <v>15</v>
      </c>
      <c r="AD846" s="11" t="s">
        <v>875</v>
      </c>
      <c r="AE846" s="11" t="s">
        <v>26</v>
      </c>
      <c r="AF846" s="11">
        <v>10</v>
      </c>
      <c r="AG846" s="26" t="s">
        <v>3424</v>
      </c>
      <c r="AH846" s="30">
        <v>68990</v>
      </c>
      <c r="AI846" s="28" t="str">
        <f t="shared" si="69"/>
        <v>BR:Winkler,Dan</v>
      </c>
      <c r="AJ846" s="28" t="str">
        <f t="shared" si="70"/>
        <v>BP:Winkler,Dan</v>
      </c>
      <c r="AK846" s="13" t="s">
        <v>3425</v>
      </c>
      <c r="AL846" s="13" t="s">
        <v>3426</v>
      </c>
    </row>
    <row r="847" spans="1:38" ht="14.45" customHeight="1" x14ac:dyDescent="0.2">
      <c r="A847" t="s">
        <v>4897</v>
      </c>
      <c r="B847" t="s">
        <v>1120</v>
      </c>
      <c r="C847">
        <v>199</v>
      </c>
      <c r="D847" s="14" t="s">
        <v>7343</v>
      </c>
      <c r="E847" t="s">
        <v>651</v>
      </c>
      <c r="F847" s="18">
        <v>36489</v>
      </c>
      <c r="G847" s="19">
        <f t="shared" si="72"/>
        <v>22</v>
      </c>
    </row>
    <row r="848" spans="1:38" ht="14.45" customHeight="1" x14ac:dyDescent="0.2">
      <c r="A848" t="s">
        <v>4510</v>
      </c>
      <c r="C848">
        <v>153</v>
      </c>
      <c r="D848" s="14" t="s">
        <v>1690</v>
      </c>
      <c r="E848" s="11" t="s">
        <v>627</v>
      </c>
      <c r="F848" s="18">
        <v>33128</v>
      </c>
      <c r="G848" s="19">
        <f t="shared" si="72"/>
        <v>31</v>
      </c>
      <c r="H848" s="43">
        <v>49</v>
      </c>
      <c r="I848" s="11">
        <v>48</v>
      </c>
      <c r="J848" s="11">
        <v>0</v>
      </c>
      <c r="K848" s="11">
        <v>18.5</v>
      </c>
      <c r="L848" s="11">
        <v>18.5</v>
      </c>
      <c r="M848" s="11">
        <v>31.8</v>
      </c>
      <c r="N848" s="11">
        <v>1.4</v>
      </c>
      <c r="O848" s="11">
        <v>3</v>
      </c>
      <c r="P848" s="11">
        <v>2</v>
      </c>
      <c r="Q848" s="11">
        <v>39</v>
      </c>
      <c r="R848" s="11">
        <v>4</v>
      </c>
      <c r="S848" s="11">
        <v>13.4</v>
      </c>
      <c r="T848" s="11">
        <v>17.5</v>
      </c>
      <c r="U848" s="11">
        <v>30</v>
      </c>
      <c r="V848" s="11">
        <v>2.4</v>
      </c>
      <c r="W848" s="11">
        <v>4</v>
      </c>
      <c r="X848" s="11">
        <v>1</v>
      </c>
      <c r="Y848" s="11">
        <v>2</v>
      </c>
      <c r="Z848" s="11" t="s">
        <v>887</v>
      </c>
      <c r="AA848" s="12" t="s">
        <v>882</v>
      </c>
      <c r="AB848" s="11">
        <v>8</v>
      </c>
      <c r="AC848" s="11">
        <v>4</v>
      </c>
      <c r="AD848" s="11" t="s">
        <v>875</v>
      </c>
      <c r="AE848" s="11" t="s">
        <v>26</v>
      </c>
      <c r="AF848" s="11">
        <v>10</v>
      </c>
      <c r="AG848" s="26" t="s">
        <v>3427</v>
      </c>
      <c r="AH848" s="30">
        <v>70497</v>
      </c>
      <c r="AI848" s="28" t="str">
        <f t="shared" ref="AI848:AI871" si="73">HYPERLINK(AK848,_xlfn.CONCAT("BR:",D848))</f>
        <v>BR:Wisler,Matt</v>
      </c>
      <c r="AJ848" s="28" t="str">
        <f t="shared" ref="AJ848:AJ859" si="74">HYPERLINK(AL848,_xlfn.CONCAT("BP:",D848))</f>
        <v>BP:Wisler,Matt</v>
      </c>
      <c r="AK848" s="13" t="s">
        <v>3428</v>
      </c>
      <c r="AL848" s="13" t="s">
        <v>3429</v>
      </c>
    </row>
    <row r="849" spans="1:38" ht="14.45" customHeight="1" x14ac:dyDescent="0.2">
      <c r="A849" t="str">
        <f>" "</f>
        <v xml:space="preserve"> </v>
      </c>
      <c r="B849" s="11"/>
      <c r="C849" s="11"/>
      <c r="D849" s="13" t="s">
        <v>1691</v>
      </c>
      <c r="E849" s="11" t="s">
        <v>210</v>
      </c>
      <c r="F849" s="18">
        <v>33387</v>
      </c>
      <c r="G849" s="19">
        <f t="shared" si="72"/>
        <v>31</v>
      </c>
      <c r="H849" s="43">
        <v>62</v>
      </c>
      <c r="I849" s="11">
        <v>18</v>
      </c>
      <c r="J849" s="11">
        <v>6</v>
      </c>
      <c r="K849" s="11">
        <v>24.2</v>
      </c>
      <c r="L849" s="11">
        <v>30.2</v>
      </c>
      <c r="M849" s="11">
        <v>54.7</v>
      </c>
      <c r="N849" s="11">
        <v>5</v>
      </c>
      <c r="O849" s="11">
        <v>8</v>
      </c>
      <c r="P849" s="11">
        <v>8</v>
      </c>
      <c r="Q849" s="11">
        <v>34</v>
      </c>
      <c r="R849" s="11">
        <v>0</v>
      </c>
      <c r="S849" s="11">
        <v>13.7</v>
      </c>
      <c r="T849" s="11">
        <v>13.7</v>
      </c>
      <c r="U849" s="11">
        <v>28.2</v>
      </c>
      <c r="V849" s="11">
        <v>4.0999999999999996</v>
      </c>
      <c r="W849" s="11">
        <v>6</v>
      </c>
      <c r="X849" s="11">
        <v>7</v>
      </c>
      <c r="Y849" s="11">
        <v>-2</v>
      </c>
      <c r="Z849" s="11" t="s">
        <v>890</v>
      </c>
      <c r="AA849" s="12" t="s">
        <v>873</v>
      </c>
      <c r="AB849" s="11">
        <v>0</v>
      </c>
      <c r="AC849" s="11">
        <v>7</v>
      </c>
      <c r="AD849" s="11" t="s">
        <v>875</v>
      </c>
      <c r="AE849" s="11" t="s">
        <v>26</v>
      </c>
      <c r="AF849" s="11">
        <v>10</v>
      </c>
      <c r="AG849" s="26" t="s">
        <v>3430</v>
      </c>
      <c r="AH849" s="30">
        <v>100591</v>
      </c>
      <c r="AI849" s="28" t="str">
        <f t="shared" si="73"/>
        <v>BR:Wittgren,Nick</v>
      </c>
      <c r="AJ849" s="28" t="str">
        <f t="shared" si="74"/>
        <v>BP:Wittgren,Nick</v>
      </c>
      <c r="AK849" s="28" t="s">
        <v>3431</v>
      </c>
      <c r="AL849" s="13" t="s">
        <v>3432</v>
      </c>
    </row>
    <row r="850" spans="1:38" ht="14.45" customHeight="1" x14ac:dyDescent="0.2">
      <c r="A850" t="str">
        <f>" "</f>
        <v xml:space="preserve"> </v>
      </c>
      <c r="B850" s="11" t="s">
        <v>1120</v>
      </c>
      <c r="C850" s="11"/>
      <c r="D850" s="14" t="s">
        <v>1692</v>
      </c>
      <c r="E850" s="11" t="s">
        <v>433</v>
      </c>
      <c r="F850" s="18">
        <v>32498</v>
      </c>
      <c r="G850" s="19">
        <f t="shared" si="72"/>
        <v>33</v>
      </c>
      <c r="H850" s="43">
        <v>4</v>
      </c>
      <c r="I850" s="11">
        <v>29</v>
      </c>
      <c r="J850" s="11">
        <v>17</v>
      </c>
      <c r="K850" s="11">
        <v>3.2</v>
      </c>
      <c r="L850" s="11">
        <v>20.2</v>
      </c>
      <c r="M850" s="11">
        <v>8.8000000000000007</v>
      </c>
      <c r="N850" s="11">
        <v>1.2</v>
      </c>
      <c r="O850" s="11" t="s">
        <v>28</v>
      </c>
      <c r="P850" s="11">
        <v>0</v>
      </c>
      <c r="Q850" s="11">
        <v>17</v>
      </c>
      <c r="R850" s="11">
        <v>35</v>
      </c>
      <c r="S850" s="11">
        <v>9.8000000000000007</v>
      </c>
      <c r="T850" s="11">
        <v>44.8</v>
      </c>
      <c r="U850" s="11">
        <v>39</v>
      </c>
      <c r="V850" s="11">
        <v>9.8000000000000007</v>
      </c>
      <c r="W850" s="11" t="s">
        <v>46</v>
      </c>
      <c r="X850" s="11">
        <v>0</v>
      </c>
      <c r="Y850" s="11">
        <v>-1</v>
      </c>
      <c r="Z850" s="11" t="s">
        <v>874</v>
      </c>
      <c r="AA850" s="12" t="s">
        <v>873</v>
      </c>
      <c r="AB850" s="11">
        <v>0</v>
      </c>
      <c r="AC850" s="11">
        <v>0</v>
      </c>
      <c r="AD850" s="11" t="s">
        <v>875</v>
      </c>
      <c r="AE850" s="11" t="s">
        <v>26</v>
      </c>
      <c r="AF850" s="11">
        <v>10</v>
      </c>
      <c r="AG850" s="26" t="s">
        <v>3433</v>
      </c>
      <c r="AH850" s="30">
        <v>67154</v>
      </c>
      <c r="AI850" s="28" t="str">
        <f t="shared" si="73"/>
        <v>BR:Wojciechowski,Asher</v>
      </c>
      <c r="AJ850" s="28" t="str">
        <f t="shared" si="74"/>
        <v>BP:Wojciechowski,Asher</v>
      </c>
      <c r="AK850" s="13" t="s">
        <v>3434</v>
      </c>
      <c r="AL850" s="13" t="s">
        <v>3435</v>
      </c>
    </row>
    <row r="851" spans="1:38" ht="14.45" customHeight="1" x14ac:dyDescent="0.2">
      <c r="A851" t="s">
        <v>7229</v>
      </c>
      <c r="C851">
        <v>24</v>
      </c>
      <c r="D851" s="14" t="s">
        <v>1693</v>
      </c>
      <c r="E851" s="11" t="s">
        <v>591</v>
      </c>
      <c r="F851" s="18">
        <v>33250</v>
      </c>
      <c r="G851" s="19">
        <f t="shared" si="72"/>
        <v>31</v>
      </c>
      <c r="H851" s="43">
        <v>139</v>
      </c>
      <c r="I851" s="11">
        <v>21</v>
      </c>
      <c r="J851" s="11">
        <v>5</v>
      </c>
      <c r="K851" s="11">
        <v>20.5</v>
      </c>
      <c r="L851" s="11">
        <v>25.5</v>
      </c>
      <c r="M851" s="11">
        <v>26.5</v>
      </c>
      <c r="N851" s="11">
        <v>1.2</v>
      </c>
      <c r="O851" s="11">
        <v>3</v>
      </c>
      <c r="P851" s="11">
        <v>8</v>
      </c>
      <c r="Q851" s="11">
        <v>36</v>
      </c>
      <c r="R851" s="11">
        <v>7</v>
      </c>
      <c r="S851" s="11">
        <v>13.1</v>
      </c>
      <c r="T851" s="11">
        <v>20.100000000000001</v>
      </c>
      <c r="U851" s="11">
        <v>21.6</v>
      </c>
      <c r="V851" s="11">
        <v>0.8</v>
      </c>
      <c r="W851" s="11">
        <v>2</v>
      </c>
      <c r="X851" s="11">
        <v>7</v>
      </c>
      <c r="Y851" s="11">
        <v>-3</v>
      </c>
      <c r="Z851" s="11" t="s">
        <v>907</v>
      </c>
      <c r="AA851" s="12" t="s">
        <v>882</v>
      </c>
      <c r="AB851" s="11">
        <v>0</v>
      </c>
      <c r="AC851" s="11">
        <v>11</v>
      </c>
      <c r="AD851" s="11" t="s">
        <v>896</v>
      </c>
      <c r="AE851" s="11" t="s">
        <v>26</v>
      </c>
      <c r="AF851" s="11">
        <v>13</v>
      </c>
      <c r="AG851" s="26" t="s">
        <v>3436</v>
      </c>
      <c r="AH851" s="30">
        <v>100718</v>
      </c>
      <c r="AI851" s="28" t="str">
        <f t="shared" si="73"/>
        <v>BR:Wood,Alex*</v>
      </c>
      <c r="AJ851" s="28" t="str">
        <f t="shared" si="74"/>
        <v>BP:Wood,Alex*</v>
      </c>
      <c r="AK851" s="13" t="s">
        <v>3437</v>
      </c>
      <c r="AL851" s="13" t="s">
        <v>3438</v>
      </c>
    </row>
    <row r="852" spans="1:38" ht="14.45" customHeight="1" x14ac:dyDescent="0.2">
      <c r="A852" t="str">
        <f>" "</f>
        <v xml:space="preserve"> </v>
      </c>
      <c r="B852" s="11" t="s">
        <v>1120</v>
      </c>
      <c r="C852" s="11"/>
      <c r="D852" s="11" t="s">
        <v>3968</v>
      </c>
      <c r="E852" s="11" t="s">
        <v>651</v>
      </c>
      <c r="F852" s="18">
        <v>34193</v>
      </c>
      <c r="G852" s="19">
        <f t="shared" si="72"/>
        <v>28</v>
      </c>
      <c r="H852" s="43">
        <v>5</v>
      </c>
      <c r="I852" s="11">
        <v>56</v>
      </c>
      <c r="J852" s="11">
        <v>0</v>
      </c>
      <c r="K852" s="11">
        <v>13.6</v>
      </c>
      <c r="L852" s="11">
        <v>13.6</v>
      </c>
      <c r="M852" s="11">
        <v>54.4</v>
      </c>
      <c r="N852" s="11">
        <v>13.6</v>
      </c>
      <c r="O852" s="11" t="s">
        <v>46</v>
      </c>
      <c r="P852" s="11">
        <v>0</v>
      </c>
      <c r="Q852" s="11">
        <v>24</v>
      </c>
      <c r="R852" s="11">
        <v>25</v>
      </c>
      <c r="S852" s="11">
        <v>2.8</v>
      </c>
      <c r="T852" s="11">
        <v>27.8</v>
      </c>
      <c r="U852" s="11">
        <v>11.2</v>
      </c>
      <c r="V852" s="11">
        <v>2.8</v>
      </c>
      <c r="W852" s="11" t="s">
        <v>474</v>
      </c>
      <c r="X852" s="11">
        <v>0</v>
      </c>
      <c r="Y852" s="11">
        <v>-1</v>
      </c>
      <c r="Z852" s="11" t="s">
        <v>877</v>
      </c>
      <c r="AA852" s="12" t="s">
        <v>873</v>
      </c>
      <c r="AB852" s="11">
        <v>0</v>
      </c>
      <c r="AC852" s="11">
        <v>20</v>
      </c>
      <c r="AD852" s="11" t="s">
        <v>875</v>
      </c>
      <c r="AE852" s="11" t="s">
        <v>26</v>
      </c>
      <c r="AF852" s="11">
        <v>10</v>
      </c>
      <c r="AG852" s="26" t="s">
        <v>3967</v>
      </c>
      <c r="AH852" s="31">
        <v>102124</v>
      </c>
      <c r="AI852" s="28" t="str">
        <f t="shared" si="73"/>
        <v>BR:Wood,Hunter</v>
      </c>
      <c r="AJ852" s="28" t="str">
        <f t="shared" si="74"/>
        <v>BP:Wood,Hunter</v>
      </c>
      <c r="AK852" s="13" t="s">
        <v>4468</v>
      </c>
      <c r="AL852" s="13" t="s">
        <v>4469</v>
      </c>
    </row>
    <row r="853" spans="1:38" ht="14.45" customHeight="1" x14ac:dyDescent="0.2">
      <c r="A853" t="s">
        <v>4552</v>
      </c>
      <c r="C853">
        <v>275</v>
      </c>
      <c r="D853" s="13" t="s">
        <v>1694</v>
      </c>
      <c r="E853" s="11" t="s">
        <v>608</v>
      </c>
      <c r="F853" s="18">
        <v>35366</v>
      </c>
      <c r="G853" s="19">
        <f t="shared" si="72"/>
        <v>25</v>
      </c>
      <c r="H853" s="43">
        <v>68</v>
      </c>
      <c r="I853" s="11">
        <v>10</v>
      </c>
      <c r="J853" s="11">
        <v>1</v>
      </c>
      <c r="K853" s="11">
        <v>29.8</v>
      </c>
      <c r="L853" s="11">
        <v>30.8</v>
      </c>
      <c r="M853" s="11">
        <v>47</v>
      </c>
      <c r="N853" s="11">
        <v>2.8</v>
      </c>
      <c r="O853" s="11">
        <v>6</v>
      </c>
      <c r="P853" s="11">
        <v>9</v>
      </c>
      <c r="Q853" s="11">
        <v>14</v>
      </c>
      <c r="R853" s="11">
        <v>18</v>
      </c>
      <c r="S853" s="11">
        <v>13.4</v>
      </c>
      <c r="T853" s="11">
        <v>31.4</v>
      </c>
      <c r="U853" s="11">
        <v>17.5</v>
      </c>
      <c r="V853" s="11">
        <v>0</v>
      </c>
      <c r="W853" s="11">
        <v>0</v>
      </c>
      <c r="X853" s="11">
        <v>9</v>
      </c>
      <c r="Y853" s="11">
        <v>-4</v>
      </c>
      <c r="Z853" s="11" t="s">
        <v>889</v>
      </c>
      <c r="AA853" s="12" t="s">
        <v>952</v>
      </c>
      <c r="AB853" s="11">
        <v>0</v>
      </c>
      <c r="AC853" s="11">
        <v>6</v>
      </c>
      <c r="AD853" s="11" t="s">
        <v>896</v>
      </c>
      <c r="AE853" s="11" t="s">
        <v>26</v>
      </c>
      <c r="AF853" s="11">
        <v>10</v>
      </c>
      <c r="AG853" s="26" t="s">
        <v>3439</v>
      </c>
      <c r="AH853" s="30">
        <v>107143</v>
      </c>
      <c r="AI853" s="28" t="str">
        <f t="shared" si="73"/>
        <v>BR:Woodford,Jake</v>
      </c>
      <c r="AJ853" s="28" t="str">
        <f t="shared" si="74"/>
        <v>BP:Woodford,Jake</v>
      </c>
      <c r="AK853" s="13" t="s">
        <v>3440</v>
      </c>
      <c r="AL853" s="13" t="s">
        <v>3441</v>
      </c>
    </row>
    <row r="854" spans="1:38" ht="14.45" customHeight="1" x14ac:dyDescent="0.2">
      <c r="A854" t="s">
        <v>4573</v>
      </c>
      <c r="B854" s="11"/>
      <c r="C854" s="11"/>
      <c r="D854" s="14" t="s">
        <v>1695</v>
      </c>
      <c r="E854" s="11" t="s">
        <v>366</v>
      </c>
      <c r="F854" s="18">
        <v>34010</v>
      </c>
      <c r="G854" s="19">
        <f t="shared" si="72"/>
        <v>29</v>
      </c>
      <c r="H854" s="43">
        <v>179</v>
      </c>
      <c r="I854" s="11">
        <v>42</v>
      </c>
      <c r="J854" s="11">
        <v>6</v>
      </c>
      <c r="K854" s="11">
        <v>6.6</v>
      </c>
      <c r="L854" s="11">
        <v>12.6</v>
      </c>
      <c r="M854" s="11">
        <v>11.4</v>
      </c>
      <c r="N854" s="11">
        <v>1.6</v>
      </c>
      <c r="O854" s="11">
        <v>2</v>
      </c>
      <c r="P854" s="11">
        <v>5</v>
      </c>
      <c r="Q854" s="11">
        <v>37</v>
      </c>
      <c r="R854" s="11">
        <v>3</v>
      </c>
      <c r="S854" s="11">
        <v>16</v>
      </c>
      <c r="T854" s="11">
        <v>19</v>
      </c>
      <c r="U854" s="11">
        <v>23.4</v>
      </c>
      <c r="V854" s="11">
        <v>1.2</v>
      </c>
      <c r="W854" s="11">
        <v>1</v>
      </c>
      <c r="X854" s="11">
        <v>3</v>
      </c>
      <c r="Y854" s="11">
        <v>-3</v>
      </c>
      <c r="Z854" s="11" t="s">
        <v>910</v>
      </c>
      <c r="AA854" s="12" t="s">
        <v>1020</v>
      </c>
      <c r="AB854" s="11">
        <v>0</v>
      </c>
      <c r="AC854" s="11">
        <v>2</v>
      </c>
      <c r="AD854" s="11" t="s">
        <v>879</v>
      </c>
      <c r="AE854" s="11" t="s">
        <v>26</v>
      </c>
      <c r="AF854" s="11">
        <v>10</v>
      </c>
      <c r="AG854" s="26" t="s">
        <v>3442</v>
      </c>
      <c r="AH854" s="30">
        <v>70798</v>
      </c>
      <c r="AI854" s="28" t="str">
        <f t="shared" si="73"/>
        <v>BR:Woodruff,Brandon</v>
      </c>
      <c r="AJ854" s="28" t="str">
        <f t="shared" si="74"/>
        <v>BP:Woodruff,Brandon</v>
      </c>
      <c r="AK854" s="13" t="s">
        <v>3443</v>
      </c>
      <c r="AL854" s="13" t="s">
        <v>3444</v>
      </c>
    </row>
    <row r="855" spans="1:38" ht="14.45" customHeight="1" x14ac:dyDescent="0.2">
      <c r="A855" t="str">
        <f>" "</f>
        <v xml:space="preserve"> </v>
      </c>
      <c r="B855" s="11"/>
      <c r="C855" s="11"/>
      <c r="D855" s="14" t="s">
        <v>1696</v>
      </c>
      <c r="E855" s="11" t="s">
        <v>110</v>
      </c>
      <c r="F855" s="18">
        <v>32368</v>
      </c>
      <c r="G855" s="19">
        <f t="shared" si="72"/>
        <v>33</v>
      </c>
      <c r="H855" s="43">
        <v>28</v>
      </c>
      <c r="I855" s="11">
        <v>15</v>
      </c>
      <c r="J855" s="11">
        <v>17</v>
      </c>
      <c r="K855" s="11">
        <v>19.3</v>
      </c>
      <c r="L855" s="11">
        <v>36.299999999999997</v>
      </c>
      <c r="M855" s="11">
        <v>36.5</v>
      </c>
      <c r="N855" s="11">
        <v>3</v>
      </c>
      <c r="O855" s="11">
        <v>6</v>
      </c>
      <c r="P855" s="11">
        <v>4</v>
      </c>
      <c r="Q855" s="11">
        <v>14</v>
      </c>
      <c r="R855" s="11">
        <v>24</v>
      </c>
      <c r="S855" s="11">
        <v>26.4</v>
      </c>
      <c r="T855" s="11">
        <v>50.4</v>
      </c>
      <c r="U855" s="11">
        <v>36.5</v>
      </c>
      <c r="V855" s="11">
        <v>0.8</v>
      </c>
      <c r="W855" s="11">
        <v>1</v>
      </c>
      <c r="X855" s="11">
        <v>2</v>
      </c>
      <c r="Y855" s="11">
        <v>3</v>
      </c>
      <c r="Z855" s="11" t="s">
        <v>877</v>
      </c>
      <c r="AA855" s="12" t="s">
        <v>873</v>
      </c>
      <c r="AB855" s="11">
        <v>12</v>
      </c>
      <c r="AC855" s="11">
        <v>6</v>
      </c>
      <c r="AD855" s="11" t="s">
        <v>875</v>
      </c>
      <c r="AE855" s="11" t="s">
        <v>26</v>
      </c>
      <c r="AF855" s="11">
        <v>10</v>
      </c>
      <c r="AG855" s="26" t="s">
        <v>3445</v>
      </c>
      <c r="AH855" s="30">
        <v>68414</v>
      </c>
      <c r="AI855" s="28" t="str">
        <f t="shared" si="73"/>
        <v>BR:Workman,Brandon</v>
      </c>
      <c r="AJ855" s="28" t="str">
        <f t="shared" si="74"/>
        <v>BP:Workman,Brandon</v>
      </c>
      <c r="AK855" s="13" t="s">
        <v>3446</v>
      </c>
      <c r="AL855" s="13" t="s">
        <v>3447</v>
      </c>
    </row>
    <row r="856" spans="1:38" ht="14.45" customHeight="1" x14ac:dyDescent="0.2">
      <c r="A856" t="str">
        <f>" "</f>
        <v xml:space="preserve"> </v>
      </c>
      <c r="B856" s="11" t="s">
        <v>1120</v>
      </c>
      <c r="C856" s="11"/>
      <c r="D856" s="14" t="s">
        <v>1697</v>
      </c>
      <c r="E856" s="11" t="s">
        <v>49</v>
      </c>
      <c r="F856" s="18">
        <v>34974</v>
      </c>
      <c r="G856" s="19">
        <f t="shared" si="72"/>
        <v>26</v>
      </c>
      <c r="H856" s="43">
        <v>6</v>
      </c>
      <c r="I856" s="11">
        <v>9</v>
      </c>
      <c r="J856" s="11">
        <v>35</v>
      </c>
      <c r="K856" s="11">
        <v>22.9</v>
      </c>
      <c r="L856" s="11">
        <v>57.8</v>
      </c>
      <c r="M856" s="11">
        <v>53.6</v>
      </c>
      <c r="N856" s="11">
        <v>4.3</v>
      </c>
      <c r="O856" s="11" t="s">
        <v>47</v>
      </c>
      <c r="P856" s="11">
        <v>0</v>
      </c>
      <c r="Q856" s="11">
        <v>35</v>
      </c>
      <c r="R856" s="11">
        <v>13</v>
      </c>
      <c r="S856" s="11">
        <v>16.600000000000001</v>
      </c>
      <c r="T856" s="11">
        <v>29.6</v>
      </c>
      <c r="U856" s="11">
        <v>61.3</v>
      </c>
      <c r="V856" s="11">
        <v>14.9</v>
      </c>
      <c r="W856" s="11">
        <v>8</v>
      </c>
      <c r="X856" s="11">
        <v>0</v>
      </c>
      <c r="Y856" s="11">
        <v>9</v>
      </c>
      <c r="Z856" s="11" t="s">
        <v>874</v>
      </c>
      <c r="AA856" s="12" t="s">
        <v>873</v>
      </c>
      <c r="AB856" s="11">
        <v>0</v>
      </c>
      <c r="AC856" s="11">
        <v>20</v>
      </c>
      <c r="AD856" s="11" t="s">
        <v>909</v>
      </c>
      <c r="AE856" s="11" t="s">
        <v>26</v>
      </c>
      <c r="AF856" s="11">
        <v>10</v>
      </c>
      <c r="AG856" s="26" t="s">
        <v>3448</v>
      </c>
      <c r="AH856" s="30">
        <v>111162</v>
      </c>
      <c r="AI856" s="28" t="str">
        <f t="shared" si="73"/>
        <v>BR:Wright,Kyle</v>
      </c>
      <c r="AJ856" s="28" t="str">
        <f t="shared" si="74"/>
        <v>BP:Wright,Kyle</v>
      </c>
      <c r="AK856" s="13" t="s">
        <v>3449</v>
      </c>
      <c r="AL856" s="13" t="s">
        <v>3450</v>
      </c>
    </row>
    <row r="857" spans="1:38" ht="14.45" customHeight="1" x14ac:dyDescent="0.2">
      <c r="A857" t="str">
        <f>" "</f>
        <v xml:space="preserve"> </v>
      </c>
      <c r="B857" s="11" t="s">
        <v>1120</v>
      </c>
      <c r="C857" s="11"/>
      <c r="D857" s="11" t="s">
        <v>3970</v>
      </c>
      <c r="E857" s="11" t="s">
        <v>138</v>
      </c>
      <c r="F857" s="18">
        <v>32876</v>
      </c>
      <c r="G857" s="19">
        <f t="shared" si="72"/>
        <v>32</v>
      </c>
      <c r="H857" s="43">
        <v>18</v>
      </c>
      <c r="I857" s="11">
        <v>13</v>
      </c>
      <c r="J857" s="11">
        <v>21</v>
      </c>
      <c r="K857" s="11">
        <v>16.100000000000001</v>
      </c>
      <c r="L857" s="11">
        <v>37.200000000000003</v>
      </c>
      <c r="M857" s="11">
        <v>19</v>
      </c>
      <c r="N857" s="11">
        <v>0</v>
      </c>
      <c r="O857" s="11">
        <v>0</v>
      </c>
      <c r="P857" s="11">
        <v>9</v>
      </c>
      <c r="Q857" s="11">
        <v>0</v>
      </c>
      <c r="R857" s="11">
        <v>22</v>
      </c>
      <c r="S857" s="11">
        <v>17.399999999999999</v>
      </c>
      <c r="T857" s="11">
        <v>39.299999999999997</v>
      </c>
      <c r="U857" s="11">
        <v>29.9</v>
      </c>
      <c r="V857" s="11">
        <v>0</v>
      </c>
      <c r="W857" s="11">
        <v>0</v>
      </c>
      <c r="X857" s="11">
        <v>9</v>
      </c>
      <c r="Y857" s="11">
        <v>-1</v>
      </c>
      <c r="Z857" s="11" t="s">
        <v>878</v>
      </c>
      <c r="AA857" s="12" t="s">
        <v>873</v>
      </c>
      <c r="AB857" s="11">
        <v>0</v>
      </c>
      <c r="AC857" s="11">
        <v>20</v>
      </c>
      <c r="AD857" s="11" t="s">
        <v>875</v>
      </c>
      <c r="AE857" s="11" t="s">
        <v>26</v>
      </c>
      <c r="AF857" s="11">
        <v>10</v>
      </c>
      <c r="AG857" s="26" t="s">
        <v>3969</v>
      </c>
      <c r="AH857" s="31">
        <v>70498</v>
      </c>
      <c r="AI857" s="28" t="str">
        <f t="shared" si="73"/>
        <v>BR:Wright,Mike</v>
      </c>
      <c r="AJ857" s="28" t="str">
        <f t="shared" si="74"/>
        <v>BP:Wright,Mike</v>
      </c>
      <c r="AK857" s="13" t="s">
        <v>4470</v>
      </c>
      <c r="AL857" s="13" t="s">
        <v>4471</v>
      </c>
    </row>
    <row r="858" spans="1:38" ht="14.45" customHeight="1" x14ac:dyDescent="0.2">
      <c r="A858" t="s">
        <v>4754</v>
      </c>
      <c r="B858" s="11" t="s">
        <v>1120</v>
      </c>
      <c r="C858" s="11"/>
      <c r="D858" s="13" t="s">
        <v>1698</v>
      </c>
      <c r="E858" s="11" t="s">
        <v>525</v>
      </c>
      <c r="F858" s="18">
        <v>35916</v>
      </c>
      <c r="G858" s="19">
        <f t="shared" si="72"/>
        <v>24</v>
      </c>
      <c r="H858" s="43">
        <v>15</v>
      </c>
      <c r="I858" s="11">
        <v>8</v>
      </c>
      <c r="J858" s="11">
        <v>18</v>
      </c>
      <c r="K858" s="11">
        <v>27.5</v>
      </c>
      <c r="L858" s="11">
        <v>45.5</v>
      </c>
      <c r="M858" s="11">
        <v>86.7</v>
      </c>
      <c r="N858" s="11">
        <v>16</v>
      </c>
      <c r="O858" s="11" t="s">
        <v>46</v>
      </c>
      <c r="P858" s="11">
        <v>10</v>
      </c>
      <c r="Q858" s="11">
        <v>11</v>
      </c>
      <c r="R858" s="11">
        <v>7</v>
      </c>
      <c r="S858" s="11">
        <v>15.3</v>
      </c>
      <c r="T858" s="11">
        <v>22.3</v>
      </c>
      <c r="U858" s="11">
        <v>48</v>
      </c>
      <c r="V858" s="11">
        <v>8.8000000000000007</v>
      </c>
      <c r="W858" s="11" t="s">
        <v>46</v>
      </c>
      <c r="X858" s="11">
        <v>12</v>
      </c>
      <c r="Y858" s="11">
        <v>9</v>
      </c>
      <c r="Z858" s="11" t="s">
        <v>881</v>
      </c>
      <c r="AA858" s="12" t="s">
        <v>882</v>
      </c>
      <c r="AB858" s="11">
        <v>0</v>
      </c>
      <c r="AC858" s="11">
        <v>0</v>
      </c>
      <c r="AD858" s="11" t="s">
        <v>875</v>
      </c>
      <c r="AE858" s="11" t="s">
        <v>26</v>
      </c>
      <c r="AF858" s="11">
        <v>10</v>
      </c>
      <c r="AG858" s="26" t="s">
        <v>3451</v>
      </c>
      <c r="AH858" s="30">
        <v>107147</v>
      </c>
      <c r="AI858" s="28" t="str">
        <f t="shared" si="73"/>
        <v>BR:Yajure,Miguel</v>
      </c>
      <c r="AJ858" s="28" t="str">
        <f t="shared" si="74"/>
        <v>BP:Yajure,Miguel</v>
      </c>
      <c r="AK858" s="13" t="s">
        <v>3452</v>
      </c>
      <c r="AL858" s="13" t="s">
        <v>3453</v>
      </c>
    </row>
    <row r="859" spans="1:38" ht="14.45" customHeight="1" x14ac:dyDescent="0.2">
      <c r="A859" t="str">
        <f>" "</f>
        <v xml:space="preserve"> </v>
      </c>
      <c r="B859" s="11" t="s">
        <v>1120</v>
      </c>
      <c r="C859" s="11"/>
      <c r="D859" s="14" t="s">
        <v>1699</v>
      </c>
      <c r="E859" s="11" t="s">
        <v>458</v>
      </c>
      <c r="F859" s="18">
        <v>35196</v>
      </c>
      <c r="G859" s="19">
        <f t="shared" si="72"/>
        <v>26</v>
      </c>
      <c r="H859" s="43">
        <v>7</v>
      </c>
      <c r="I859" s="11">
        <v>0</v>
      </c>
      <c r="J859" s="11">
        <v>0</v>
      </c>
      <c r="K859" s="11">
        <v>31.5</v>
      </c>
      <c r="L859" s="11">
        <v>31.5</v>
      </c>
      <c r="M859" s="11">
        <v>31.5</v>
      </c>
      <c r="N859" s="11">
        <v>0</v>
      </c>
      <c r="O859" s="11">
        <v>0</v>
      </c>
      <c r="P859" s="11">
        <v>0</v>
      </c>
      <c r="Q859" s="11">
        <v>0</v>
      </c>
      <c r="R859" s="11">
        <v>12</v>
      </c>
      <c r="S859" s="11">
        <v>41.5</v>
      </c>
      <c r="T859" s="11">
        <v>53.5</v>
      </c>
      <c r="U859" s="11">
        <v>47.2</v>
      </c>
      <c r="V859" s="11">
        <v>0</v>
      </c>
      <c r="W859" s="11">
        <v>0</v>
      </c>
      <c r="X859" s="11">
        <v>0</v>
      </c>
      <c r="Y859" s="11">
        <v>9</v>
      </c>
      <c r="Z859" s="11" t="s">
        <v>881</v>
      </c>
      <c r="AA859" s="12" t="s">
        <v>886</v>
      </c>
      <c r="AB859" s="11">
        <v>0</v>
      </c>
      <c r="AC859" s="11">
        <v>0</v>
      </c>
      <c r="AD859" s="11" t="s">
        <v>897</v>
      </c>
      <c r="AE859" s="11" t="s">
        <v>26</v>
      </c>
      <c r="AF859" s="11">
        <v>10</v>
      </c>
      <c r="AG859" s="26" t="s">
        <v>3454</v>
      </c>
      <c r="AH859" s="30">
        <v>104960</v>
      </c>
      <c r="AI859" s="28" t="str">
        <f t="shared" si="73"/>
        <v>BR:Yamamoto,Jordan</v>
      </c>
      <c r="AJ859" s="28" t="str">
        <f t="shared" si="74"/>
        <v>BP:Yamamoto,Jordan</v>
      </c>
      <c r="AK859" s="13" t="s">
        <v>3455</v>
      </c>
      <c r="AL859" s="13" t="s">
        <v>3456</v>
      </c>
    </row>
    <row r="860" spans="1:38" ht="14.45" customHeight="1" x14ac:dyDescent="0.2">
      <c r="A860" t="str">
        <f>" "</f>
        <v xml:space="preserve"> </v>
      </c>
      <c r="B860" s="11"/>
      <c r="C860" s="11"/>
      <c r="D860" s="11" t="s">
        <v>3971</v>
      </c>
      <c r="E860" s="11" t="s">
        <v>651</v>
      </c>
      <c r="F860" s="18">
        <v>32203</v>
      </c>
      <c r="G860" s="19">
        <f t="shared" si="72"/>
        <v>34</v>
      </c>
      <c r="H860" s="43">
        <v>35</v>
      </c>
      <c r="I860" s="11">
        <v>0</v>
      </c>
      <c r="J860" s="11">
        <v>11</v>
      </c>
      <c r="K860" s="11">
        <v>23.8</v>
      </c>
      <c r="L860" s="11">
        <v>34.799999999999997</v>
      </c>
      <c r="M860" s="11">
        <v>48.5</v>
      </c>
      <c r="N860" s="11">
        <v>3.4</v>
      </c>
      <c r="O860" s="11">
        <v>7</v>
      </c>
      <c r="P860" s="11">
        <v>12</v>
      </c>
      <c r="Q860" s="11">
        <v>18</v>
      </c>
      <c r="R860" s="11">
        <v>14</v>
      </c>
      <c r="S860" s="11">
        <v>20.8</v>
      </c>
      <c r="T860" s="11">
        <v>34.799999999999997</v>
      </c>
      <c r="U860" s="11">
        <v>39.700000000000003</v>
      </c>
      <c r="V860" s="11">
        <v>6</v>
      </c>
      <c r="W860" s="11">
        <v>8</v>
      </c>
      <c r="X860" s="11">
        <v>8</v>
      </c>
      <c r="Y860" s="11">
        <v>-2</v>
      </c>
      <c r="Z860" s="11" t="s">
        <v>906</v>
      </c>
      <c r="AA860" s="12" t="s">
        <v>882</v>
      </c>
      <c r="AB860" s="11">
        <v>0</v>
      </c>
      <c r="AC860" s="11">
        <v>11</v>
      </c>
      <c r="AD860" s="11" t="s">
        <v>879</v>
      </c>
      <c r="AE860" s="11" t="s">
        <v>26</v>
      </c>
      <c r="AF860" s="11">
        <v>10</v>
      </c>
      <c r="AG860" s="26" t="s">
        <v>3972</v>
      </c>
      <c r="AI860" s="28" t="str">
        <f t="shared" si="73"/>
        <v>BR:Yang,Hyeon-jong*</v>
      </c>
      <c r="AJ860" s="28"/>
      <c r="AK860" s="13" t="s">
        <v>4472</v>
      </c>
    </row>
    <row r="861" spans="1:38" x14ac:dyDescent="0.2">
      <c r="A861" t="s">
        <v>4552</v>
      </c>
      <c r="B861" s="11"/>
      <c r="C861" s="11"/>
      <c r="D861" s="14" t="s">
        <v>1700</v>
      </c>
      <c r="E861" s="11" t="s">
        <v>627</v>
      </c>
      <c r="F861" s="18">
        <v>33603</v>
      </c>
      <c r="G861" s="19">
        <f t="shared" si="72"/>
        <v>30</v>
      </c>
      <c r="H861" s="43">
        <v>155</v>
      </c>
      <c r="I861" s="11">
        <v>32</v>
      </c>
      <c r="J861" s="11">
        <v>0</v>
      </c>
      <c r="K861" s="11">
        <v>20</v>
      </c>
      <c r="L861" s="11">
        <v>20</v>
      </c>
      <c r="M861" s="11">
        <v>26.3</v>
      </c>
      <c r="N861" s="11">
        <v>0.4</v>
      </c>
      <c r="O861" s="11">
        <v>1</v>
      </c>
      <c r="P861" s="11">
        <v>3</v>
      </c>
      <c r="Q861" s="11">
        <v>11</v>
      </c>
      <c r="R861" s="11">
        <v>0</v>
      </c>
      <c r="S861" s="11">
        <v>23.4</v>
      </c>
      <c r="T861" s="11">
        <v>23.4</v>
      </c>
      <c r="U861" s="11">
        <v>42.5</v>
      </c>
      <c r="V861" s="11">
        <v>3.2</v>
      </c>
      <c r="W861" s="11">
        <v>7</v>
      </c>
      <c r="X861" s="11">
        <v>3</v>
      </c>
      <c r="Y861" s="11">
        <v>0</v>
      </c>
      <c r="Z861" s="11" t="s">
        <v>941</v>
      </c>
      <c r="AA861" s="12" t="s">
        <v>876</v>
      </c>
      <c r="AB861" s="11">
        <v>2</v>
      </c>
      <c r="AC861" s="11">
        <v>0</v>
      </c>
      <c r="AD861" s="11" t="s">
        <v>875</v>
      </c>
      <c r="AE861" s="11" t="s">
        <v>26</v>
      </c>
      <c r="AF861" s="11">
        <v>10</v>
      </c>
      <c r="AG861" s="26" t="s">
        <v>3457</v>
      </c>
      <c r="AH861" s="30">
        <v>103929</v>
      </c>
      <c r="AI861" s="28" t="str">
        <f t="shared" si="73"/>
        <v>BR:Yarbrough,Ryan*</v>
      </c>
      <c r="AJ861" s="28" t="str">
        <f t="shared" ref="AJ861:AJ871" si="75">HYPERLINK(AL861,_xlfn.CONCAT("BP:",D861))</f>
        <v>BP:Yarbrough,Ryan*</v>
      </c>
      <c r="AK861" s="13" t="s">
        <v>3458</v>
      </c>
      <c r="AL861" s="13" t="s">
        <v>3459</v>
      </c>
    </row>
    <row r="862" spans="1:38" x14ac:dyDescent="0.2">
      <c r="A862" t="str">
        <f>" "</f>
        <v xml:space="preserve"> </v>
      </c>
      <c r="B862" s="11" t="s">
        <v>1120</v>
      </c>
      <c r="C862" s="11"/>
      <c r="D862" s="14" t="s">
        <v>1701</v>
      </c>
      <c r="E862" s="11" t="s">
        <v>366</v>
      </c>
      <c r="F862" s="18">
        <v>33103</v>
      </c>
      <c r="G862" s="19">
        <f t="shared" si="72"/>
        <v>31</v>
      </c>
      <c r="H862" s="43">
        <v>19</v>
      </c>
      <c r="I862" s="11">
        <v>0</v>
      </c>
      <c r="J862" s="11">
        <v>13</v>
      </c>
      <c r="K862" s="11">
        <v>49.3</v>
      </c>
      <c r="L862" s="11">
        <v>62.3</v>
      </c>
      <c r="M862" s="11">
        <v>92.7</v>
      </c>
      <c r="N862" s="11">
        <v>2.8</v>
      </c>
      <c r="O862" s="11">
        <v>4</v>
      </c>
      <c r="P862" s="11">
        <v>5</v>
      </c>
      <c r="Q862" s="11">
        <v>0</v>
      </c>
      <c r="R862" s="11">
        <v>11</v>
      </c>
      <c r="S862" s="11">
        <v>24.5</v>
      </c>
      <c r="T862" s="11">
        <v>35.5</v>
      </c>
      <c r="U862" s="11">
        <v>38.299999999999997</v>
      </c>
      <c r="V862" s="11">
        <v>2.2000000000000002</v>
      </c>
      <c r="W862" s="11">
        <v>4</v>
      </c>
      <c r="X862" s="11">
        <v>12</v>
      </c>
      <c r="Y862" s="11">
        <v>1</v>
      </c>
      <c r="Z862" s="11" t="s">
        <v>877</v>
      </c>
      <c r="AA862" s="12" t="s">
        <v>876</v>
      </c>
      <c r="AB862" s="11">
        <v>0</v>
      </c>
      <c r="AC862" s="11">
        <v>10</v>
      </c>
      <c r="AD862" s="11" t="s">
        <v>875</v>
      </c>
      <c r="AE862" s="11" t="s">
        <v>26</v>
      </c>
      <c r="AF862" s="11">
        <v>10</v>
      </c>
      <c r="AG862" s="26" t="s">
        <v>3460</v>
      </c>
      <c r="AH862" s="30">
        <v>102794</v>
      </c>
      <c r="AI862" s="28" t="str">
        <f t="shared" si="73"/>
        <v>BR:Yardley,Eric</v>
      </c>
      <c r="AJ862" s="28" t="str">
        <f t="shared" si="75"/>
        <v>BP:Yardley,Eric</v>
      </c>
      <c r="AK862" s="13" t="s">
        <v>3461</v>
      </c>
      <c r="AL862" s="13" t="s">
        <v>3462</v>
      </c>
    </row>
    <row r="863" spans="1:38" x14ac:dyDescent="0.2">
      <c r="A863" t="s">
        <v>4876</v>
      </c>
      <c r="C863">
        <v>8</v>
      </c>
      <c r="D863" s="14" t="s">
        <v>1702</v>
      </c>
      <c r="E863" s="11" t="s">
        <v>49</v>
      </c>
      <c r="F863" s="18">
        <v>35943</v>
      </c>
      <c r="G863" s="19">
        <f t="shared" si="72"/>
        <v>24</v>
      </c>
      <c r="H863" s="43">
        <v>91</v>
      </c>
      <c r="I863" s="11">
        <v>35</v>
      </c>
      <c r="J863" s="11">
        <v>2</v>
      </c>
      <c r="K863" s="11">
        <v>16.3</v>
      </c>
      <c r="L863" s="11">
        <v>18.3</v>
      </c>
      <c r="M863" s="11">
        <v>35.4</v>
      </c>
      <c r="N863" s="11">
        <v>2</v>
      </c>
      <c r="O863" s="11">
        <v>2</v>
      </c>
      <c r="P863" s="11">
        <v>7</v>
      </c>
      <c r="Q863" s="11">
        <v>32</v>
      </c>
      <c r="R863" s="11">
        <v>8</v>
      </c>
      <c r="S863" s="11">
        <v>11.4</v>
      </c>
      <c r="T863" s="11">
        <v>19.399999999999999</v>
      </c>
      <c r="U863" s="11">
        <v>27.4</v>
      </c>
      <c r="V863" s="11">
        <v>3.6</v>
      </c>
      <c r="W863" s="11">
        <v>6</v>
      </c>
      <c r="X863" s="11">
        <v>7</v>
      </c>
      <c r="Y863" s="11">
        <v>1</v>
      </c>
      <c r="Z863" s="11" t="s">
        <v>907</v>
      </c>
      <c r="AA863" s="12" t="s">
        <v>873</v>
      </c>
      <c r="AB863" s="11">
        <v>0</v>
      </c>
      <c r="AC863" s="11">
        <v>10</v>
      </c>
      <c r="AD863" s="11" t="s">
        <v>1054</v>
      </c>
      <c r="AE863" s="11" t="s">
        <v>26</v>
      </c>
      <c r="AF863" s="11">
        <v>10</v>
      </c>
      <c r="AG863" s="26" t="s">
        <v>3463</v>
      </c>
      <c r="AH863" s="30">
        <v>107151</v>
      </c>
      <c r="AI863" s="28" t="str">
        <f t="shared" si="73"/>
        <v>BR:Ynoa,Huascar</v>
      </c>
      <c r="AJ863" s="28" t="str">
        <f t="shared" si="75"/>
        <v>BP:Ynoa,Huascar</v>
      </c>
      <c r="AK863" s="13" t="s">
        <v>3464</v>
      </c>
      <c r="AL863" s="13" t="s">
        <v>3465</v>
      </c>
    </row>
    <row r="864" spans="1:38" x14ac:dyDescent="0.2">
      <c r="A864" t="str">
        <f t="shared" ref="A864:A871" si="76">" "</f>
        <v xml:space="preserve"> </v>
      </c>
      <c r="B864" s="11"/>
      <c r="C864" s="11"/>
      <c r="D864" s="14" t="s">
        <v>1703</v>
      </c>
      <c r="E864" s="11" t="s">
        <v>210</v>
      </c>
      <c r="F864" s="18">
        <v>34221</v>
      </c>
      <c r="G864" s="19">
        <f t="shared" si="72"/>
        <v>28</v>
      </c>
      <c r="H864" s="43">
        <v>52</v>
      </c>
      <c r="I864" s="11">
        <v>23</v>
      </c>
      <c r="J864" s="11">
        <v>17</v>
      </c>
      <c r="K864" s="11">
        <v>20.3</v>
      </c>
      <c r="L864" s="11">
        <v>37.299999999999997</v>
      </c>
      <c r="M864" s="11">
        <v>41.3</v>
      </c>
      <c r="N864" s="11">
        <v>5.8</v>
      </c>
      <c r="O864" s="11">
        <v>8</v>
      </c>
      <c r="P864" s="11">
        <v>3</v>
      </c>
      <c r="Q864" s="11">
        <v>8</v>
      </c>
      <c r="R864" s="11">
        <v>9</v>
      </c>
      <c r="S864" s="11">
        <v>26.8</v>
      </c>
      <c r="T864" s="11">
        <v>35.799999999999997</v>
      </c>
      <c r="U864" s="11">
        <v>47.4</v>
      </c>
      <c r="V864" s="11">
        <v>3.6</v>
      </c>
      <c r="W864" s="11">
        <v>6</v>
      </c>
      <c r="X864" s="11">
        <v>12</v>
      </c>
      <c r="Y864" s="11">
        <v>-3</v>
      </c>
      <c r="Z864" s="11" t="s">
        <v>881</v>
      </c>
      <c r="AA864" s="12" t="s">
        <v>873</v>
      </c>
      <c r="AB864" s="11">
        <v>0</v>
      </c>
      <c r="AC864" s="11">
        <v>11</v>
      </c>
      <c r="AD864" s="11" t="s">
        <v>879</v>
      </c>
      <c r="AE864" s="11" t="s">
        <v>26</v>
      </c>
      <c r="AF864" s="11">
        <v>10</v>
      </c>
      <c r="AG864" s="26" t="s">
        <v>3466</v>
      </c>
      <c r="AH864" s="30">
        <v>107169</v>
      </c>
      <c r="AI864" s="28" t="str">
        <f t="shared" si="73"/>
        <v>BR:Young,Alex*</v>
      </c>
      <c r="AJ864" s="28" t="str">
        <f t="shared" si="75"/>
        <v>BP:Young,Alex*</v>
      </c>
      <c r="AK864" s="13" t="s">
        <v>3467</v>
      </c>
      <c r="AL864" s="13" t="s">
        <v>3468</v>
      </c>
    </row>
    <row r="865" spans="1:38" x14ac:dyDescent="0.2">
      <c r="A865" t="str">
        <f t="shared" si="76"/>
        <v xml:space="preserve"> </v>
      </c>
      <c r="B865" s="11" t="s">
        <v>1120</v>
      </c>
      <c r="C865" s="11"/>
      <c r="D865" s="11" t="s">
        <v>3974</v>
      </c>
      <c r="E865" s="11" t="s">
        <v>570</v>
      </c>
      <c r="F865" s="18">
        <v>34074</v>
      </c>
      <c r="G865" s="19">
        <f t="shared" si="72"/>
        <v>29</v>
      </c>
      <c r="H865" s="43">
        <v>4</v>
      </c>
      <c r="I865" s="11">
        <v>4</v>
      </c>
      <c r="J865" s="11">
        <v>22</v>
      </c>
      <c r="K865" s="11">
        <v>26.4</v>
      </c>
      <c r="L865" s="11">
        <v>48.4</v>
      </c>
      <c r="M865" s="11">
        <v>98.4</v>
      </c>
      <c r="N865" s="11">
        <v>24</v>
      </c>
      <c r="O865" s="11">
        <v>8</v>
      </c>
      <c r="P865" s="11">
        <v>8</v>
      </c>
      <c r="Q865" s="11">
        <v>15</v>
      </c>
      <c r="R865" s="11">
        <v>0</v>
      </c>
      <c r="S865" s="11">
        <v>28.1</v>
      </c>
      <c r="T865" s="11">
        <v>28.1</v>
      </c>
      <c r="U865" s="11">
        <v>56.1</v>
      </c>
      <c r="V865" s="11">
        <v>0</v>
      </c>
      <c r="W865" s="11" t="s">
        <v>273</v>
      </c>
      <c r="X865" s="11">
        <v>12</v>
      </c>
      <c r="Y865" s="11">
        <v>-1</v>
      </c>
      <c r="Z865" s="11" t="s">
        <v>877</v>
      </c>
      <c r="AA865" s="12" t="s">
        <v>873</v>
      </c>
      <c r="AB865" s="11">
        <v>0</v>
      </c>
      <c r="AC865" s="11">
        <v>0</v>
      </c>
      <c r="AD865" s="11" t="s">
        <v>879</v>
      </c>
      <c r="AE865" s="11" t="s">
        <v>26</v>
      </c>
      <c r="AF865" s="11">
        <v>10</v>
      </c>
      <c r="AG865" s="26" t="s">
        <v>3973</v>
      </c>
      <c r="AH865" s="31">
        <v>107158</v>
      </c>
      <c r="AI865" s="28" t="str">
        <f t="shared" si="73"/>
        <v>BR:Zamora,Daniel*</v>
      </c>
      <c r="AJ865" s="28" t="str">
        <f t="shared" si="75"/>
        <v>BP:Zamora,Daniel*</v>
      </c>
      <c r="AK865" s="13" t="s">
        <v>4473</v>
      </c>
      <c r="AL865" s="13" t="s">
        <v>4474</v>
      </c>
    </row>
    <row r="866" spans="1:38" x14ac:dyDescent="0.2">
      <c r="A866" t="str">
        <f t="shared" si="76"/>
        <v xml:space="preserve"> </v>
      </c>
      <c r="B866" s="11" t="s">
        <v>1120</v>
      </c>
      <c r="C866" s="11"/>
      <c r="D866" s="11" t="s">
        <v>3976</v>
      </c>
      <c r="E866" s="11" t="s">
        <v>301</v>
      </c>
      <c r="F866" s="18">
        <v>36430</v>
      </c>
      <c r="G866" s="19">
        <f t="shared" si="72"/>
        <v>22</v>
      </c>
      <c r="H866" s="43">
        <v>5</v>
      </c>
      <c r="I866" s="11">
        <v>75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 t="s">
        <v>273</v>
      </c>
      <c r="P866" s="11">
        <v>0</v>
      </c>
      <c r="Q866" s="11">
        <v>7</v>
      </c>
      <c r="R866" s="11">
        <v>6</v>
      </c>
      <c r="S866" s="11">
        <v>14.3</v>
      </c>
      <c r="T866" s="11">
        <v>20.3</v>
      </c>
      <c r="U866" s="11">
        <v>24.8</v>
      </c>
      <c r="V866" s="11">
        <v>0</v>
      </c>
      <c r="W866" s="11">
        <v>0</v>
      </c>
      <c r="X866" s="11">
        <v>0</v>
      </c>
      <c r="Y866" s="11">
        <v>-1</v>
      </c>
      <c r="Z866" s="11" t="s">
        <v>874</v>
      </c>
      <c r="AA866" s="12" t="s">
        <v>873</v>
      </c>
      <c r="AB866" s="11">
        <v>0</v>
      </c>
      <c r="AC866" s="11">
        <v>0</v>
      </c>
      <c r="AD866" s="11" t="s">
        <v>879</v>
      </c>
      <c r="AE866" s="11" t="s">
        <v>26</v>
      </c>
      <c r="AF866" s="11">
        <v>10</v>
      </c>
      <c r="AG866" s="26" t="s">
        <v>3975</v>
      </c>
      <c r="AH866" s="31">
        <v>111079</v>
      </c>
      <c r="AI866" s="28" t="str">
        <f t="shared" si="73"/>
        <v>BR:Zerpa,Angel*</v>
      </c>
      <c r="AJ866" s="28" t="str">
        <f t="shared" si="75"/>
        <v>BP:Zerpa,Angel*</v>
      </c>
      <c r="AK866" s="13" t="s">
        <v>4475</v>
      </c>
      <c r="AL866" s="13" t="s">
        <v>4476</v>
      </c>
    </row>
    <row r="867" spans="1:38" x14ac:dyDescent="0.2">
      <c r="A867" t="str">
        <f t="shared" si="76"/>
        <v xml:space="preserve"> </v>
      </c>
      <c r="B867" s="11" t="s">
        <v>1120</v>
      </c>
      <c r="C867" s="11"/>
      <c r="D867" s="14" t="s">
        <v>1704</v>
      </c>
      <c r="E867" s="11" t="s">
        <v>675</v>
      </c>
      <c r="F867" s="18">
        <v>34912</v>
      </c>
      <c r="G867" s="19">
        <f t="shared" si="72"/>
        <v>26</v>
      </c>
      <c r="H867" s="43">
        <v>15</v>
      </c>
      <c r="I867" s="11">
        <v>0</v>
      </c>
      <c r="J867" s="11">
        <v>25</v>
      </c>
      <c r="K867" s="11">
        <v>36.1</v>
      </c>
      <c r="L867" s="11">
        <v>61.1</v>
      </c>
      <c r="M867" s="11">
        <v>71.900000000000006</v>
      </c>
      <c r="N867" s="11">
        <v>10.6</v>
      </c>
      <c r="O867" s="11" t="s">
        <v>46</v>
      </c>
      <c r="P867" s="11">
        <v>6</v>
      </c>
      <c r="Q867" s="11">
        <v>0</v>
      </c>
      <c r="R867" s="11">
        <v>13</v>
      </c>
      <c r="S867" s="11">
        <v>23</v>
      </c>
      <c r="T867" s="11">
        <v>36</v>
      </c>
      <c r="U867" s="11">
        <v>64.3</v>
      </c>
      <c r="V867" s="11">
        <v>9.6</v>
      </c>
      <c r="W867" s="11" t="s">
        <v>46</v>
      </c>
      <c r="X867" s="11">
        <v>7</v>
      </c>
      <c r="Y867" s="11">
        <v>-1</v>
      </c>
      <c r="Z867" s="11" t="s">
        <v>881</v>
      </c>
      <c r="AA867" s="12" t="s">
        <v>880</v>
      </c>
      <c r="AB867" s="11">
        <v>0</v>
      </c>
      <c r="AC867" s="11">
        <v>0</v>
      </c>
      <c r="AD867" s="11" t="s">
        <v>875</v>
      </c>
      <c r="AE867" s="11" t="s">
        <v>26</v>
      </c>
      <c r="AF867" s="11">
        <v>10</v>
      </c>
      <c r="AG867" s="26" t="s">
        <v>3469</v>
      </c>
      <c r="AH867" s="30">
        <v>109116</v>
      </c>
      <c r="AI867" s="28" t="str">
        <f t="shared" si="73"/>
        <v>BR:Zeuch,T.J.</v>
      </c>
      <c r="AJ867" s="28" t="str">
        <f t="shared" si="75"/>
        <v>BP:Zeuch,T.J.</v>
      </c>
      <c r="AK867" s="13" t="s">
        <v>3470</v>
      </c>
      <c r="AL867" s="13" t="s">
        <v>3471</v>
      </c>
    </row>
    <row r="868" spans="1:38" x14ac:dyDescent="0.2">
      <c r="A868" t="str">
        <f t="shared" si="76"/>
        <v xml:space="preserve"> </v>
      </c>
      <c r="B868" s="11"/>
      <c r="C868" s="11"/>
      <c r="D868" s="14" t="s">
        <v>1705</v>
      </c>
      <c r="E868" s="11" t="s">
        <v>301</v>
      </c>
      <c r="F868" s="18">
        <v>33494</v>
      </c>
      <c r="G868" s="19">
        <f t="shared" si="72"/>
        <v>30</v>
      </c>
      <c r="H868" s="43">
        <v>54</v>
      </c>
      <c r="I868" s="11">
        <v>28</v>
      </c>
      <c r="J868" s="11">
        <v>24</v>
      </c>
      <c r="K868" s="11">
        <v>2.6</v>
      </c>
      <c r="L868" s="11">
        <v>26.6</v>
      </c>
      <c r="M868" s="11">
        <v>2.6</v>
      </c>
      <c r="N868" s="11">
        <v>0</v>
      </c>
      <c r="O868" s="11">
        <v>0</v>
      </c>
      <c r="P868" s="11">
        <v>12</v>
      </c>
      <c r="Q868" s="11">
        <v>13</v>
      </c>
      <c r="R868" s="11">
        <v>16</v>
      </c>
      <c r="S868" s="11">
        <v>22.2</v>
      </c>
      <c r="T868" s="11">
        <v>38.200000000000003</v>
      </c>
      <c r="U868" s="11">
        <v>40.200000000000003</v>
      </c>
      <c r="V868" s="11">
        <v>4.0999999999999996</v>
      </c>
      <c r="W868" s="11">
        <v>8</v>
      </c>
      <c r="X868" s="11">
        <v>12</v>
      </c>
      <c r="Y868" s="11">
        <v>1</v>
      </c>
      <c r="Z868" s="11" t="s">
        <v>968</v>
      </c>
      <c r="AA868" s="12" t="s">
        <v>873</v>
      </c>
      <c r="AB868" s="11">
        <v>0</v>
      </c>
      <c r="AC868" s="11">
        <v>20</v>
      </c>
      <c r="AD868" s="11" t="s">
        <v>875</v>
      </c>
      <c r="AE868" s="11" t="s">
        <v>26</v>
      </c>
      <c r="AF868" s="11">
        <v>10</v>
      </c>
      <c r="AG868" s="26" t="s">
        <v>3472</v>
      </c>
      <c r="AH868" s="30">
        <v>100727</v>
      </c>
      <c r="AI868" s="28" t="str">
        <f t="shared" si="73"/>
        <v>BR:Zimmer,Kyle</v>
      </c>
      <c r="AJ868" s="28" t="str">
        <f t="shared" si="75"/>
        <v>BP:Zimmer,Kyle</v>
      </c>
      <c r="AK868" s="13" t="s">
        <v>3473</v>
      </c>
      <c r="AL868" s="13" t="s">
        <v>3474</v>
      </c>
    </row>
    <row r="869" spans="1:38" x14ac:dyDescent="0.2">
      <c r="A869" t="str">
        <f t="shared" si="76"/>
        <v xml:space="preserve"> </v>
      </c>
      <c r="B869" s="11"/>
      <c r="C869" s="11"/>
      <c r="D869" s="13" t="s">
        <v>1706</v>
      </c>
      <c r="E869" s="11" t="s">
        <v>81</v>
      </c>
      <c r="F869" s="18">
        <v>34739</v>
      </c>
      <c r="G869" s="19">
        <f t="shared" si="72"/>
        <v>27</v>
      </c>
      <c r="H869" s="43">
        <v>64</v>
      </c>
      <c r="I869" s="11">
        <v>23</v>
      </c>
      <c r="J869" s="11">
        <v>13</v>
      </c>
      <c r="K869" s="11">
        <v>27.7</v>
      </c>
      <c r="L869" s="11">
        <v>40.700000000000003</v>
      </c>
      <c r="M869" s="11">
        <v>45</v>
      </c>
      <c r="N869" s="11">
        <v>4.5</v>
      </c>
      <c r="O869" s="11">
        <v>6</v>
      </c>
      <c r="P869" s="11">
        <v>0</v>
      </c>
      <c r="Q869" s="11">
        <v>17</v>
      </c>
      <c r="R869" s="11">
        <v>6</v>
      </c>
      <c r="S869" s="11">
        <v>19.899999999999999</v>
      </c>
      <c r="T869" s="11">
        <v>25.9</v>
      </c>
      <c r="U869" s="11">
        <v>34.799999999999997</v>
      </c>
      <c r="V869" s="11">
        <v>4.0999999999999996</v>
      </c>
      <c r="W869" s="11">
        <v>4</v>
      </c>
      <c r="X869" s="11">
        <v>0</v>
      </c>
      <c r="Y869" s="11">
        <v>-2</v>
      </c>
      <c r="Z869" s="11" t="s">
        <v>907</v>
      </c>
      <c r="AA869" s="12" t="s">
        <v>882</v>
      </c>
      <c r="AB869" s="11">
        <v>6</v>
      </c>
      <c r="AC869" s="11">
        <v>0</v>
      </c>
      <c r="AD869" s="11" t="s">
        <v>879</v>
      </c>
      <c r="AE869" s="11" t="s">
        <v>26</v>
      </c>
      <c r="AF869" s="11">
        <v>10</v>
      </c>
      <c r="AG869" s="26" t="s">
        <v>3475</v>
      </c>
      <c r="AH869" s="30">
        <v>111081</v>
      </c>
      <c r="AI869" s="28" t="str">
        <f t="shared" si="73"/>
        <v>BR:Zimmermann,Bruce*</v>
      </c>
      <c r="AJ869" s="28" t="str">
        <f t="shared" si="75"/>
        <v>BP:Zimmermann,Bruce*</v>
      </c>
      <c r="AK869" s="13" t="s">
        <v>3476</v>
      </c>
      <c r="AL869" s="13" t="s">
        <v>3477</v>
      </c>
    </row>
    <row r="870" spans="1:38" x14ac:dyDescent="0.2">
      <c r="A870" t="str">
        <f t="shared" si="76"/>
        <v xml:space="preserve"> </v>
      </c>
      <c r="B870" s="11" t="s">
        <v>1120</v>
      </c>
      <c r="C870" s="11"/>
      <c r="D870" s="14" t="s">
        <v>1707</v>
      </c>
      <c r="E870" s="11" t="s">
        <v>366</v>
      </c>
      <c r="F870" s="18">
        <v>31555</v>
      </c>
      <c r="G870" s="19">
        <f t="shared" si="72"/>
        <v>36</v>
      </c>
      <c r="H870" s="43">
        <v>6</v>
      </c>
      <c r="I870" s="11">
        <v>0</v>
      </c>
      <c r="J870" s="11">
        <v>10</v>
      </c>
      <c r="K870" s="11">
        <v>29.8</v>
      </c>
      <c r="L870" s="11">
        <v>39.799999999999997</v>
      </c>
      <c r="M870" s="11">
        <v>44.3</v>
      </c>
      <c r="N870" s="11">
        <v>0</v>
      </c>
      <c r="O870" s="11">
        <v>0</v>
      </c>
      <c r="P870" s="11">
        <v>12</v>
      </c>
      <c r="Q870" s="11">
        <v>0</v>
      </c>
      <c r="R870" s="11">
        <v>7</v>
      </c>
      <c r="S870" s="11">
        <v>44.5</v>
      </c>
      <c r="T870" s="11">
        <v>51.5</v>
      </c>
      <c r="U870" s="11">
        <v>94.3</v>
      </c>
      <c r="V870" s="11">
        <v>7.8</v>
      </c>
      <c r="W870" s="11">
        <v>8</v>
      </c>
      <c r="X870" s="11">
        <v>11</v>
      </c>
      <c r="Y870" s="11">
        <v>-1</v>
      </c>
      <c r="Z870" s="11" t="s">
        <v>895</v>
      </c>
      <c r="AA870" s="12" t="s">
        <v>873</v>
      </c>
      <c r="AB870" s="11">
        <v>0</v>
      </c>
      <c r="AC870" s="11">
        <v>0</v>
      </c>
      <c r="AD870" s="11" t="s">
        <v>875</v>
      </c>
      <c r="AE870" s="11" t="s">
        <v>26</v>
      </c>
      <c r="AF870" s="11">
        <v>10</v>
      </c>
      <c r="AG870" s="26" t="s">
        <v>3478</v>
      </c>
      <c r="AH870" s="30">
        <v>57163</v>
      </c>
      <c r="AI870" s="28" t="str">
        <f t="shared" si="73"/>
        <v>BR:Zimmermann,Jordan</v>
      </c>
      <c r="AJ870" s="28" t="str">
        <f t="shared" si="75"/>
        <v>BP:Zimmermann,Jordan</v>
      </c>
      <c r="AK870" s="13" t="s">
        <v>3479</v>
      </c>
      <c r="AL870" s="13" t="s">
        <v>3480</v>
      </c>
    </row>
    <row r="871" spans="1:38" x14ac:dyDescent="0.2">
      <c r="A871" t="str">
        <f t="shared" si="76"/>
        <v xml:space="preserve"> </v>
      </c>
      <c r="B871" s="11"/>
      <c r="C871" s="11"/>
      <c r="D871" s="13" t="s">
        <v>1708</v>
      </c>
      <c r="E871" s="11" t="s">
        <v>301</v>
      </c>
      <c r="F871" s="18">
        <v>34866</v>
      </c>
      <c r="G871" s="19">
        <f t="shared" si="72"/>
        <v>27</v>
      </c>
      <c r="H871" s="43">
        <v>27</v>
      </c>
      <c r="I871" s="11">
        <v>16</v>
      </c>
      <c r="J871" s="11">
        <v>8</v>
      </c>
      <c r="K871" s="11">
        <v>28.2</v>
      </c>
      <c r="L871" s="11">
        <v>36.200000000000003</v>
      </c>
      <c r="M871" s="11">
        <v>77.2</v>
      </c>
      <c r="N871" s="11">
        <v>12.9</v>
      </c>
      <c r="O871" s="11">
        <v>8</v>
      </c>
      <c r="P871" s="11">
        <v>0</v>
      </c>
      <c r="Q871" s="11">
        <v>21</v>
      </c>
      <c r="R871" s="11">
        <v>30</v>
      </c>
      <c r="S871" s="11">
        <v>3.6</v>
      </c>
      <c r="T871" s="11">
        <v>33.6</v>
      </c>
      <c r="U871" s="11">
        <v>3.6</v>
      </c>
      <c r="V871" s="11">
        <v>0</v>
      </c>
      <c r="W871" s="11">
        <v>0</v>
      </c>
      <c r="X871" s="11">
        <v>1</v>
      </c>
      <c r="Y871" s="11">
        <v>-1</v>
      </c>
      <c r="Z871" s="11" t="s">
        <v>877</v>
      </c>
      <c r="AA871" s="12" t="s">
        <v>873</v>
      </c>
      <c r="AB871" s="11">
        <v>0</v>
      </c>
      <c r="AC871" s="11">
        <v>15</v>
      </c>
      <c r="AD871" s="11" t="s">
        <v>875</v>
      </c>
      <c r="AE871" s="11" t="s">
        <v>26</v>
      </c>
      <c r="AF871" s="11">
        <v>10</v>
      </c>
      <c r="AG871" s="26" t="s">
        <v>3481</v>
      </c>
      <c r="AH871" s="30">
        <v>111083</v>
      </c>
      <c r="AI871" s="28" t="str">
        <f t="shared" si="73"/>
        <v>BR:Zuber,Tyler</v>
      </c>
      <c r="AJ871" s="28" t="str">
        <f t="shared" si="75"/>
        <v>BP:Zuber,Tyler</v>
      </c>
      <c r="AK871" s="28" t="s">
        <v>3482</v>
      </c>
      <c r="AL871" s="28" t="s">
        <v>3483</v>
      </c>
    </row>
  </sheetData>
  <autoFilter ref="A1:AL871" xr:uid="{EE4F06AB-6C13-4A3C-A95C-128C8291E800}">
    <sortState xmlns:xlrd2="http://schemas.microsoft.com/office/spreadsheetml/2017/richdata2" ref="A2:AL871">
      <sortCondition ref="D1:D871"/>
    </sortState>
  </autoFilter>
  <hyperlinks>
    <hyperlink ref="AK268" r:id="rId1" xr:uid="{2ECF9A50-88C0-4A50-B258-0C5A98417E09}"/>
    <hyperlink ref="AK430" r:id="rId2" xr:uid="{A32B8C9C-FA13-4D29-9441-1436B80DB131}"/>
    <hyperlink ref="AK290" r:id="rId3" xr:uid="{2970459C-27D6-46BB-9329-4F0132F68C2A}"/>
    <hyperlink ref="AK491" r:id="rId4" xr:uid="{C3641127-1CBB-4761-A1B6-56184653B36C}"/>
    <hyperlink ref="AK260" r:id="rId5" xr:uid="{1369953F-1068-4624-BBF6-9452AD6A5604}"/>
    <hyperlink ref="AK412" r:id="rId6" xr:uid="{E245B8FD-E852-4791-B6B1-DB271E804CD7}"/>
    <hyperlink ref="AK849" r:id="rId7" xr:uid="{4AD3208D-9665-4824-BB25-3CC9D82F4EDB}"/>
    <hyperlink ref="AK388" r:id="rId8" xr:uid="{B71FC13E-91F4-49ED-BE4A-12B7FEEDA242}"/>
    <hyperlink ref="AK780" r:id="rId9" xr:uid="{5B423961-5BDC-4D23-A2B5-0484D02D9162}"/>
    <hyperlink ref="AK633" r:id="rId10" xr:uid="{3B6C2375-E69C-42C4-9413-8B1FB2C62F43}"/>
    <hyperlink ref="AK300" r:id="rId11" xr:uid="{5D4336E1-BE90-45B2-BAAA-927252772506}"/>
    <hyperlink ref="AK643" r:id="rId12" xr:uid="{1B7C564B-0A65-4602-847D-3FEE1789998E}"/>
    <hyperlink ref="AK406" r:id="rId13" xr:uid="{B80FFD2A-2E94-4DD5-8246-733219C316EE}"/>
    <hyperlink ref="AK802" r:id="rId14" xr:uid="{2E6CADF5-AAE1-4EE5-B175-779F281AAC86}"/>
    <hyperlink ref="AK660" r:id="rId15" xr:uid="{519DDBE8-4CD9-44A9-AD3D-9BEAFC555249}"/>
    <hyperlink ref="AK719" r:id="rId16" xr:uid="{3C846E79-9328-4293-8274-A62504C1A056}"/>
    <hyperlink ref="AK730" r:id="rId17" xr:uid="{2E3E48EE-8A60-457A-953C-EB991AD04ED4}"/>
    <hyperlink ref="AK225" r:id="rId18" xr:uid="{B6C48D95-654B-4C7C-869C-9BEF0EC28883}"/>
    <hyperlink ref="AK511" r:id="rId19" xr:uid="{CA9930C3-5DA5-487C-8F42-D57812D5663D}"/>
    <hyperlink ref="AK253" r:id="rId20" xr:uid="{15D77F9E-3F50-40B6-9B45-3DD0C3937475}"/>
    <hyperlink ref="AK103" r:id="rId21" xr:uid="{D346A990-CF3D-487E-8B69-B5C53B0C41A1}"/>
    <hyperlink ref="AL282" r:id="rId22" xr:uid="{67ABACDE-E622-47B0-9112-3D16770F8792}"/>
    <hyperlink ref="AK762" r:id="rId23" xr:uid="{F7324E99-297E-4E99-944E-C5D53D3D247D}"/>
    <hyperlink ref="AL762" r:id="rId24" xr:uid="{50520274-4CE6-4507-8CF9-E21F75466E6C}"/>
    <hyperlink ref="AL39" r:id="rId25" xr:uid="{0BF22D51-E1A1-48DC-92C5-48DE360F1E42}"/>
    <hyperlink ref="AK39" r:id="rId26" xr:uid="{985C08A9-F06F-474E-9B01-38CBBE8F903E}"/>
    <hyperlink ref="AK34" r:id="rId27" xr:uid="{B083FDF4-195A-4EED-B445-1290D496ACA6}"/>
    <hyperlink ref="AL34" r:id="rId28" xr:uid="{4B66B19D-118C-4504-83B7-69F507D2B1A4}"/>
    <hyperlink ref="AL195" r:id="rId29" xr:uid="{3C8B2B3C-B8B7-4CB3-9F88-F7D43FEB67CD}"/>
    <hyperlink ref="AK871" r:id="rId30" xr:uid="{5F3C7D11-8A4C-4E9C-99C0-9A3D56D13FB9}"/>
    <hyperlink ref="AL871" r:id="rId31" xr:uid="{34B53F20-EE84-4AD9-AC29-FC0FCEDB783F}"/>
    <hyperlink ref="AL518" r:id="rId32" xr:uid="{C583C635-A679-4084-B535-BCA3A5CC209F}"/>
    <hyperlink ref="AK452" r:id="rId33" xr:uid="{68EDAB5A-80F1-4AAD-8284-48CC20DD904B}"/>
    <hyperlink ref="AL452" r:id="rId34" xr:uid="{0208D7E2-797E-4EF4-90EB-11F9F4ED2171}"/>
    <hyperlink ref="AK4" r:id="rId35" xr:uid="{1EDD9D63-DAA3-4EE2-B33F-17CE7B28A9B8}"/>
    <hyperlink ref="AK518" r:id="rId36" xr:uid="{5B16420B-8ECB-4892-A6FA-472BECF697A9}"/>
  </hyperlinks>
  <pageMargins left="0.7" right="0.7" top="0.75" bottom="0.75" header="0.3" footer="0.3"/>
  <pageSetup orientation="portrait" horizontalDpi="0" verticalDpi="0" r:id="rId37"/>
  <webPublishItems count="2">
    <webPublishItem id="27274" divId="2022_27274" sourceType="autoFilter" destinationFile="J:\strat\website\20211231\baseball\2022\draft\pitchers.htm" title="2022 Pitchers"/>
    <webPublishItem id="21702" divId="2022_21702" sourceType="range" sourceRef="A1:AJ861" destinationFile="J:\strat\website\20211231\baseball\2022\draft\pitchers.htm" title="2022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E653-8219-45C1-8A6B-EB04BE5DCAE3}">
  <sheetPr filterMode="1"/>
  <dimension ref="A1:I1613"/>
  <sheetViews>
    <sheetView topLeftCell="A199" workbookViewId="0">
      <selection activeCell="A132" sqref="A132"/>
    </sheetView>
  </sheetViews>
  <sheetFormatPr defaultRowHeight="12.75" x14ac:dyDescent="0.2"/>
  <cols>
    <col min="1" max="1" width="14.5703125" bestFit="1" customWidth="1"/>
    <col min="2" max="2" width="8.5703125" bestFit="1" customWidth="1"/>
    <col min="3" max="3" width="5" customWidth="1"/>
    <col min="4" max="4" width="24" bestFit="1" customWidth="1"/>
    <col min="5" max="5" width="5.42578125" bestFit="1" customWidth="1"/>
    <col min="6" max="6" width="8.140625" customWidth="1"/>
    <col min="7" max="7" width="4.42578125" bestFit="1" customWidth="1"/>
    <col min="8" max="8" width="9.28515625" style="25" bestFit="1" customWidth="1"/>
    <col min="9" max="9" width="4.140625" bestFit="1" customWidth="1"/>
  </cols>
  <sheetData>
    <row r="1" spans="1:9" ht="15.75" x14ac:dyDescent="0.25">
      <c r="A1" s="46" t="s">
        <v>5044</v>
      </c>
      <c r="B1" s="46"/>
      <c r="C1" s="46"/>
      <c r="D1" s="46"/>
      <c r="E1" s="46"/>
      <c r="F1" s="46"/>
      <c r="G1" s="46"/>
      <c r="H1" s="46"/>
      <c r="I1" s="46"/>
    </row>
    <row r="2" spans="1:9" ht="15.75" x14ac:dyDescent="0.25">
      <c r="A2" s="33"/>
      <c r="B2" s="33"/>
      <c r="C2" s="33"/>
      <c r="D2" s="33"/>
      <c r="E2" s="34"/>
      <c r="F2" s="34"/>
      <c r="G2" s="34"/>
      <c r="H2" s="34"/>
      <c r="I2" s="34"/>
    </row>
    <row r="3" spans="1:9" ht="15.75" x14ac:dyDescent="0.25">
      <c r="A3" s="45" t="s">
        <v>7360</v>
      </c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33" t="s">
        <v>4477</v>
      </c>
      <c r="B4" s="33"/>
      <c r="C4" s="33"/>
      <c r="D4" s="33"/>
      <c r="E4" s="34"/>
      <c r="F4" s="34"/>
      <c r="G4" s="34"/>
      <c r="H4" s="34"/>
      <c r="I4" s="34"/>
    </row>
    <row r="5" spans="1:9" ht="15.75" x14ac:dyDescent="0.25">
      <c r="A5" s="33"/>
      <c r="B5" s="33"/>
      <c r="C5" s="33"/>
      <c r="D5" s="33"/>
      <c r="E5" s="34"/>
      <c r="F5" s="34"/>
      <c r="G5" s="34"/>
      <c r="H5" s="34"/>
      <c r="I5" s="34"/>
    </row>
    <row r="6" spans="1:9" ht="15.75" x14ac:dyDescent="0.25">
      <c r="A6" s="45" t="s">
        <v>4478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45" t="s">
        <v>4479</v>
      </c>
      <c r="B7" s="45"/>
      <c r="C7" s="45"/>
      <c r="D7" s="45"/>
      <c r="E7" s="45"/>
      <c r="F7" s="45"/>
      <c r="G7" s="45"/>
      <c r="H7" s="45"/>
      <c r="I7" s="45"/>
    </row>
    <row r="8" spans="1:9" ht="15.75" x14ac:dyDescent="0.25">
      <c r="A8" s="45" t="s">
        <v>4480</v>
      </c>
      <c r="B8" s="45"/>
      <c r="C8" s="45"/>
      <c r="D8" s="45"/>
      <c r="E8" s="45"/>
      <c r="F8" s="45"/>
      <c r="G8" s="45"/>
      <c r="H8" s="45"/>
      <c r="I8" s="45"/>
    </row>
    <row r="9" spans="1:9" ht="15.75" x14ac:dyDescent="0.25">
      <c r="A9" s="45" t="s">
        <v>4481</v>
      </c>
      <c r="B9" s="45"/>
      <c r="C9" s="45"/>
      <c r="D9" s="45"/>
      <c r="E9" s="45"/>
      <c r="F9" s="45"/>
      <c r="G9" s="45"/>
      <c r="H9" s="45"/>
      <c r="I9" s="45"/>
    </row>
    <row r="10" spans="1:9" ht="15.75" x14ac:dyDescent="0.25">
      <c r="A10" s="33"/>
      <c r="B10" s="33"/>
      <c r="C10" s="33"/>
      <c r="D10" s="33"/>
      <c r="E10" s="34"/>
      <c r="F10" s="34"/>
      <c r="G10" s="34"/>
      <c r="H10" s="34"/>
      <c r="I10" s="34"/>
    </row>
    <row r="11" spans="1:9" ht="15.75" x14ac:dyDescent="0.25">
      <c r="A11" s="45" t="s">
        <v>4482</v>
      </c>
      <c r="B11" s="45"/>
      <c r="C11" s="45"/>
      <c r="D11" s="45"/>
      <c r="E11" s="45"/>
      <c r="F11" s="45"/>
      <c r="G11" s="45"/>
      <c r="H11" s="45"/>
      <c r="I11" s="45"/>
    </row>
    <row r="12" spans="1:9" ht="15.75" x14ac:dyDescent="0.25">
      <c r="A12" s="33"/>
      <c r="B12" s="33"/>
      <c r="C12" s="33"/>
      <c r="D12" s="33"/>
      <c r="E12" s="34"/>
      <c r="F12" s="34"/>
      <c r="G12" s="34"/>
      <c r="H12" s="34"/>
      <c r="I12" s="34"/>
    </row>
    <row r="13" spans="1:9" ht="28.5" customHeight="1" x14ac:dyDescent="0.2">
      <c r="A13" s="35" t="s">
        <v>1068</v>
      </c>
      <c r="B13" s="35" t="s">
        <v>7193</v>
      </c>
      <c r="C13" s="35" t="s">
        <v>7192</v>
      </c>
      <c r="D13" s="35" t="s">
        <v>4483</v>
      </c>
      <c r="E13" s="35" t="s">
        <v>0</v>
      </c>
      <c r="F13" s="35" t="s">
        <v>1121</v>
      </c>
      <c r="G13" s="35" t="s">
        <v>1115</v>
      </c>
      <c r="H13" s="35" t="s">
        <v>4484</v>
      </c>
      <c r="I13" s="35" t="s">
        <v>4485</v>
      </c>
    </row>
    <row r="14" spans="1:9" ht="14.25" customHeight="1" x14ac:dyDescent="0.2">
      <c r="A14" t="s">
        <v>4486</v>
      </c>
      <c r="D14" s="14" t="s">
        <v>4487</v>
      </c>
      <c r="E14" t="s">
        <v>503</v>
      </c>
      <c r="F14" s="21">
        <v>35280</v>
      </c>
      <c r="G14" s="19">
        <f t="shared" ref="G14:G77" si="0">IF(MONTH(F14)&lt;7,2022-YEAR(F14),2022-YEAR(F14)-1)</f>
        <v>25</v>
      </c>
      <c r="H14" s="19">
        <v>411</v>
      </c>
      <c r="I14" s="25" t="s">
        <v>6</v>
      </c>
    </row>
    <row r="15" spans="1:9" x14ac:dyDescent="0.2">
      <c r="A15" t="s">
        <v>4486</v>
      </c>
      <c r="C15">
        <v>179</v>
      </c>
      <c r="D15" s="14" t="s">
        <v>1188</v>
      </c>
      <c r="E15" s="11" t="s">
        <v>366</v>
      </c>
      <c r="F15" s="18">
        <v>32290</v>
      </c>
      <c r="G15" s="19">
        <f t="shared" si="0"/>
        <v>34</v>
      </c>
      <c r="H15" s="43">
        <v>65</v>
      </c>
      <c r="I15" s="25" t="s">
        <v>4488</v>
      </c>
    </row>
    <row r="16" spans="1:9" x14ac:dyDescent="0.2">
      <c r="A16" t="s">
        <v>4486</v>
      </c>
      <c r="C16">
        <v>230</v>
      </c>
      <c r="D16" s="14" t="s">
        <v>6589</v>
      </c>
      <c r="E16" t="s">
        <v>210</v>
      </c>
      <c r="F16" s="21">
        <v>35214</v>
      </c>
      <c r="G16" s="19">
        <f t="shared" si="0"/>
        <v>26</v>
      </c>
      <c r="H16" s="19">
        <v>270</v>
      </c>
      <c r="I16" s="25" t="s">
        <v>6</v>
      </c>
    </row>
    <row r="17" spans="1:9" x14ac:dyDescent="0.2">
      <c r="A17" t="s">
        <v>4486</v>
      </c>
      <c r="C17">
        <v>90</v>
      </c>
      <c r="D17" s="13" t="s">
        <v>1200</v>
      </c>
      <c r="E17" s="11" t="s">
        <v>525</v>
      </c>
      <c r="F17" s="18">
        <v>34290</v>
      </c>
      <c r="G17" s="19">
        <f t="shared" si="0"/>
        <v>28</v>
      </c>
      <c r="H17" s="43">
        <v>124</v>
      </c>
      <c r="I17" s="25" t="s">
        <v>4488</v>
      </c>
    </row>
    <row r="18" spans="1:9" x14ac:dyDescent="0.2">
      <c r="A18" t="s">
        <v>4486</v>
      </c>
      <c r="B18" s="11"/>
      <c r="C18" s="11"/>
      <c r="D18" s="14" t="s">
        <v>1261</v>
      </c>
      <c r="E18" s="11" t="s">
        <v>458</v>
      </c>
      <c r="F18" s="18">
        <v>32313</v>
      </c>
      <c r="G18" s="19">
        <f t="shared" si="0"/>
        <v>34</v>
      </c>
      <c r="H18" s="43">
        <v>92</v>
      </c>
      <c r="I18" s="25" t="s">
        <v>4488</v>
      </c>
    </row>
    <row r="19" spans="1:9" x14ac:dyDescent="0.2">
      <c r="A19" t="s">
        <v>4486</v>
      </c>
      <c r="C19">
        <v>270</v>
      </c>
      <c r="D19" s="14" t="s">
        <v>1267</v>
      </c>
      <c r="E19" s="11" t="s">
        <v>482</v>
      </c>
      <c r="F19" s="18">
        <v>31798</v>
      </c>
      <c r="G19" s="19">
        <f t="shared" si="0"/>
        <v>35</v>
      </c>
      <c r="H19" s="43">
        <v>61</v>
      </c>
      <c r="I19" s="25" t="s">
        <v>4488</v>
      </c>
    </row>
    <row r="20" spans="1:9" x14ac:dyDescent="0.2">
      <c r="A20" t="s">
        <v>4486</v>
      </c>
      <c r="C20">
        <v>130</v>
      </c>
      <c r="D20" s="14" t="s">
        <v>6609</v>
      </c>
      <c r="E20" t="s">
        <v>110</v>
      </c>
      <c r="F20" s="21">
        <v>35313</v>
      </c>
      <c r="G20" s="19">
        <f t="shared" si="0"/>
        <v>25</v>
      </c>
      <c r="H20" s="19">
        <v>111</v>
      </c>
      <c r="I20" s="25" t="s">
        <v>6</v>
      </c>
    </row>
    <row r="21" spans="1:9" x14ac:dyDescent="0.2">
      <c r="A21" t="s">
        <v>4486</v>
      </c>
      <c r="C21">
        <v>110</v>
      </c>
      <c r="D21" s="14" t="s">
        <v>1298</v>
      </c>
      <c r="E21" s="11" t="s">
        <v>651</v>
      </c>
      <c r="F21" s="18">
        <v>33518</v>
      </c>
      <c r="G21" s="19">
        <f t="shared" si="0"/>
        <v>30</v>
      </c>
      <c r="H21" s="43">
        <v>139</v>
      </c>
      <c r="I21" s="25" t="s">
        <v>4488</v>
      </c>
    </row>
    <row r="22" spans="1:9" x14ac:dyDescent="0.2">
      <c r="A22" t="s">
        <v>4486</v>
      </c>
      <c r="D22" s="14" t="s">
        <v>4626</v>
      </c>
      <c r="E22" t="s">
        <v>503</v>
      </c>
      <c r="F22" s="21">
        <v>32826</v>
      </c>
      <c r="G22" s="19">
        <f t="shared" si="0"/>
        <v>32</v>
      </c>
      <c r="H22" s="19">
        <v>383</v>
      </c>
      <c r="I22" s="25" t="s">
        <v>6</v>
      </c>
    </row>
    <row r="23" spans="1:9" x14ac:dyDescent="0.2">
      <c r="A23" t="s">
        <v>4486</v>
      </c>
      <c r="C23">
        <v>14</v>
      </c>
      <c r="D23" s="14" t="s">
        <v>1108</v>
      </c>
      <c r="E23" t="s">
        <v>651</v>
      </c>
      <c r="F23" s="21">
        <v>34030</v>
      </c>
      <c r="G23" s="19">
        <f t="shared" si="0"/>
        <v>29</v>
      </c>
      <c r="H23" s="19">
        <v>613</v>
      </c>
      <c r="I23" s="25" t="s">
        <v>6</v>
      </c>
    </row>
    <row r="24" spans="1:9" x14ac:dyDescent="0.2">
      <c r="A24" t="s">
        <v>4486</v>
      </c>
      <c r="D24" s="14" t="s">
        <v>4491</v>
      </c>
      <c r="E24" t="s">
        <v>138</v>
      </c>
      <c r="F24" s="21">
        <v>33179</v>
      </c>
      <c r="G24" s="19">
        <f t="shared" si="0"/>
        <v>31</v>
      </c>
      <c r="H24" s="19">
        <v>268</v>
      </c>
      <c r="I24" s="25" t="s">
        <v>6</v>
      </c>
    </row>
    <row r="25" spans="1:9" x14ac:dyDescent="0.2">
      <c r="A25" t="s">
        <v>4486</v>
      </c>
      <c r="B25" s="11"/>
      <c r="C25" s="11"/>
      <c r="D25" s="14" t="s">
        <v>1348</v>
      </c>
      <c r="E25" s="11" t="s">
        <v>608</v>
      </c>
      <c r="F25" s="18">
        <v>30243</v>
      </c>
      <c r="G25" s="19">
        <f t="shared" si="0"/>
        <v>39</v>
      </c>
      <c r="H25" s="43">
        <v>152</v>
      </c>
      <c r="I25" s="25" t="s">
        <v>4488</v>
      </c>
    </row>
    <row r="26" spans="1:9" x14ac:dyDescent="0.2">
      <c r="A26" t="s">
        <v>4486</v>
      </c>
      <c r="D26" s="14" t="s">
        <v>4492</v>
      </c>
      <c r="E26" t="s">
        <v>366</v>
      </c>
      <c r="F26" s="21">
        <v>35279</v>
      </c>
      <c r="G26" s="19">
        <f t="shared" si="0"/>
        <v>25</v>
      </c>
      <c r="H26" s="19">
        <v>187</v>
      </c>
      <c r="I26" s="25" t="s">
        <v>6</v>
      </c>
    </row>
    <row r="27" spans="1:9" x14ac:dyDescent="0.2">
      <c r="A27" t="s">
        <v>4486</v>
      </c>
      <c r="D27" s="14" t="s">
        <v>4493</v>
      </c>
      <c r="E27" t="s">
        <v>110</v>
      </c>
      <c r="F27" s="21">
        <v>32878</v>
      </c>
      <c r="G27" s="19">
        <f t="shared" si="0"/>
        <v>32</v>
      </c>
      <c r="H27" s="19">
        <v>504</v>
      </c>
      <c r="I27" s="25" t="s">
        <v>6</v>
      </c>
    </row>
    <row r="28" spans="1:9" x14ac:dyDescent="0.2">
      <c r="A28" t="s">
        <v>4486</v>
      </c>
      <c r="B28" s="11"/>
      <c r="C28" s="11"/>
      <c r="D28" s="13" t="s">
        <v>1387</v>
      </c>
      <c r="E28" s="11" t="s">
        <v>280</v>
      </c>
      <c r="F28" s="18">
        <v>35515</v>
      </c>
      <c r="G28" s="19">
        <f t="shared" si="0"/>
        <v>25</v>
      </c>
      <c r="H28" s="43">
        <v>101</v>
      </c>
      <c r="I28" s="25" t="s">
        <v>4488</v>
      </c>
    </row>
    <row r="29" spans="1:9" x14ac:dyDescent="0.2">
      <c r="A29" t="s">
        <v>4486</v>
      </c>
      <c r="D29" s="14" t="s">
        <v>4494</v>
      </c>
      <c r="E29" t="s">
        <v>627</v>
      </c>
      <c r="F29" s="21">
        <v>32985</v>
      </c>
      <c r="G29" s="19">
        <f t="shared" si="0"/>
        <v>32</v>
      </c>
      <c r="H29" s="19">
        <v>381</v>
      </c>
      <c r="I29" s="25" t="s">
        <v>6</v>
      </c>
    </row>
    <row r="30" spans="1:9" x14ac:dyDescent="0.2">
      <c r="A30" t="s">
        <v>4486</v>
      </c>
      <c r="B30" s="11"/>
      <c r="C30" s="11"/>
      <c r="D30" s="15" t="s">
        <v>1417</v>
      </c>
      <c r="E30" s="11" t="s">
        <v>138</v>
      </c>
      <c r="F30" s="20">
        <v>35185</v>
      </c>
      <c r="G30" s="19">
        <f t="shared" si="0"/>
        <v>26</v>
      </c>
      <c r="H30" s="43">
        <v>69</v>
      </c>
      <c r="I30" s="25" t="s">
        <v>4488</v>
      </c>
    </row>
    <row r="31" spans="1:9" x14ac:dyDescent="0.2">
      <c r="A31" t="s">
        <v>4486</v>
      </c>
      <c r="C31">
        <v>50</v>
      </c>
      <c r="D31" s="14" t="s">
        <v>1425</v>
      </c>
      <c r="E31" s="11" t="s">
        <v>366</v>
      </c>
      <c r="F31" s="18">
        <v>34853</v>
      </c>
      <c r="G31" s="19">
        <f t="shared" si="0"/>
        <v>27</v>
      </c>
      <c r="H31" s="43">
        <v>119</v>
      </c>
      <c r="I31" s="25" t="s">
        <v>4488</v>
      </c>
    </row>
    <row r="32" spans="1:9" x14ac:dyDescent="0.2">
      <c r="A32" t="s">
        <v>4486</v>
      </c>
      <c r="C32">
        <v>210</v>
      </c>
      <c r="D32" s="14" t="s">
        <v>1430</v>
      </c>
      <c r="E32" s="11" t="s">
        <v>591</v>
      </c>
      <c r="F32" s="18">
        <v>34977</v>
      </c>
      <c r="G32" s="19">
        <f t="shared" si="0"/>
        <v>26</v>
      </c>
      <c r="H32" s="43">
        <v>62</v>
      </c>
      <c r="I32" s="25" t="s">
        <v>4488</v>
      </c>
    </row>
    <row r="33" spans="1:9" hidden="1" x14ac:dyDescent="0.2">
      <c r="A33" t="s">
        <v>4486</v>
      </c>
      <c r="B33" t="s">
        <v>1120</v>
      </c>
      <c r="D33" s="14" t="s">
        <v>4508</v>
      </c>
      <c r="E33" t="s">
        <v>591</v>
      </c>
      <c r="F33" s="21">
        <v>37144</v>
      </c>
      <c r="G33" s="19">
        <f t="shared" si="0"/>
        <v>20</v>
      </c>
      <c r="H33" s="19"/>
      <c r="I33" s="25" t="s">
        <v>6</v>
      </c>
    </row>
    <row r="34" spans="1:9" x14ac:dyDescent="0.2">
      <c r="A34" t="s">
        <v>4486</v>
      </c>
      <c r="D34" s="14" t="s">
        <v>4628</v>
      </c>
      <c r="E34" t="s">
        <v>138</v>
      </c>
      <c r="F34" s="21">
        <v>35494</v>
      </c>
      <c r="G34" s="19">
        <f t="shared" si="0"/>
        <v>25</v>
      </c>
      <c r="H34" s="19">
        <v>211</v>
      </c>
      <c r="I34" s="25" t="s">
        <v>6</v>
      </c>
    </row>
    <row r="35" spans="1:9" x14ac:dyDescent="0.2">
      <c r="A35" t="s">
        <v>4486</v>
      </c>
      <c r="C35">
        <v>33</v>
      </c>
      <c r="D35" s="14" t="s">
        <v>1458</v>
      </c>
      <c r="E35" s="11" t="s">
        <v>675</v>
      </c>
      <c r="F35" s="18">
        <v>33387</v>
      </c>
      <c r="G35" s="19">
        <f t="shared" si="0"/>
        <v>31</v>
      </c>
      <c r="H35" s="43">
        <v>151</v>
      </c>
      <c r="I35" s="25" t="s">
        <v>4488</v>
      </c>
    </row>
    <row r="36" spans="1:9" x14ac:dyDescent="0.2">
      <c r="A36" t="s">
        <v>4486</v>
      </c>
      <c r="D36" s="14" t="s">
        <v>4496</v>
      </c>
      <c r="E36" t="s">
        <v>458</v>
      </c>
      <c r="F36" s="21">
        <v>33702</v>
      </c>
      <c r="G36" s="19">
        <f t="shared" si="0"/>
        <v>30</v>
      </c>
      <c r="H36" s="19">
        <v>415</v>
      </c>
      <c r="I36" s="25" t="s">
        <v>6</v>
      </c>
    </row>
    <row r="37" spans="1:9" x14ac:dyDescent="0.2">
      <c r="A37" t="s">
        <v>4486</v>
      </c>
      <c r="C37">
        <v>170</v>
      </c>
      <c r="D37" s="11" t="s">
        <v>1084</v>
      </c>
      <c r="E37" s="11" t="s">
        <v>458</v>
      </c>
      <c r="F37" s="18">
        <v>34908</v>
      </c>
      <c r="G37" s="19">
        <f t="shared" si="0"/>
        <v>26</v>
      </c>
      <c r="H37" s="43">
        <v>90</v>
      </c>
      <c r="I37" s="25" t="s">
        <v>4488</v>
      </c>
    </row>
    <row r="38" spans="1:9" x14ac:dyDescent="0.2">
      <c r="A38" t="s">
        <v>4486</v>
      </c>
      <c r="D38" s="14" t="s">
        <v>4497</v>
      </c>
      <c r="E38" t="s">
        <v>627</v>
      </c>
      <c r="F38" s="21">
        <v>34999</v>
      </c>
      <c r="G38" s="19">
        <f t="shared" si="0"/>
        <v>26</v>
      </c>
      <c r="H38" s="19">
        <v>267</v>
      </c>
      <c r="I38" s="25" t="s">
        <v>6</v>
      </c>
    </row>
    <row r="39" spans="1:9" x14ac:dyDescent="0.2">
      <c r="A39" t="s">
        <v>4486</v>
      </c>
      <c r="D39" s="14" t="s">
        <v>7300</v>
      </c>
      <c r="E39" t="s">
        <v>301</v>
      </c>
      <c r="F39" s="21">
        <v>34907</v>
      </c>
      <c r="G39" s="19">
        <f t="shared" si="0"/>
        <v>26</v>
      </c>
      <c r="H39" s="19">
        <v>132</v>
      </c>
      <c r="I39" s="25" t="s">
        <v>6</v>
      </c>
    </row>
    <row r="40" spans="1:9" x14ac:dyDescent="0.2">
      <c r="A40" t="s">
        <v>4486</v>
      </c>
      <c r="D40" s="14" t="s">
        <v>4498</v>
      </c>
      <c r="E40" t="s">
        <v>366</v>
      </c>
      <c r="F40" s="21">
        <v>33644</v>
      </c>
      <c r="G40" s="19">
        <f t="shared" si="0"/>
        <v>30</v>
      </c>
      <c r="H40" s="19">
        <v>432</v>
      </c>
      <c r="I40" s="25" t="s">
        <v>6</v>
      </c>
    </row>
    <row r="41" spans="1:9" x14ac:dyDescent="0.2">
      <c r="A41" t="s">
        <v>4486</v>
      </c>
      <c r="B41" s="11"/>
      <c r="C41" s="11"/>
      <c r="D41" s="13" t="s">
        <v>1509</v>
      </c>
      <c r="E41" s="11" t="s">
        <v>322</v>
      </c>
      <c r="F41" s="21">
        <v>34520</v>
      </c>
      <c r="G41" s="19">
        <f t="shared" si="0"/>
        <v>27</v>
      </c>
      <c r="H41" s="43">
        <v>130</v>
      </c>
      <c r="I41" s="25" t="s">
        <v>4488</v>
      </c>
    </row>
    <row r="42" spans="1:9" x14ac:dyDescent="0.2">
      <c r="A42" t="s">
        <v>4486</v>
      </c>
      <c r="D42" s="14" t="s">
        <v>4499</v>
      </c>
      <c r="E42" t="s">
        <v>322</v>
      </c>
      <c r="F42" s="21">
        <v>34520</v>
      </c>
      <c r="G42" s="19">
        <f t="shared" si="0"/>
        <v>27</v>
      </c>
      <c r="H42" s="19">
        <v>633</v>
      </c>
      <c r="I42" s="25" t="s">
        <v>6</v>
      </c>
    </row>
    <row r="43" spans="1:9" x14ac:dyDescent="0.2">
      <c r="A43" t="s">
        <v>4486</v>
      </c>
      <c r="D43" s="14" t="s">
        <v>4509</v>
      </c>
      <c r="E43" t="s">
        <v>49</v>
      </c>
      <c r="F43" s="21">
        <v>36118</v>
      </c>
      <c r="G43" s="19">
        <f t="shared" si="0"/>
        <v>23</v>
      </c>
      <c r="H43" s="19">
        <v>65</v>
      </c>
      <c r="I43" s="25" t="s">
        <v>6</v>
      </c>
    </row>
    <row r="44" spans="1:9" x14ac:dyDescent="0.2">
      <c r="A44" t="s">
        <v>4486</v>
      </c>
      <c r="C44">
        <v>304</v>
      </c>
      <c r="D44" s="14" t="s">
        <v>1515</v>
      </c>
      <c r="E44" s="11" t="s">
        <v>553</v>
      </c>
      <c r="F44" s="18">
        <v>33365</v>
      </c>
      <c r="G44" s="19">
        <f t="shared" si="0"/>
        <v>31</v>
      </c>
      <c r="H44" s="43">
        <v>63</v>
      </c>
      <c r="I44" s="25" t="s">
        <v>4488</v>
      </c>
    </row>
    <row r="45" spans="1:9" x14ac:dyDescent="0.2">
      <c r="A45" t="s">
        <v>4486</v>
      </c>
      <c r="C45">
        <v>150</v>
      </c>
      <c r="D45" s="11" t="s">
        <v>3836</v>
      </c>
      <c r="E45" s="11" t="s">
        <v>255</v>
      </c>
      <c r="F45" s="18">
        <v>32636</v>
      </c>
      <c r="G45" s="19">
        <f t="shared" si="0"/>
        <v>33</v>
      </c>
      <c r="H45" s="43">
        <v>94</v>
      </c>
      <c r="I45" s="25" t="s">
        <v>4488</v>
      </c>
    </row>
    <row r="46" spans="1:9" hidden="1" x14ac:dyDescent="0.2">
      <c r="A46" t="s">
        <v>4486</v>
      </c>
      <c r="B46" s="11" t="s">
        <v>1120</v>
      </c>
      <c r="C46" s="11"/>
      <c r="D46" s="13" t="s">
        <v>4501</v>
      </c>
      <c r="E46" s="11" t="s">
        <v>385</v>
      </c>
      <c r="F46" s="18">
        <v>36005</v>
      </c>
      <c r="G46" s="19">
        <f t="shared" si="0"/>
        <v>23</v>
      </c>
      <c r="H46" s="43"/>
      <c r="I46" s="25" t="s">
        <v>4488</v>
      </c>
    </row>
    <row r="47" spans="1:9" x14ac:dyDescent="0.2">
      <c r="A47" t="s">
        <v>4486</v>
      </c>
      <c r="C47">
        <v>30</v>
      </c>
      <c r="D47" s="14" t="s">
        <v>6598</v>
      </c>
      <c r="E47" t="s">
        <v>138</v>
      </c>
      <c r="F47" s="21">
        <v>35178</v>
      </c>
      <c r="G47" s="19">
        <f t="shared" si="0"/>
        <v>26</v>
      </c>
      <c r="H47" s="19">
        <v>176</v>
      </c>
      <c r="I47" s="25" t="s">
        <v>6</v>
      </c>
    </row>
    <row r="48" spans="1:9" hidden="1" x14ac:dyDescent="0.2">
      <c r="A48" t="s">
        <v>4486</v>
      </c>
      <c r="B48" s="11" t="s">
        <v>1120</v>
      </c>
      <c r="C48" s="11"/>
      <c r="D48" s="14" t="s">
        <v>1636</v>
      </c>
      <c r="E48" s="11" t="s">
        <v>458</v>
      </c>
      <c r="F48" s="18">
        <v>33845</v>
      </c>
      <c r="G48" s="19">
        <f t="shared" si="0"/>
        <v>29</v>
      </c>
      <c r="H48" s="43">
        <v>2</v>
      </c>
      <c r="I48" s="25" t="s">
        <v>4488</v>
      </c>
    </row>
    <row r="49" spans="1:9" x14ac:dyDescent="0.2">
      <c r="A49" s="29" t="s">
        <v>4486</v>
      </c>
      <c r="D49" s="14" t="s">
        <v>7301</v>
      </c>
      <c r="E49" t="s">
        <v>570</v>
      </c>
      <c r="F49" s="21">
        <v>35686</v>
      </c>
      <c r="G49" s="19">
        <f t="shared" si="0"/>
        <v>24</v>
      </c>
      <c r="H49" s="19">
        <v>173</v>
      </c>
      <c r="I49" s="25" t="s">
        <v>6</v>
      </c>
    </row>
    <row r="50" spans="1:9" x14ac:dyDescent="0.2">
      <c r="A50" t="s">
        <v>4486</v>
      </c>
      <c r="D50" s="14" t="s">
        <v>4503</v>
      </c>
      <c r="E50" t="s">
        <v>322</v>
      </c>
      <c r="F50" s="21">
        <v>32014</v>
      </c>
      <c r="G50" s="19">
        <f t="shared" si="0"/>
        <v>34</v>
      </c>
      <c r="H50" s="19">
        <v>357</v>
      </c>
      <c r="I50" s="25" t="s">
        <v>6</v>
      </c>
    </row>
    <row r="51" spans="1:9" x14ac:dyDescent="0.2">
      <c r="A51" t="s">
        <v>4486</v>
      </c>
      <c r="D51" s="14" t="s">
        <v>4504</v>
      </c>
      <c r="E51" t="s">
        <v>433</v>
      </c>
      <c r="F51" s="21">
        <v>33522</v>
      </c>
      <c r="G51" s="19">
        <f t="shared" si="0"/>
        <v>30</v>
      </c>
      <c r="H51" s="19">
        <v>440</v>
      </c>
      <c r="I51" s="25" t="s">
        <v>6</v>
      </c>
    </row>
    <row r="52" spans="1:9" hidden="1" x14ac:dyDescent="0.2">
      <c r="A52" t="s">
        <v>4486</v>
      </c>
      <c r="B52" t="s">
        <v>1120</v>
      </c>
      <c r="D52" s="14" t="s">
        <v>4505</v>
      </c>
      <c r="E52" t="s">
        <v>233</v>
      </c>
      <c r="F52" s="21">
        <v>37237</v>
      </c>
      <c r="G52" s="19">
        <f t="shared" si="0"/>
        <v>20</v>
      </c>
      <c r="H52" s="19"/>
      <c r="I52" s="25" t="s">
        <v>6</v>
      </c>
    </row>
    <row r="53" spans="1:9" hidden="1" x14ac:dyDescent="0.2">
      <c r="A53" t="s">
        <v>4486</v>
      </c>
      <c r="B53" t="s">
        <v>1120</v>
      </c>
      <c r="C53">
        <v>70</v>
      </c>
      <c r="D53" s="14" t="s">
        <v>7331</v>
      </c>
      <c r="E53" t="s">
        <v>608</v>
      </c>
      <c r="F53" s="21">
        <v>37398</v>
      </c>
      <c r="G53" s="19">
        <f t="shared" si="0"/>
        <v>20</v>
      </c>
      <c r="H53"/>
      <c r="I53" s="25" t="s">
        <v>6</v>
      </c>
    </row>
    <row r="54" spans="1:9" x14ac:dyDescent="0.2">
      <c r="A54" t="s">
        <v>4486</v>
      </c>
      <c r="C54">
        <v>34</v>
      </c>
      <c r="D54" s="14" t="s">
        <v>5041</v>
      </c>
      <c r="E54" t="s">
        <v>166</v>
      </c>
      <c r="F54" s="21">
        <v>33477</v>
      </c>
      <c r="G54" s="19">
        <f t="shared" si="0"/>
        <v>30</v>
      </c>
      <c r="H54" s="19">
        <v>370</v>
      </c>
      <c r="I54" s="25" t="s">
        <v>6</v>
      </c>
    </row>
    <row r="55" spans="1:9" x14ac:dyDescent="0.2">
      <c r="A55" t="s">
        <v>4486</v>
      </c>
      <c r="D55" s="14" t="s">
        <v>4506</v>
      </c>
      <c r="E55" t="s">
        <v>210</v>
      </c>
      <c r="F55" s="21">
        <v>33935</v>
      </c>
      <c r="G55" s="19">
        <f t="shared" si="0"/>
        <v>29</v>
      </c>
      <c r="H55" s="19">
        <v>329</v>
      </c>
      <c r="I55" s="25" t="s">
        <v>6</v>
      </c>
    </row>
    <row r="56" spans="1:9" x14ac:dyDescent="0.2">
      <c r="A56" t="s">
        <v>4510</v>
      </c>
      <c r="D56" s="14" t="s">
        <v>4531</v>
      </c>
      <c r="E56" t="s">
        <v>385</v>
      </c>
      <c r="F56" s="21">
        <v>33054</v>
      </c>
      <c r="G56" s="19">
        <f t="shared" si="0"/>
        <v>32</v>
      </c>
      <c r="H56" s="19">
        <v>495</v>
      </c>
      <c r="I56" s="25" t="s">
        <v>6</v>
      </c>
    </row>
    <row r="57" spans="1:9" x14ac:dyDescent="0.2">
      <c r="A57" t="s">
        <v>4510</v>
      </c>
      <c r="B57" s="11"/>
      <c r="C57" s="11"/>
      <c r="D57" s="14" t="s">
        <v>1139</v>
      </c>
      <c r="E57" s="11" t="s">
        <v>255</v>
      </c>
      <c r="F57" s="18">
        <v>34529</v>
      </c>
      <c r="G57" s="19">
        <f t="shared" si="0"/>
        <v>27</v>
      </c>
      <c r="H57" s="43">
        <v>106</v>
      </c>
      <c r="I57" s="25" t="s">
        <v>4488</v>
      </c>
    </row>
    <row r="58" spans="1:9" x14ac:dyDescent="0.2">
      <c r="A58" t="s">
        <v>4510</v>
      </c>
      <c r="B58" s="11"/>
      <c r="C58" s="11"/>
      <c r="D58" s="14" t="s">
        <v>1166</v>
      </c>
      <c r="E58" s="11" t="s">
        <v>110</v>
      </c>
      <c r="F58" s="18">
        <v>33041</v>
      </c>
      <c r="G58" s="19">
        <f t="shared" si="0"/>
        <v>32</v>
      </c>
      <c r="H58" s="43">
        <v>55</v>
      </c>
      <c r="I58" s="25" t="s">
        <v>4488</v>
      </c>
    </row>
    <row r="59" spans="1:9" x14ac:dyDescent="0.2">
      <c r="A59" t="s">
        <v>4510</v>
      </c>
      <c r="B59" s="11"/>
      <c r="C59" s="11"/>
      <c r="D59" s="14" t="s">
        <v>1203</v>
      </c>
      <c r="E59" s="11" t="s">
        <v>346</v>
      </c>
      <c r="F59" s="18">
        <v>34543</v>
      </c>
      <c r="G59" s="19">
        <f t="shared" si="0"/>
        <v>27</v>
      </c>
      <c r="H59" s="43">
        <v>208</v>
      </c>
      <c r="I59" s="25" t="s">
        <v>4488</v>
      </c>
    </row>
    <row r="60" spans="1:9" x14ac:dyDescent="0.2">
      <c r="A60" t="s">
        <v>4510</v>
      </c>
      <c r="D60" s="14" t="s">
        <v>4529</v>
      </c>
      <c r="E60" t="s">
        <v>138</v>
      </c>
      <c r="F60" s="21">
        <v>34736</v>
      </c>
      <c r="G60" s="19">
        <f t="shared" si="0"/>
        <v>27</v>
      </c>
      <c r="H60" s="19">
        <v>229</v>
      </c>
      <c r="I60" s="25" t="s">
        <v>6</v>
      </c>
    </row>
    <row r="61" spans="1:9" x14ac:dyDescent="0.2">
      <c r="A61" t="s">
        <v>4510</v>
      </c>
      <c r="D61" s="14" t="s">
        <v>4515</v>
      </c>
      <c r="E61" t="s">
        <v>458</v>
      </c>
      <c r="F61" s="21">
        <v>34029</v>
      </c>
      <c r="G61" s="19">
        <f t="shared" si="0"/>
        <v>29</v>
      </c>
      <c r="H61" s="19">
        <v>465</v>
      </c>
      <c r="I61" s="25" t="s">
        <v>6</v>
      </c>
    </row>
    <row r="62" spans="1:9" x14ac:dyDescent="0.2">
      <c r="A62" t="s">
        <v>4510</v>
      </c>
      <c r="C62">
        <v>201</v>
      </c>
      <c r="D62" s="14" t="s">
        <v>1284</v>
      </c>
      <c r="E62" s="11" t="s">
        <v>627</v>
      </c>
      <c r="F62" s="18">
        <v>34319</v>
      </c>
      <c r="G62" s="19">
        <f t="shared" si="0"/>
        <v>28</v>
      </c>
      <c r="H62" s="43">
        <v>43</v>
      </c>
      <c r="I62" s="25" t="s">
        <v>4488</v>
      </c>
    </row>
    <row r="63" spans="1:9" hidden="1" x14ac:dyDescent="0.2">
      <c r="A63" t="s">
        <v>4510</v>
      </c>
      <c r="B63" t="s">
        <v>1120</v>
      </c>
      <c r="C63">
        <v>167</v>
      </c>
      <c r="D63" s="14" t="s">
        <v>1312</v>
      </c>
      <c r="E63" s="11" t="s">
        <v>433</v>
      </c>
      <c r="F63" s="18">
        <v>36299</v>
      </c>
      <c r="G63" s="19">
        <f t="shared" si="0"/>
        <v>23</v>
      </c>
      <c r="H63" s="43">
        <v>8</v>
      </c>
      <c r="I63" s="25" t="s">
        <v>4488</v>
      </c>
    </row>
    <row r="64" spans="1:9" x14ac:dyDescent="0.2">
      <c r="A64" t="s">
        <v>4510</v>
      </c>
      <c r="D64" s="14" t="s">
        <v>4518</v>
      </c>
      <c r="E64" t="s">
        <v>675</v>
      </c>
      <c r="F64" s="21">
        <v>34252</v>
      </c>
      <c r="G64" s="19">
        <f t="shared" si="0"/>
        <v>28</v>
      </c>
      <c r="H64" s="19">
        <v>532</v>
      </c>
      <c r="I64" s="25" t="s">
        <v>6</v>
      </c>
    </row>
    <row r="65" spans="1:9" x14ac:dyDescent="0.2">
      <c r="A65" t="s">
        <v>4510</v>
      </c>
      <c r="B65" s="11"/>
      <c r="C65" s="11"/>
      <c r="D65" s="14" t="s">
        <v>1344</v>
      </c>
      <c r="E65" s="11" t="s">
        <v>366</v>
      </c>
      <c r="F65" s="18">
        <v>34431</v>
      </c>
      <c r="G65" s="19">
        <f t="shared" si="0"/>
        <v>28</v>
      </c>
      <c r="H65" s="43">
        <v>59</v>
      </c>
      <c r="I65" s="25" t="s">
        <v>4488</v>
      </c>
    </row>
    <row r="66" spans="1:9" x14ac:dyDescent="0.2">
      <c r="A66" t="s">
        <v>4510</v>
      </c>
      <c r="D66" s="14" t="s">
        <v>4692</v>
      </c>
      <c r="E66" t="s">
        <v>210</v>
      </c>
      <c r="F66" s="21">
        <v>33834</v>
      </c>
      <c r="G66" s="19">
        <f t="shared" si="0"/>
        <v>29</v>
      </c>
      <c r="H66" s="19">
        <v>301</v>
      </c>
      <c r="I66" s="25" t="s">
        <v>6</v>
      </c>
    </row>
    <row r="67" spans="1:9" x14ac:dyDescent="0.2">
      <c r="A67" t="s">
        <v>4510</v>
      </c>
      <c r="C67">
        <v>133</v>
      </c>
      <c r="D67" s="13" t="s">
        <v>1366</v>
      </c>
      <c r="E67" s="11" t="s">
        <v>166</v>
      </c>
      <c r="F67" s="18">
        <v>35249</v>
      </c>
      <c r="G67" s="19">
        <f t="shared" si="0"/>
        <v>25</v>
      </c>
      <c r="H67" s="43">
        <v>67</v>
      </c>
      <c r="I67" s="25" t="s">
        <v>4488</v>
      </c>
    </row>
    <row r="68" spans="1:9" x14ac:dyDescent="0.2">
      <c r="A68" t="s">
        <v>4510</v>
      </c>
      <c r="C68">
        <v>96</v>
      </c>
      <c r="D68" s="14" t="s">
        <v>1400</v>
      </c>
      <c r="E68" s="11" t="s">
        <v>346</v>
      </c>
      <c r="F68" s="18">
        <v>32303</v>
      </c>
      <c r="G68" s="19">
        <f t="shared" si="0"/>
        <v>34</v>
      </c>
      <c r="H68" s="43">
        <v>44</v>
      </c>
      <c r="I68" s="25" t="s">
        <v>4488</v>
      </c>
    </row>
    <row r="69" spans="1:9" x14ac:dyDescent="0.2">
      <c r="A69" t="s">
        <v>4510</v>
      </c>
      <c r="D69" s="14" t="s">
        <v>4846</v>
      </c>
      <c r="E69" t="s">
        <v>410</v>
      </c>
      <c r="F69" s="21">
        <v>34010</v>
      </c>
      <c r="G69" s="19">
        <f t="shared" si="0"/>
        <v>29</v>
      </c>
      <c r="H69" s="19">
        <v>480</v>
      </c>
      <c r="I69" s="25" t="s">
        <v>6</v>
      </c>
    </row>
    <row r="70" spans="1:9" hidden="1" x14ac:dyDescent="0.2">
      <c r="A70" t="s">
        <v>4510</v>
      </c>
      <c r="B70" t="s">
        <v>1120</v>
      </c>
      <c r="D70" s="14" t="s">
        <v>4520</v>
      </c>
      <c r="E70" t="s">
        <v>49</v>
      </c>
      <c r="F70" s="21">
        <v>35752</v>
      </c>
      <c r="G70" s="19">
        <f t="shared" si="0"/>
        <v>24</v>
      </c>
      <c r="H70" s="19"/>
      <c r="I70" s="25" t="s">
        <v>6</v>
      </c>
    </row>
    <row r="71" spans="1:9" x14ac:dyDescent="0.2">
      <c r="A71" t="s">
        <v>4510</v>
      </c>
      <c r="D71" s="14" t="s">
        <v>4558</v>
      </c>
      <c r="E71" t="s">
        <v>433</v>
      </c>
      <c r="F71" s="21">
        <v>32337</v>
      </c>
      <c r="G71" s="19">
        <f t="shared" si="0"/>
        <v>33</v>
      </c>
      <c r="H71" s="19">
        <v>670</v>
      </c>
      <c r="I71" s="25" t="s">
        <v>6</v>
      </c>
    </row>
    <row r="72" spans="1:9" x14ac:dyDescent="0.2">
      <c r="A72" t="s">
        <v>4510</v>
      </c>
      <c r="C72">
        <v>39</v>
      </c>
      <c r="D72" s="14" t="s">
        <v>1435</v>
      </c>
      <c r="E72" s="11" t="s">
        <v>138</v>
      </c>
      <c r="F72" s="18">
        <v>34338</v>
      </c>
      <c r="G72" s="19">
        <f t="shared" si="0"/>
        <v>28</v>
      </c>
      <c r="H72" s="43">
        <v>58</v>
      </c>
      <c r="I72" s="25" t="s">
        <v>4488</v>
      </c>
    </row>
    <row r="73" spans="1:9" x14ac:dyDescent="0.2">
      <c r="A73" t="s">
        <v>4510</v>
      </c>
      <c r="B73" s="11"/>
      <c r="C73" s="11"/>
      <c r="D73" s="14" t="s">
        <v>1438</v>
      </c>
      <c r="E73" s="11" t="s">
        <v>458</v>
      </c>
      <c r="F73" s="18">
        <v>32130</v>
      </c>
      <c r="G73" s="19">
        <f t="shared" si="0"/>
        <v>34</v>
      </c>
      <c r="H73" s="43">
        <v>57</v>
      </c>
      <c r="I73" s="25" t="s">
        <v>4488</v>
      </c>
    </row>
    <row r="74" spans="1:9" x14ac:dyDescent="0.2">
      <c r="A74" t="s">
        <v>4510</v>
      </c>
      <c r="B74" s="11"/>
      <c r="C74" s="11"/>
      <c r="D74" s="14" t="s">
        <v>1444</v>
      </c>
      <c r="E74" s="11" t="s">
        <v>301</v>
      </c>
      <c r="F74" s="18">
        <v>35386</v>
      </c>
      <c r="G74" s="19">
        <f t="shared" si="0"/>
        <v>25</v>
      </c>
      <c r="H74" s="43">
        <v>68</v>
      </c>
      <c r="I74" s="25" t="s">
        <v>4488</v>
      </c>
    </row>
    <row r="75" spans="1:9" x14ac:dyDescent="0.2">
      <c r="A75" t="s">
        <v>4510</v>
      </c>
      <c r="B75" s="11"/>
      <c r="C75" s="11"/>
      <c r="D75" s="15" t="s">
        <v>1464</v>
      </c>
      <c r="E75" s="11" t="s">
        <v>280</v>
      </c>
      <c r="F75" s="20">
        <v>34244</v>
      </c>
      <c r="G75" s="19">
        <f t="shared" si="0"/>
        <v>28</v>
      </c>
      <c r="H75" s="43">
        <v>162</v>
      </c>
      <c r="I75" s="25" t="s">
        <v>4488</v>
      </c>
    </row>
    <row r="76" spans="1:9" x14ac:dyDescent="0.2">
      <c r="A76" t="s">
        <v>4510</v>
      </c>
      <c r="C76">
        <v>264</v>
      </c>
      <c r="D76" s="14" t="s">
        <v>4993</v>
      </c>
      <c r="E76" t="s">
        <v>138</v>
      </c>
      <c r="F76" s="21">
        <v>34014</v>
      </c>
      <c r="G76" s="19">
        <f t="shared" si="0"/>
        <v>29</v>
      </c>
      <c r="H76" s="19">
        <v>260</v>
      </c>
      <c r="I76" s="25" t="s">
        <v>6</v>
      </c>
    </row>
    <row r="77" spans="1:9" x14ac:dyDescent="0.2">
      <c r="A77" t="s">
        <v>4510</v>
      </c>
      <c r="D77" s="14" t="s">
        <v>4521</v>
      </c>
      <c r="E77" t="s">
        <v>346</v>
      </c>
      <c r="F77" s="21">
        <v>33110</v>
      </c>
      <c r="G77" s="19">
        <f t="shared" si="0"/>
        <v>31</v>
      </c>
      <c r="H77" s="19">
        <v>580</v>
      </c>
      <c r="I77" s="25" t="s">
        <v>6</v>
      </c>
    </row>
    <row r="78" spans="1:9" x14ac:dyDescent="0.2">
      <c r="A78" t="s">
        <v>4510</v>
      </c>
      <c r="C78">
        <v>73</v>
      </c>
      <c r="D78" s="14" t="s">
        <v>6586</v>
      </c>
      <c r="E78" t="s">
        <v>570</v>
      </c>
      <c r="F78" s="21">
        <v>33331</v>
      </c>
      <c r="G78" s="19">
        <f t="shared" ref="G78:G141" si="1">IF(MONTH(F78)&lt;7,2022-YEAR(F78),2022-YEAR(F78)-1)</f>
        <v>31</v>
      </c>
      <c r="H78" s="19">
        <v>317</v>
      </c>
      <c r="I78" s="25" t="s">
        <v>6</v>
      </c>
    </row>
    <row r="79" spans="1:9" x14ac:dyDescent="0.2">
      <c r="A79" t="s">
        <v>4510</v>
      </c>
      <c r="C79">
        <v>268</v>
      </c>
      <c r="D79" s="14" t="s">
        <v>6592</v>
      </c>
      <c r="E79" t="s">
        <v>651</v>
      </c>
      <c r="F79" s="21">
        <v>35045</v>
      </c>
      <c r="G79" s="19">
        <f t="shared" si="1"/>
        <v>26</v>
      </c>
      <c r="H79" s="19">
        <v>235</v>
      </c>
      <c r="I79" s="25" t="s">
        <v>6</v>
      </c>
    </row>
    <row r="80" spans="1:9" x14ac:dyDescent="0.2">
      <c r="A80" t="s">
        <v>4510</v>
      </c>
      <c r="D80" s="14" t="s">
        <v>4523</v>
      </c>
      <c r="E80" t="s">
        <v>346</v>
      </c>
      <c r="F80" s="21">
        <v>32116</v>
      </c>
      <c r="G80" s="19">
        <f t="shared" si="1"/>
        <v>34</v>
      </c>
      <c r="H80" s="19">
        <v>414</v>
      </c>
      <c r="I80" s="25" t="s">
        <v>6</v>
      </c>
    </row>
    <row r="81" spans="1:9" x14ac:dyDescent="0.2">
      <c r="A81" t="s">
        <v>4510</v>
      </c>
      <c r="D81" s="14" t="s">
        <v>4678</v>
      </c>
      <c r="E81" t="s">
        <v>696</v>
      </c>
      <c r="F81" s="21">
        <v>35569</v>
      </c>
      <c r="G81" s="19">
        <f t="shared" si="1"/>
        <v>25</v>
      </c>
      <c r="H81" s="19">
        <v>348</v>
      </c>
      <c r="I81" s="25" t="s">
        <v>6</v>
      </c>
    </row>
    <row r="82" spans="1:9" x14ac:dyDescent="0.2">
      <c r="A82" t="s">
        <v>4510</v>
      </c>
      <c r="D82" s="14" t="s">
        <v>4525</v>
      </c>
      <c r="E82" t="s">
        <v>187</v>
      </c>
      <c r="F82" s="21">
        <v>33437</v>
      </c>
      <c r="G82" s="19">
        <f t="shared" si="1"/>
        <v>30</v>
      </c>
      <c r="H82" s="19">
        <v>561</v>
      </c>
      <c r="I82" s="25" t="s">
        <v>6</v>
      </c>
    </row>
    <row r="83" spans="1:9" x14ac:dyDescent="0.2">
      <c r="A83" t="s">
        <v>4510</v>
      </c>
      <c r="C83">
        <v>156</v>
      </c>
      <c r="D83" s="14" t="s">
        <v>5025</v>
      </c>
      <c r="E83" t="s">
        <v>366</v>
      </c>
      <c r="F83" s="21">
        <v>34356</v>
      </c>
      <c r="G83" s="19">
        <f t="shared" si="1"/>
        <v>28</v>
      </c>
      <c r="H83" s="19">
        <v>263</v>
      </c>
      <c r="I83" s="25" t="s">
        <v>6</v>
      </c>
    </row>
    <row r="84" spans="1:9" x14ac:dyDescent="0.2">
      <c r="A84" t="s">
        <v>4510</v>
      </c>
      <c r="D84" s="14" t="s">
        <v>4527</v>
      </c>
      <c r="E84" t="s">
        <v>346</v>
      </c>
      <c r="F84" s="21">
        <v>34150</v>
      </c>
      <c r="G84" s="19">
        <f t="shared" si="1"/>
        <v>29</v>
      </c>
      <c r="H84" s="19">
        <v>636</v>
      </c>
      <c r="I84" s="25" t="s">
        <v>6</v>
      </c>
    </row>
    <row r="85" spans="1:9" x14ac:dyDescent="0.2">
      <c r="A85" t="s">
        <v>4510</v>
      </c>
      <c r="C85">
        <v>266</v>
      </c>
      <c r="D85" s="13" t="s">
        <v>1664</v>
      </c>
      <c r="E85" s="11" t="s">
        <v>346</v>
      </c>
      <c r="F85" s="18">
        <v>35166</v>
      </c>
      <c r="G85" s="19">
        <f t="shared" si="1"/>
        <v>26</v>
      </c>
      <c r="H85" s="43">
        <v>40</v>
      </c>
      <c r="I85" s="25" t="s">
        <v>4488</v>
      </c>
    </row>
    <row r="86" spans="1:9" x14ac:dyDescent="0.2">
      <c r="A86" t="s">
        <v>4510</v>
      </c>
      <c r="D86" s="14" t="s">
        <v>4873</v>
      </c>
      <c r="E86" t="s">
        <v>458</v>
      </c>
      <c r="F86" s="21">
        <v>33360</v>
      </c>
      <c r="G86" s="19">
        <f t="shared" si="1"/>
        <v>31</v>
      </c>
      <c r="H86" s="19">
        <v>500</v>
      </c>
      <c r="I86" s="25" t="s">
        <v>6</v>
      </c>
    </row>
    <row r="87" spans="1:9" x14ac:dyDescent="0.2">
      <c r="A87" t="s">
        <v>4510</v>
      </c>
      <c r="B87" s="11"/>
      <c r="C87" s="11"/>
      <c r="D87" s="14" t="s">
        <v>1669</v>
      </c>
      <c r="E87" s="11" t="s">
        <v>608</v>
      </c>
      <c r="F87" s="18">
        <v>29828</v>
      </c>
      <c r="G87" s="19">
        <f t="shared" si="1"/>
        <v>40</v>
      </c>
      <c r="H87" s="43">
        <v>206</v>
      </c>
      <c r="I87" s="25" t="s">
        <v>4488</v>
      </c>
    </row>
    <row r="88" spans="1:9" x14ac:dyDescent="0.2">
      <c r="A88" t="s">
        <v>4510</v>
      </c>
      <c r="B88" s="11"/>
      <c r="C88" s="11"/>
      <c r="D88" s="14" t="s">
        <v>1670</v>
      </c>
      <c r="E88" s="11" t="s">
        <v>458</v>
      </c>
      <c r="F88" s="18">
        <v>33829</v>
      </c>
      <c r="G88" s="19">
        <f t="shared" si="1"/>
        <v>29</v>
      </c>
      <c r="H88" s="43">
        <v>159</v>
      </c>
      <c r="I88" s="25" t="s">
        <v>4488</v>
      </c>
    </row>
    <row r="89" spans="1:9" x14ac:dyDescent="0.2">
      <c r="A89" t="s">
        <v>4510</v>
      </c>
      <c r="D89" s="14" t="s">
        <v>4528</v>
      </c>
      <c r="E89" t="s">
        <v>322</v>
      </c>
      <c r="F89" s="21">
        <v>34180</v>
      </c>
      <c r="G89" s="19">
        <f t="shared" si="1"/>
        <v>28</v>
      </c>
      <c r="H89" s="19">
        <v>578</v>
      </c>
      <c r="I89" s="25" t="s">
        <v>6</v>
      </c>
    </row>
    <row r="90" spans="1:9" x14ac:dyDescent="0.2">
      <c r="A90" t="s">
        <v>4510</v>
      </c>
      <c r="B90" s="11"/>
      <c r="C90" s="11"/>
      <c r="D90" s="14" t="s">
        <v>1672</v>
      </c>
      <c r="E90" s="11" t="s">
        <v>18</v>
      </c>
      <c r="F90" s="18">
        <v>34202</v>
      </c>
      <c r="G90" s="19">
        <f t="shared" si="1"/>
        <v>28</v>
      </c>
      <c r="H90" s="43">
        <v>66</v>
      </c>
      <c r="I90" s="25" t="s">
        <v>4488</v>
      </c>
    </row>
    <row r="91" spans="1:9" x14ac:dyDescent="0.2">
      <c r="A91" t="s">
        <v>4510</v>
      </c>
      <c r="C91">
        <v>37</v>
      </c>
      <c r="D91" s="11" t="s">
        <v>3963</v>
      </c>
      <c r="E91" s="11" t="s">
        <v>81</v>
      </c>
      <c r="F91" s="18">
        <v>34572</v>
      </c>
      <c r="G91" s="19">
        <f t="shared" si="1"/>
        <v>27</v>
      </c>
      <c r="H91" s="43">
        <v>57</v>
      </c>
      <c r="I91" s="25" t="s">
        <v>4488</v>
      </c>
    </row>
    <row r="92" spans="1:9" x14ac:dyDescent="0.2">
      <c r="A92" t="s">
        <v>4510</v>
      </c>
      <c r="B92" s="11"/>
      <c r="C92" s="11"/>
      <c r="D92" s="14" t="s">
        <v>1680</v>
      </c>
      <c r="E92" s="11" t="s">
        <v>503</v>
      </c>
      <c r="F92" s="18">
        <v>33023</v>
      </c>
      <c r="G92" s="19">
        <f t="shared" si="1"/>
        <v>32</v>
      </c>
      <c r="H92" s="43">
        <v>213</v>
      </c>
      <c r="I92" s="25" t="s">
        <v>4488</v>
      </c>
    </row>
    <row r="93" spans="1:9" x14ac:dyDescent="0.2">
      <c r="A93" t="s">
        <v>4510</v>
      </c>
      <c r="C93">
        <v>153</v>
      </c>
      <c r="D93" s="14" t="s">
        <v>1690</v>
      </c>
      <c r="E93" s="11" t="s">
        <v>627</v>
      </c>
      <c r="F93" s="18">
        <v>33128</v>
      </c>
      <c r="G93" s="19">
        <f t="shared" si="1"/>
        <v>31</v>
      </c>
      <c r="H93" s="43">
        <v>49</v>
      </c>
      <c r="I93" s="25" t="s">
        <v>4488</v>
      </c>
    </row>
    <row r="94" spans="1:9" x14ac:dyDescent="0.2">
      <c r="A94" t="s">
        <v>4552</v>
      </c>
      <c r="D94" s="14" t="s">
        <v>4511</v>
      </c>
      <c r="E94" t="s">
        <v>138</v>
      </c>
      <c r="F94" s="21">
        <v>31806</v>
      </c>
      <c r="G94" s="19">
        <f t="shared" si="1"/>
        <v>35</v>
      </c>
      <c r="H94" s="19">
        <v>627</v>
      </c>
      <c r="I94" s="25" t="s">
        <v>6</v>
      </c>
    </row>
    <row r="95" spans="1:9" x14ac:dyDescent="0.2">
      <c r="A95" t="s">
        <v>4552</v>
      </c>
      <c r="C95">
        <v>235</v>
      </c>
      <c r="D95" s="14" t="s">
        <v>6611</v>
      </c>
      <c r="E95" t="s">
        <v>696</v>
      </c>
      <c r="F95" s="21">
        <v>35242</v>
      </c>
      <c r="G95" s="19">
        <f t="shared" si="1"/>
        <v>26</v>
      </c>
      <c r="H95" s="19">
        <v>114</v>
      </c>
      <c r="I95" s="25" t="s">
        <v>6</v>
      </c>
    </row>
    <row r="96" spans="1:9" hidden="1" x14ac:dyDescent="0.2">
      <c r="A96" t="s">
        <v>4552</v>
      </c>
      <c r="C96">
        <v>307</v>
      </c>
      <c r="D96" s="14" t="s">
        <v>7358</v>
      </c>
      <c r="E96" t="s">
        <v>166</v>
      </c>
      <c r="F96" s="21">
        <v>37449</v>
      </c>
      <c r="G96" s="19">
        <f t="shared" si="1"/>
        <v>19</v>
      </c>
      <c r="H96"/>
      <c r="I96" s="25" t="s">
        <v>6</v>
      </c>
    </row>
    <row r="97" spans="1:9" hidden="1" x14ac:dyDescent="0.2">
      <c r="A97" t="s">
        <v>4552</v>
      </c>
      <c r="C97">
        <v>295</v>
      </c>
      <c r="D97" s="14" t="s">
        <v>7356</v>
      </c>
      <c r="E97" t="s">
        <v>591</v>
      </c>
      <c r="F97" s="21">
        <v>36309</v>
      </c>
      <c r="G97" s="19">
        <f t="shared" si="1"/>
        <v>23</v>
      </c>
      <c r="H97"/>
      <c r="I97" s="25" t="s">
        <v>6</v>
      </c>
    </row>
    <row r="98" spans="1:9" x14ac:dyDescent="0.2">
      <c r="A98" t="s">
        <v>4552</v>
      </c>
      <c r="B98" s="11"/>
      <c r="C98" s="11"/>
      <c r="D98" s="14" t="s">
        <v>1184</v>
      </c>
      <c r="E98" s="11" t="s">
        <v>385</v>
      </c>
      <c r="F98" s="18">
        <v>31883</v>
      </c>
      <c r="G98" s="19">
        <f t="shared" si="1"/>
        <v>35</v>
      </c>
      <c r="H98" s="43">
        <v>58</v>
      </c>
      <c r="I98" s="25" t="s">
        <v>4488</v>
      </c>
    </row>
    <row r="99" spans="1:9" x14ac:dyDescent="0.2">
      <c r="A99" t="s">
        <v>4552</v>
      </c>
      <c r="C99">
        <v>195</v>
      </c>
      <c r="D99" s="14" t="s">
        <v>4799</v>
      </c>
      <c r="E99" t="s">
        <v>385</v>
      </c>
      <c r="F99" s="21">
        <v>34462</v>
      </c>
      <c r="G99" s="19">
        <f t="shared" si="1"/>
        <v>28</v>
      </c>
      <c r="H99" s="19">
        <v>287</v>
      </c>
      <c r="I99" s="25" t="s">
        <v>6</v>
      </c>
    </row>
    <row r="100" spans="1:9" x14ac:dyDescent="0.2">
      <c r="A100" t="s">
        <v>4552</v>
      </c>
      <c r="D100" s="14" t="s">
        <v>4554</v>
      </c>
      <c r="E100" t="s">
        <v>553</v>
      </c>
      <c r="F100" s="21">
        <v>34198</v>
      </c>
      <c r="G100" s="19">
        <f t="shared" si="1"/>
        <v>28</v>
      </c>
      <c r="H100" s="19">
        <v>348</v>
      </c>
      <c r="I100" s="25" t="s">
        <v>6</v>
      </c>
    </row>
    <row r="101" spans="1:9" x14ac:dyDescent="0.2">
      <c r="A101" t="s">
        <v>4552</v>
      </c>
      <c r="B101" s="11"/>
      <c r="C101" s="11"/>
      <c r="D101" s="14" t="s">
        <v>1223</v>
      </c>
      <c r="E101" s="11" t="s">
        <v>187</v>
      </c>
      <c r="F101" s="18">
        <v>33719</v>
      </c>
      <c r="G101" s="19">
        <f t="shared" si="1"/>
        <v>30</v>
      </c>
      <c r="H101" s="43">
        <v>65</v>
      </c>
      <c r="I101" s="25" t="s">
        <v>4488</v>
      </c>
    </row>
    <row r="102" spans="1:9" x14ac:dyDescent="0.2">
      <c r="A102" t="s">
        <v>4552</v>
      </c>
      <c r="D102" s="14" t="s">
        <v>4555</v>
      </c>
      <c r="E102" t="s">
        <v>482</v>
      </c>
      <c r="F102" s="21">
        <v>34087</v>
      </c>
      <c r="G102" s="19">
        <f t="shared" si="1"/>
        <v>29</v>
      </c>
      <c r="H102" s="19">
        <v>609</v>
      </c>
      <c r="I102" s="25" t="s">
        <v>6</v>
      </c>
    </row>
    <row r="103" spans="1:9" x14ac:dyDescent="0.2">
      <c r="A103" t="s">
        <v>4552</v>
      </c>
      <c r="C103">
        <v>175</v>
      </c>
      <c r="D103" s="14" t="s">
        <v>1228</v>
      </c>
      <c r="E103" s="11" t="s">
        <v>49</v>
      </c>
      <c r="F103" s="18">
        <v>30549</v>
      </c>
      <c r="G103" s="19">
        <f t="shared" si="1"/>
        <v>38</v>
      </c>
      <c r="H103" s="43">
        <v>34</v>
      </c>
      <c r="I103" s="25" t="s">
        <v>4488</v>
      </c>
    </row>
    <row r="104" spans="1:9" x14ac:dyDescent="0.2">
      <c r="A104" t="s">
        <v>4552</v>
      </c>
      <c r="B104" s="11"/>
      <c r="C104" s="11"/>
      <c r="D104" s="14" t="s">
        <v>1232</v>
      </c>
      <c r="E104" s="11" t="s">
        <v>210</v>
      </c>
      <c r="F104" s="18">
        <v>34862</v>
      </c>
      <c r="G104" s="19">
        <f t="shared" si="1"/>
        <v>27</v>
      </c>
      <c r="H104" s="43">
        <v>124</v>
      </c>
      <c r="I104" s="25" t="s">
        <v>4488</v>
      </c>
    </row>
    <row r="105" spans="1:9" x14ac:dyDescent="0.2">
      <c r="A105" t="s">
        <v>4552</v>
      </c>
      <c r="B105" s="11"/>
      <c r="C105" s="11"/>
      <c r="D105" s="14" t="s">
        <v>1252</v>
      </c>
      <c r="E105" s="11" t="s">
        <v>366</v>
      </c>
      <c r="F105" s="18">
        <v>34064</v>
      </c>
      <c r="G105" s="19">
        <f t="shared" si="1"/>
        <v>29</v>
      </c>
      <c r="H105" s="43">
        <v>44</v>
      </c>
      <c r="I105" s="25" t="s">
        <v>4488</v>
      </c>
    </row>
    <row r="106" spans="1:9" x14ac:dyDescent="0.2">
      <c r="A106" t="s">
        <v>4552</v>
      </c>
      <c r="C106">
        <v>75</v>
      </c>
      <c r="D106" s="14" t="s">
        <v>6594</v>
      </c>
      <c r="E106" t="s">
        <v>385</v>
      </c>
      <c r="F106" s="21">
        <v>35415</v>
      </c>
      <c r="G106" s="19">
        <f t="shared" si="1"/>
        <v>25</v>
      </c>
      <c r="H106" s="19">
        <v>217</v>
      </c>
      <c r="I106" s="25" t="s">
        <v>6</v>
      </c>
    </row>
    <row r="107" spans="1:9" x14ac:dyDescent="0.2">
      <c r="A107" t="s">
        <v>4552</v>
      </c>
      <c r="D107" s="14" t="s">
        <v>4569</v>
      </c>
      <c r="E107" t="s">
        <v>591</v>
      </c>
      <c r="F107" s="21">
        <v>34277</v>
      </c>
      <c r="G107" s="19">
        <f t="shared" si="1"/>
        <v>28</v>
      </c>
      <c r="H107" s="19">
        <v>295</v>
      </c>
      <c r="I107" s="25" t="s">
        <v>6</v>
      </c>
    </row>
    <row r="108" spans="1:9" x14ac:dyDescent="0.2">
      <c r="A108" t="s">
        <v>4552</v>
      </c>
      <c r="C108">
        <v>15</v>
      </c>
      <c r="D108" s="11" t="s">
        <v>3630</v>
      </c>
      <c r="E108" s="11" t="s">
        <v>570</v>
      </c>
      <c r="F108" s="18">
        <v>34516</v>
      </c>
      <c r="G108" s="19">
        <f t="shared" si="1"/>
        <v>27</v>
      </c>
      <c r="H108" s="43">
        <v>180</v>
      </c>
      <c r="I108" s="25" t="s">
        <v>4488</v>
      </c>
    </row>
    <row r="109" spans="1:9" x14ac:dyDescent="0.2">
      <c r="A109" t="s">
        <v>4552</v>
      </c>
      <c r="B109" s="11"/>
      <c r="C109" s="11"/>
      <c r="D109" s="14" t="s">
        <v>1297</v>
      </c>
      <c r="E109" s="11" t="s">
        <v>385</v>
      </c>
      <c r="F109" s="18">
        <v>33234</v>
      </c>
      <c r="G109" s="19">
        <f t="shared" si="1"/>
        <v>31</v>
      </c>
      <c r="H109" s="43">
        <v>64</v>
      </c>
      <c r="I109" s="25" t="s">
        <v>4488</v>
      </c>
    </row>
    <row r="110" spans="1:9" x14ac:dyDescent="0.2">
      <c r="A110" t="s">
        <v>4552</v>
      </c>
      <c r="D110" s="14" t="s">
        <v>4556</v>
      </c>
      <c r="E110" t="s">
        <v>210</v>
      </c>
      <c r="F110" s="21">
        <v>36042</v>
      </c>
      <c r="G110" s="19">
        <f t="shared" si="1"/>
        <v>23</v>
      </c>
      <c r="H110" s="19">
        <v>199</v>
      </c>
      <c r="I110" s="25" t="s">
        <v>6</v>
      </c>
    </row>
    <row r="111" spans="1:9" x14ac:dyDescent="0.2">
      <c r="A111" t="s">
        <v>4552</v>
      </c>
      <c r="C111">
        <v>255</v>
      </c>
      <c r="D111" s="13" t="s">
        <v>1333</v>
      </c>
      <c r="E111" s="11" t="s">
        <v>233</v>
      </c>
      <c r="F111" s="18">
        <v>33808</v>
      </c>
      <c r="G111" s="19">
        <f t="shared" si="1"/>
        <v>29</v>
      </c>
      <c r="H111" s="43">
        <v>34</v>
      </c>
      <c r="I111" s="25" t="s">
        <v>4488</v>
      </c>
    </row>
    <row r="112" spans="1:9" x14ac:dyDescent="0.2">
      <c r="A112" t="s">
        <v>4552</v>
      </c>
      <c r="B112" s="11"/>
      <c r="C112" s="11"/>
      <c r="D112" s="13" t="s">
        <v>1335</v>
      </c>
      <c r="E112" s="11" t="s">
        <v>280</v>
      </c>
      <c r="F112" s="18">
        <v>33228</v>
      </c>
      <c r="G112" s="19">
        <f t="shared" si="1"/>
        <v>31</v>
      </c>
      <c r="H112" s="43">
        <v>56</v>
      </c>
      <c r="I112" s="25" t="s">
        <v>4488</v>
      </c>
    </row>
    <row r="113" spans="1:9" hidden="1" x14ac:dyDescent="0.2">
      <c r="A113" t="s">
        <v>4552</v>
      </c>
      <c r="B113" t="s">
        <v>1120</v>
      </c>
      <c r="C113">
        <v>315</v>
      </c>
      <c r="D113" s="14" t="s">
        <v>7355</v>
      </c>
      <c r="E113" t="s">
        <v>81</v>
      </c>
      <c r="F113" s="21">
        <v>37071</v>
      </c>
      <c r="G113" s="19">
        <f t="shared" si="1"/>
        <v>21</v>
      </c>
      <c r="H113"/>
      <c r="I113" s="25" t="s">
        <v>6</v>
      </c>
    </row>
    <row r="114" spans="1:9" x14ac:dyDescent="0.2">
      <c r="A114" t="s">
        <v>4552</v>
      </c>
      <c r="C114">
        <v>49</v>
      </c>
      <c r="D114" s="14" t="s">
        <v>4739</v>
      </c>
      <c r="E114" t="s">
        <v>410</v>
      </c>
      <c r="F114" s="21">
        <v>35584</v>
      </c>
      <c r="G114" s="19">
        <f t="shared" si="1"/>
        <v>25</v>
      </c>
      <c r="H114" s="19">
        <v>289</v>
      </c>
      <c r="I114" s="25" t="s">
        <v>6</v>
      </c>
    </row>
    <row r="115" spans="1:9" x14ac:dyDescent="0.2">
      <c r="A115" t="s">
        <v>4552</v>
      </c>
      <c r="C115">
        <v>215</v>
      </c>
      <c r="D115" s="13" t="s">
        <v>1409</v>
      </c>
      <c r="E115" s="11" t="s">
        <v>651</v>
      </c>
      <c r="F115" s="18">
        <v>34591</v>
      </c>
      <c r="G115" s="19">
        <f t="shared" si="1"/>
        <v>27</v>
      </c>
      <c r="H115" s="43">
        <v>46</v>
      </c>
      <c r="I115" s="25" t="s">
        <v>4488</v>
      </c>
    </row>
    <row r="116" spans="1:9" x14ac:dyDescent="0.2">
      <c r="A116" t="s">
        <v>4552</v>
      </c>
      <c r="D116" s="14" t="s">
        <v>4570</v>
      </c>
      <c r="E116" t="s">
        <v>410</v>
      </c>
      <c r="F116" s="21">
        <v>35743</v>
      </c>
      <c r="G116" s="19">
        <f t="shared" si="1"/>
        <v>24</v>
      </c>
      <c r="H116" s="19">
        <v>229</v>
      </c>
      <c r="I116" s="25" t="s">
        <v>6</v>
      </c>
    </row>
    <row r="117" spans="1:9" hidden="1" x14ac:dyDescent="0.2">
      <c r="A117" t="s">
        <v>4552</v>
      </c>
      <c r="B117" t="s">
        <v>1120</v>
      </c>
      <c r="D117" s="14" t="s">
        <v>4571</v>
      </c>
      <c r="E117" t="s">
        <v>280</v>
      </c>
      <c r="F117" s="21">
        <v>35943</v>
      </c>
      <c r="G117" s="19">
        <f t="shared" si="1"/>
        <v>24</v>
      </c>
      <c r="H117" s="19"/>
      <c r="I117" s="25" t="s">
        <v>6</v>
      </c>
    </row>
    <row r="118" spans="1:9" x14ac:dyDescent="0.2">
      <c r="A118" t="s">
        <v>4552</v>
      </c>
      <c r="C118">
        <v>95</v>
      </c>
      <c r="D118" s="14" t="s">
        <v>1427</v>
      </c>
      <c r="E118" s="11" t="s">
        <v>591</v>
      </c>
      <c r="F118" s="18">
        <v>33537</v>
      </c>
      <c r="G118" s="19">
        <f t="shared" si="1"/>
        <v>30</v>
      </c>
      <c r="H118" s="43">
        <v>54</v>
      </c>
      <c r="I118" s="25" t="s">
        <v>4488</v>
      </c>
    </row>
    <row r="119" spans="1:9" x14ac:dyDescent="0.2">
      <c r="A119" t="s">
        <v>4552</v>
      </c>
      <c r="B119" s="11"/>
      <c r="C119" s="11"/>
      <c r="D119" s="14" t="s">
        <v>1443</v>
      </c>
      <c r="E119" s="11" t="s">
        <v>651</v>
      </c>
      <c r="F119" s="18">
        <v>33165</v>
      </c>
      <c r="G119" s="19">
        <f t="shared" si="1"/>
        <v>31</v>
      </c>
      <c r="H119" s="43">
        <v>180</v>
      </c>
      <c r="I119" s="25" t="s">
        <v>4488</v>
      </c>
    </row>
    <row r="120" spans="1:9" x14ac:dyDescent="0.2">
      <c r="A120" t="s">
        <v>4552</v>
      </c>
      <c r="D120" s="14" t="s">
        <v>4572</v>
      </c>
      <c r="E120" t="s">
        <v>233</v>
      </c>
      <c r="F120" s="21">
        <v>34682</v>
      </c>
      <c r="G120" s="19">
        <f t="shared" si="1"/>
        <v>27</v>
      </c>
      <c r="H120" s="19">
        <v>587</v>
      </c>
      <c r="I120" s="25" t="s">
        <v>6</v>
      </c>
    </row>
    <row r="121" spans="1:9" x14ac:dyDescent="0.2">
      <c r="A121" t="s">
        <v>4552</v>
      </c>
      <c r="B121" s="11"/>
      <c r="C121" s="11"/>
      <c r="D121" s="14" t="s">
        <v>1475</v>
      </c>
      <c r="E121" s="11" t="s">
        <v>553</v>
      </c>
      <c r="F121" s="18">
        <v>31134</v>
      </c>
      <c r="G121" s="19">
        <f t="shared" si="1"/>
        <v>37</v>
      </c>
      <c r="H121" s="43">
        <v>65</v>
      </c>
      <c r="I121" s="25" t="s">
        <v>4488</v>
      </c>
    </row>
    <row r="122" spans="1:9" x14ac:dyDescent="0.2">
      <c r="A122" t="s">
        <v>4552</v>
      </c>
      <c r="C122">
        <v>35</v>
      </c>
      <c r="D122" s="14" t="s">
        <v>1480</v>
      </c>
      <c r="E122" s="11" t="s">
        <v>187</v>
      </c>
      <c r="F122" s="18">
        <v>31729</v>
      </c>
      <c r="G122" s="19">
        <f t="shared" si="1"/>
        <v>35</v>
      </c>
      <c r="H122" s="43">
        <v>163</v>
      </c>
      <c r="I122" s="25" t="s">
        <v>4488</v>
      </c>
    </row>
    <row r="123" spans="1:9" x14ac:dyDescent="0.2">
      <c r="A123" t="s">
        <v>4552</v>
      </c>
      <c r="D123" s="14" t="s">
        <v>4560</v>
      </c>
      <c r="E123" t="s">
        <v>138</v>
      </c>
      <c r="F123" s="21">
        <v>34846</v>
      </c>
      <c r="G123" s="19">
        <f t="shared" si="1"/>
        <v>27</v>
      </c>
      <c r="H123" s="19">
        <v>604</v>
      </c>
      <c r="I123" s="25" t="s">
        <v>6</v>
      </c>
    </row>
    <row r="124" spans="1:9" x14ac:dyDescent="0.2">
      <c r="A124" t="s">
        <v>4552</v>
      </c>
      <c r="C124">
        <v>135</v>
      </c>
      <c r="D124" s="14" t="s">
        <v>1520</v>
      </c>
      <c r="E124" s="11" t="s">
        <v>301</v>
      </c>
      <c r="F124" s="18">
        <v>34431</v>
      </c>
      <c r="G124" s="19">
        <f t="shared" si="1"/>
        <v>28</v>
      </c>
      <c r="H124" s="43">
        <v>50</v>
      </c>
      <c r="I124" s="25" t="s">
        <v>4488</v>
      </c>
    </row>
    <row r="125" spans="1:9" hidden="1" x14ac:dyDescent="0.2">
      <c r="A125" t="s">
        <v>4552</v>
      </c>
      <c r="B125" t="s">
        <v>1120</v>
      </c>
      <c r="D125" s="14" t="s">
        <v>4561</v>
      </c>
      <c r="E125" t="s">
        <v>18</v>
      </c>
      <c r="F125" s="21">
        <v>36455</v>
      </c>
      <c r="G125" s="19">
        <f t="shared" si="1"/>
        <v>22</v>
      </c>
      <c r="H125" s="19">
        <v>37</v>
      </c>
      <c r="I125" s="25" t="s">
        <v>6</v>
      </c>
    </row>
    <row r="126" spans="1:9" x14ac:dyDescent="0.2">
      <c r="A126" t="s">
        <v>4552</v>
      </c>
      <c r="D126" s="14" t="s">
        <v>4562</v>
      </c>
      <c r="E126" t="s">
        <v>458</v>
      </c>
      <c r="F126" s="21">
        <v>32512</v>
      </c>
      <c r="G126" s="19">
        <f t="shared" si="1"/>
        <v>33</v>
      </c>
      <c r="H126" s="19">
        <v>336</v>
      </c>
      <c r="I126" s="25" t="s">
        <v>6</v>
      </c>
    </row>
    <row r="127" spans="1:9" x14ac:dyDescent="0.2">
      <c r="A127" t="s">
        <v>4552</v>
      </c>
      <c r="C127">
        <v>115</v>
      </c>
      <c r="D127" s="14" t="s">
        <v>1577</v>
      </c>
      <c r="E127" s="11" t="s">
        <v>138</v>
      </c>
      <c r="F127" s="18">
        <v>34628</v>
      </c>
      <c r="G127" s="19">
        <f t="shared" si="1"/>
        <v>27</v>
      </c>
      <c r="H127" s="43">
        <v>65</v>
      </c>
      <c r="I127" s="25" t="s">
        <v>4488</v>
      </c>
    </row>
    <row r="128" spans="1:9" x14ac:dyDescent="0.2">
      <c r="A128" t="s">
        <v>4552</v>
      </c>
      <c r="D128" s="14" t="s">
        <v>4563</v>
      </c>
      <c r="E128" t="s">
        <v>675</v>
      </c>
      <c r="F128" s="21">
        <v>33133</v>
      </c>
      <c r="G128" s="19">
        <f t="shared" si="1"/>
        <v>31</v>
      </c>
      <c r="H128" s="19">
        <v>718</v>
      </c>
      <c r="I128" s="25" t="s">
        <v>6</v>
      </c>
    </row>
    <row r="129" spans="1:9" x14ac:dyDescent="0.2">
      <c r="A129" t="s">
        <v>4552</v>
      </c>
      <c r="D129" s="14" t="s">
        <v>4891</v>
      </c>
      <c r="E129" t="s">
        <v>410</v>
      </c>
      <c r="F129" s="21">
        <v>32755</v>
      </c>
      <c r="G129" s="19">
        <f t="shared" si="1"/>
        <v>32</v>
      </c>
      <c r="H129" s="19">
        <v>444</v>
      </c>
      <c r="I129" s="25" t="s">
        <v>6</v>
      </c>
    </row>
    <row r="130" spans="1:9" x14ac:dyDescent="0.2">
      <c r="A130" t="s">
        <v>4552</v>
      </c>
      <c r="D130" s="14" t="s">
        <v>4565</v>
      </c>
      <c r="E130" t="s">
        <v>49</v>
      </c>
      <c r="F130" s="21">
        <v>33659</v>
      </c>
      <c r="G130" s="19">
        <f t="shared" si="1"/>
        <v>30</v>
      </c>
      <c r="H130" s="19">
        <v>583</v>
      </c>
      <c r="I130" s="25" t="s">
        <v>6</v>
      </c>
    </row>
    <row r="131" spans="1:9" x14ac:dyDescent="0.2">
      <c r="A131" t="s">
        <v>7229</v>
      </c>
      <c r="C131">
        <v>284</v>
      </c>
      <c r="D131" s="11" t="s">
        <v>3924</v>
      </c>
      <c r="E131" s="11" t="s">
        <v>166</v>
      </c>
      <c r="F131" s="18">
        <v>34891</v>
      </c>
      <c r="G131" s="19">
        <f t="shared" si="1"/>
        <v>26</v>
      </c>
      <c r="H131" s="43">
        <v>57</v>
      </c>
      <c r="I131" s="25" t="s">
        <v>4488</v>
      </c>
    </row>
    <row r="132" spans="1:9" x14ac:dyDescent="0.2">
      <c r="A132" t="s">
        <v>4552</v>
      </c>
      <c r="D132" s="14" t="s">
        <v>4566</v>
      </c>
      <c r="E132" t="s">
        <v>280</v>
      </c>
      <c r="F132" s="21">
        <v>35447</v>
      </c>
      <c r="G132" s="19">
        <f t="shared" si="1"/>
        <v>25</v>
      </c>
      <c r="H132" s="19">
        <v>559</v>
      </c>
      <c r="I132" s="25" t="s">
        <v>6</v>
      </c>
    </row>
    <row r="133" spans="1:9" x14ac:dyDescent="0.2">
      <c r="A133" t="s">
        <v>4552</v>
      </c>
      <c r="C133">
        <v>275</v>
      </c>
      <c r="D133" s="13" t="s">
        <v>1694</v>
      </c>
      <c r="E133" s="11" t="s">
        <v>608</v>
      </c>
      <c r="F133" s="18">
        <v>35366</v>
      </c>
      <c r="G133" s="19">
        <f t="shared" si="1"/>
        <v>25</v>
      </c>
      <c r="H133" s="43">
        <v>68</v>
      </c>
      <c r="I133" s="25" t="s">
        <v>4488</v>
      </c>
    </row>
    <row r="134" spans="1:9" x14ac:dyDescent="0.2">
      <c r="A134" t="s">
        <v>4552</v>
      </c>
      <c r="B134" s="11"/>
      <c r="C134" s="11"/>
      <c r="D134" s="14" t="s">
        <v>1700</v>
      </c>
      <c r="E134" s="11" t="s">
        <v>627</v>
      </c>
      <c r="F134" s="18">
        <v>33603</v>
      </c>
      <c r="G134" s="19">
        <f t="shared" si="1"/>
        <v>30</v>
      </c>
      <c r="H134" s="43">
        <v>155</v>
      </c>
      <c r="I134" s="25" t="s">
        <v>4488</v>
      </c>
    </row>
    <row r="135" spans="1:9" x14ac:dyDescent="0.2">
      <c r="A135" t="s">
        <v>4552</v>
      </c>
      <c r="D135" s="14" t="s">
        <v>4567</v>
      </c>
      <c r="E135" t="s">
        <v>591</v>
      </c>
      <c r="F135" s="21">
        <v>33108</v>
      </c>
      <c r="G135" s="19">
        <f t="shared" si="1"/>
        <v>31</v>
      </c>
      <c r="H135" s="19">
        <v>519</v>
      </c>
      <c r="I135" s="25" t="s">
        <v>6</v>
      </c>
    </row>
    <row r="136" spans="1:9" hidden="1" x14ac:dyDescent="0.2">
      <c r="A136" t="s">
        <v>4573</v>
      </c>
      <c r="B136" t="s">
        <v>1120</v>
      </c>
      <c r="D136" s="14" t="s">
        <v>4593</v>
      </c>
      <c r="E136" t="s">
        <v>553</v>
      </c>
      <c r="F136" s="21">
        <v>36802</v>
      </c>
      <c r="G136" s="19">
        <f t="shared" si="1"/>
        <v>21</v>
      </c>
      <c r="H136" s="19"/>
      <c r="I136" s="25" t="s">
        <v>6</v>
      </c>
    </row>
    <row r="137" spans="1:9" x14ac:dyDescent="0.2">
      <c r="A137" t="s">
        <v>4573</v>
      </c>
      <c r="D137" s="14" t="s">
        <v>4574</v>
      </c>
      <c r="E137" t="s">
        <v>18</v>
      </c>
      <c r="F137" s="21">
        <v>32947</v>
      </c>
      <c r="G137" s="19">
        <f t="shared" si="1"/>
        <v>32</v>
      </c>
      <c r="H137" s="19">
        <v>468</v>
      </c>
      <c r="I137" s="25" t="s">
        <v>6</v>
      </c>
    </row>
    <row r="138" spans="1:9" x14ac:dyDescent="0.2">
      <c r="A138" t="s">
        <v>4573</v>
      </c>
      <c r="C138">
        <v>176</v>
      </c>
      <c r="D138" s="14" t="s">
        <v>1136</v>
      </c>
      <c r="E138" s="11" t="s">
        <v>410</v>
      </c>
      <c r="F138" s="18">
        <v>34908</v>
      </c>
      <c r="G138" s="19">
        <f t="shared" si="1"/>
        <v>26</v>
      </c>
      <c r="H138" s="43">
        <v>60</v>
      </c>
      <c r="I138" s="25" t="s">
        <v>4488</v>
      </c>
    </row>
    <row r="139" spans="1:9" x14ac:dyDescent="0.2">
      <c r="A139" t="s">
        <v>4573</v>
      </c>
      <c r="B139" s="11"/>
      <c r="C139" s="11"/>
      <c r="D139" s="14" t="s">
        <v>1140</v>
      </c>
      <c r="E139" s="11" t="s">
        <v>651</v>
      </c>
      <c r="F139" s="18">
        <v>35655</v>
      </c>
      <c r="G139" s="19">
        <f t="shared" si="1"/>
        <v>24</v>
      </c>
      <c r="H139" s="43">
        <v>125</v>
      </c>
      <c r="I139" s="25" t="s">
        <v>4488</v>
      </c>
    </row>
    <row r="140" spans="1:9" x14ac:dyDescent="0.2">
      <c r="A140" t="s">
        <v>4573</v>
      </c>
      <c r="D140" s="14" t="s">
        <v>4576</v>
      </c>
      <c r="E140" t="s">
        <v>608</v>
      </c>
      <c r="F140" s="21">
        <v>34488</v>
      </c>
      <c r="G140" s="19">
        <f t="shared" si="1"/>
        <v>28</v>
      </c>
      <c r="H140" s="19">
        <v>394</v>
      </c>
      <c r="I140" s="25" t="s">
        <v>6</v>
      </c>
    </row>
    <row r="141" spans="1:9" x14ac:dyDescent="0.2">
      <c r="A141" t="s">
        <v>4573</v>
      </c>
      <c r="C141">
        <v>186</v>
      </c>
      <c r="D141" s="11" t="s">
        <v>3546</v>
      </c>
      <c r="E141" s="11" t="s">
        <v>301</v>
      </c>
      <c r="F141" s="18">
        <v>34591</v>
      </c>
      <c r="G141" s="19">
        <f t="shared" si="1"/>
        <v>27</v>
      </c>
      <c r="H141" s="43">
        <v>64</v>
      </c>
      <c r="I141" s="25" t="s">
        <v>4488</v>
      </c>
    </row>
    <row r="142" spans="1:9" hidden="1" x14ac:dyDescent="0.2">
      <c r="A142" t="s">
        <v>4573</v>
      </c>
      <c r="B142" t="s">
        <v>1120</v>
      </c>
      <c r="D142" s="14" t="s">
        <v>4594</v>
      </c>
      <c r="E142" t="s">
        <v>627</v>
      </c>
      <c r="F142" s="21">
        <v>35835</v>
      </c>
      <c r="G142" s="19">
        <f t="shared" ref="G142:G205" si="2">IF(MONTH(F142)&lt;7,2022-YEAR(F142),2022-YEAR(F142)-1)</f>
        <v>24</v>
      </c>
      <c r="H142" s="19">
        <v>26</v>
      </c>
      <c r="I142" s="25" t="s">
        <v>6</v>
      </c>
    </row>
    <row r="143" spans="1:9" x14ac:dyDescent="0.2">
      <c r="A143" t="s">
        <v>4573</v>
      </c>
      <c r="C143">
        <v>213</v>
      </c>
      <c r="D143" s="14" t="s">
        <v>1210</v>
      </c>
      <c r="E143" s="11" t="s">
        <v>385</v>
      </c>
      <c r="F143" s="18">
        <v>35898</v>
      </c>
      <c r="G143" s="19">
        <f t="shared" si="2"/>
        <v>24</v>
      </c>
      <c r="H143" s="43">
        <v>26</v>
      </c>
      <c r="I143" s="25" t="s">
        <v>4488</v>
      </c>
    </row>
    <row r="144" spans="1:9" hidden="1" x14ac:dyDescent="0.2">
      <c r="A144" t="s">
        <v>4573</v>
      </c>
      <c r="B144" t="s">
        <v>1120</v>
      </c>
      <c r="D144" s="14" t="s">
        <v>4709</v>
      </c>
      <c r="E144" t="s">
        <v>18</v>
      </c>
      <c r="F144" s="21">
        <v>36759</v>
      </c>
      <c r="G144" s="19">
        <f t="shared" si="2"/>
        <v>21</v>
      </c>
      <c r="H144" s="19"/>
      <c r="I144" s="25" t="s">
        <v>6</v>
      </c>
    </row>
    <row r="145" spans="1:9" hidden="1" x14ac:dyDescent="0.2">
      <c r="A145" t="s">
        <v>4573</v>
      </c>
      <c r="B145" t="s">
        <v>1120</v>
      </c>
      <c r="C145">
        <v>158</v>
      </c>
      <c r="D145" s="14" t="s">
        <v>7319</v>
      </c>
      <c r="E145" t="s">
        <v>346</v>
      </c>
      <c r="F145" s="21">
        <v>37141</v>
      </c>
      <c r="G145" s="19">
        <f t="shared" si="2"/>
        <v>20</v>
      </c>
      <c r="H145"/>
      <c r="I145" s="25" t="s">
        <v>6</v>
      </c>
    </row>
    <row r="146" spans="1:9" x14ac:dyDescent="0.2">
      <c r="A146" t="s">
        <v>4573</v>
      </c>
      <c r="D146" s="14" t="s">
        <v>4759</v>
      </c>
      <c r="E146" t="s">
        <v>627</v>
      </c>
      <c r="F146" s="21">
        <v>33458</v>
      </c>
      <c r="G146" s="19">
        <f t="shared" si="2"/>
        <v>30</v>
      </c>
      <c r="H146" s="19">
        <v>534</v>
      </c>
      <c r="I146" s="25" t="s">
        <v>6</v>
      </c>
    </row>
    <row r="147" spans="1:9" x14ac:dyDescent="0.2">
      <c r="A147" t="s">
        <v>4573</v>
      </c>
      <c r="C147">
        <v>181</v>
      </c>
      <c r="D147" s="13" t="s">
        <v>1307</v>
      </c>
      <c r="E147" s="11" t="s">
        <v>255</v>
      </c>
      <c r="F147" s="18">
        <v>34409</v>
      </c>
      <c r="G147" s="19">
        <f t="shared" si="2"/>
        <v>28</v>
      </c>
      <c r="H147" s="43">
        <v>68</v>
      </c>
      <c r="I147" s="25" t="s">
        <v>4488</v>
      </c>
    </row>
    <row r="148" spans="1:9" x14ac:dyDescent="0.2">
      <c r="A148" t="s">
        <v>4573</v>
      </c>
      <c r="B148" s="11"/>
      <c r="C148" s="11"/>
      <c r="D148" s="14" t="s">
        <v>1309</v>
      </c>
      <c r="E148" s="11" t="s">
        <v>18</v>
      </c>
      <c r="F148" s="18">
        <v>34914</v>
      </c>
      <c r="G148" s="19">
        <f t="shared" si="2"/>
        <v>26</v>
      </c>
      <c r="H148" s="43">
        <v>121</v>
      </c>
      <c r="I148" s="25" t="s">
        <v>4488</v>
      </c>
    </row>
    <row r="149" spans="1:9" x14ac:dyDescent="0.2">
      <c r="A149" t="s">
        <v>4573</v>
      </c>
      <c r="C149">
        <v>97</v>
      </c>
      <c r="D149" s="11" t="s">
        <v>3663</v>
      </c>
      <c r="E149" s="11" t="s">
        <v>187</v>
      </c>
      <c r="F149" s="18">
        <v>34960</v>
      </c>
      <c r="G149" s="19">
        <f t="shared" si="2"/>
        <v>26</v>
      </c>
      <c r="H149" s="43">
        <v>114</v>
      </c>
      <c r="I149" s="25" t="s">
        <v>4488</v>
      </c>
    </row>
    <row r="150" spans="1:9" x14ac:dyDescent="0.2">
      <c r="A150" t="s">
        <v>4573</v>
      </c>
      <c r="D150" s="14" t="s">
        <v>4579</v>
      </c>
      <c r="E150" t="s">
        <v>138</v>
      </c>
      <c r="F150" s="21">
        <v>33016</v>
      </c>
      <c r="G150" s="19">
        <f t="shared" si="2"/>
        <v>32</v>
      </c>
      <c r="H150" s="19">
        <v>629</v>
      </c>
      <c r="I150" s="25" t="s">
        <v>6</v>
      </c>
    </row>
    <row r="151" spans="1:9" x14ac:dyDescent="0.2">
      <c r="A151" t="s">
        <v>4573</v>
      </c>
      <c r="D151" s="14" t="s">
        <v>4580</v>
      </c>
      <c r="E151" t="s">
        <v>138</v>
      </c>
      <c r="F151" s="21">
        <v>35396</v>
      </c>
      <c r="G151" s="19">
        <f t="shared" si="2"/>
        <v>25</v>
      </c>
      <c r="H151" s="19">
        <v>229</v>
      </c>
      <c r="I151" s="25" t="s">
        <v>6</v>
      </c>
    </row>
    <row r="152" spans="1:9" hidden="1" x14ac:dyDescent="0.2">
      <c r="A152" t="s">
        <v>4573</v>
      </c>
      <c r="B152" t="s">
        <v>1120</v>
      </c>
      <c r="D152" s="14" t="s">
        <v>4581</v>
      </c>
      <c r="E152" t="s">
        <v>651</v>
      </c>
      <c r="F152" s="21">
        <v>35838</v>
      </c>
      <c r="G152" s="19">
        <f t="shared" si="2"/>
        <v>24</v>
      </c>
      <c r="H152" s="19"/>
      <c r="I152" s="25" t="s">
        <v>6</v>
      </c>
    </row>
    <row r="153" spans="1:9" x14ac:dyDescent="0.2">
      <c r="A153" t="s">
        <v>4573</v>
      </c>
      <c r="B153" s="11"/>
      <c r="C153" s="11"/>
      <c r="D153" s="14" t="s">
        <v>1403</v>
      </c>
      <c r="E153" s="11" t="s">
        <v>346</v>
      </c>
      <c r="F153" s="18">
        <v>32221</v>
      </c>
      <c r="G153" s="19">
        <f t="shared" si="2"/>
        <v>34</v>
      </c>
      <c r="H153" s="43">
        <v>122</v>
      </c>
      <c r="I153" s="25" t="s">
        <v>4488</v>
      </c>
    </row>
    <row r="154" spans="1:9" x14ac:dyDescent="0.2">
      <c r="A154" t="s">
        <v>4573</v>
      </c>
      <c r="C154">
        <v>78</v>
      </c>
      <c r="D154" s="14" t="s">
        <v>4704</v>
      </c>
      <c r="E154" t="s">
        <v>608</v>
      </c>
      <c r="F154" s="21">
        <v>34733</v>
      </c>
      <c r="G154" s="19">
        <f t="shared" si="2"/>
        <v>27</v>
      </c>
      <c r="H154" s="19">
        <v>181</v>
      </c>
      <c r="I154" s="25" t="s">
        <v>6</v>
      </c>
    </row>
    <row r="155" spans="1:9" x14ac:dyDescent="0.2">
      <c r="A155" t="s">
        <v>4573</v>
      </c>
      <c r="C155">
        <v>238</v>
      </c>
      <c r="D155" s="14" t="s">
        <v>4583</v>
      </c>
      <c r="E155" t="s">
        <v>591</v>
      </c>
      <c r="F155" s="21">
        <v>32539</v>
      </c>
      <c r="G155" s="19">
        <f t="shared" si="2"/>
        <v>33</v>
      </c>
      <c r="H155" s="19">
        <v>238</v>
      </c>
      <c r="I155" s="25" t="s">
        <v>6</v>
      </c>
    </row>
    <row r="156" spans="1:9" x14ac:dyDescent="0.2">
      <c r="A156" t="s">
        <v>4573</v>
      </c>
      <c r="D156" s="14" t="s">
        <v>4771</v>
      </c>
      <c r="E156" t="s">
        <v>410</v>
      </c>
      <c r="F156" s="21">
        <v>35487</v>
      </c>
      <c r="G156" s="19">
        <f t="shared" si="2"/>
        <v>25</v>
      </c>
      <c r="H156" s="19">
        <v>291</v>
      </c>
      <c r="I156" s="25" t="s">
        <v>6</v>
      </c>
    </row>
    <row r="157" spans="1:9" hidden="1" x14ac:dyDescent="0.2">
      <c r="A157" t="s">
        <v>4573</v>
      </c>
      <c r="B157" t="s">
        <v>1120</v>
      </c>
      <c r="D157" s="14" t="s">
        <v>4584</v>
      </c>
      <c r="E157" t="s">
        <v>627</v>
      </c>
      <c r="F157" s="21">
        <v>35828</v>
      </c>
      <c r="G157" s="19">
        <f t="shared" si="2"/>
        <v>24</v>
      </c>
      <c r="H157" s="19">
        <v>2</v>
      </c>
      <c r="I157" s="25" t="s">
        <v>6</v>
      </c>
    </row>
    <row r="158" spans="1:9" x14ac:dyDescent="0.2">
      <c r="A158" t="s">
        <v>4573</v>
      </c>
      <c r="B158" s="11"/>
      <c r="C158" s="11"/>
      <c r="D158" s="14" t="s">
        <v>1447</v>
      </c>
      <c r="E158" s="11" t="s">
        <v>187</v>
      </c>
      <c r="F158" s="18">
        <v>34606</v>
      </c>
      <c r="G158" s="19">
        <f t="shared" si="2"/>
        <v>27</v>
      </c>
      <c r="H158" s="43">
        <v>180</v>
      </c>
      <c r="I158" s="25" t="s">
        <v>4488</v>
      </c>
    </row>
    <row r="159" spans="1:9" hidden="1" x14ac:dyDescent="0.2">
      <c r="A159" t="s">
        <v>4573</v>
      </c>
      <c r="B159" t="s">
        <v>1120</v>
      </c>
      <c r="D159" s="14" t="s">
        <v>4772</v>
      </c>
      <c r="E159" t="s">
        <v>570</v>
      </c>
      <c r="F159" s="21">
        <v>37180</v>
      </c>
      <c r="G159" s="19">
        <f t="shared" si="2"/>
        <v>20</v>
      </c>
      <c r="H159" s="19"/>
      <c r="I159" s="25" t="s">
        <v>6</v>
      </c>
    </row>
    <row r="160" spans="1:9" x14ac:dyDescent="0.2">
      <c r="A160" t="s">
        <v>4573</v>
      </c>
      <c r="B160" s="11"/>
      <c r="C160" s="11"/>
      <c r="D160" s="14" t="s">
        <v>1485</v>
      </c>
      <c r="E160" s="11" t="s">
        <v>301</v>
      </c>
      <c r="F160" s="18">
        <v>32137</v>
      </c>
      <c r="G160" s="19">
        <f t="shared" si="2"/>
        <v>34</v>
      </c>
      <c r="H160" s="43">
        <v>159</v>
      </c>
      <c r="I160" s="25" t="s">
        <v>4488</v>
      </c>
    </row>
    <row r="161" spans="1:9" x14ac:dyDescent="0.2">
      <c r="A161" t="s">
        <v>4573</v>
      </c>
      <c r="D161" s="14" t="s">
        <v>4909</v>
      </c>
      <c r="E161" t="s">
        <v>553</v>
      </c>
      <c r="F161" s="21">
        <v>32870</v>
      </c>
      <c r="G161" s="19">
        <f t="shared" si="2"/>
        <v>32</v>
      </c>
      <c r="H161" s="19">
        <v>187</v>
      </c>
      <c r="I161" s="25" t="s">
        <v>6</v>
      </c>
    </row>
    <row r="162" spans="1:9" x14ac:dyDescent="0.2">
      <c r="A162" t="s">
        <v>4573</v>
      </c>
      <c r="C162">
        <v>18</v>
      </c>
      <c r="D162" s="14" t="s">
        <v>1103</v>
      </c>
      <c r="E162" t="s">
        <v>18</v>
      </c>
      <c r="F162" s="21">
        <v>34515</v>
      </c>
      <c r="G162" s="19">
        <f t="shared" si="2"/>
        <v>28</v>
      </c>
      <c r="H162" s="19">
        <v>542</v>
      </c>
      <c r="I162" s="25" t="s">
        <v>6</v>
      </c>
    </row>
    <row r="163" spans="1:9" x14ac:dyDescent="0.2">
      <c r="A163" t="s">
        <v>4573</v>
      </c>
      <c r="D163" s="14" t="s">
        <v>4767</v>
      </c>
      <c r="E163" t="s">
        <v>410</v>
      </c>
      <c r="F163" s="21">
        <v>34100</v>
      </c>
      <c r="G163" s="19">
        <f t="shared" si="2"/>
        <v>29</v>
      </c>
      <c r="H163" s="19">
        <v>529</v>
      </c>
      <c r="I163" s="25" t="s">
        <v>6</v>
      </c>
    </row>
    <row r="164" spans="1:9" x14ac:dyDescent="0.2">
      <c r="A164" t="s">
        <v>4573</v>
      </c>
      <c r="C164">
        <v>116</v>
      </c>
      <c r="D164" s="14" t="s">
        <v>4747</v>
      </c>
      <c r="E164" t="s">
        <v>81</v>
      </c>
      <c r="F164" s="21">
        <v>34626</v>
      </c>
      <c r="G164" s="19">
        <f t="shared" si="2"/>
        <v>27</v>
      </c>
      <c r="H164" s="19">
        <v>429</v>
      </c>
      <c r="I164" s="25" t="s">
        <v>6</v>
      </c>
    </row>
    <row r="165" spans="1:9" x14ac:dyDescent="0.2">
      <c r="A165" t="s">
        <v>4573</v>
      </c>
      <c r="B165" s="11"/>
      <c r="C165" s="11"/>
      <c r="D165" s="14" t="s">
        <v>1602</v>
      </c>
      <c r="E165" s="11" t="s">
        <v>255</v>
      </c>
      <c r="F165" s="18">
        <v>35389</v>
      </c>
      <c r="G165" s="19">
        <f t="shared" si="2"/>
        <v>25</v>
      </c>
      <c r="H165" s="43">
        <v>149</v>
      </c>
      <c r="I165" s="25" t="s">
        <v>4488</v>
      </c>
    </row>
    <row r="166" spans="1:9" x14ac:dyDescent="0.2">
      <c r="A166" t="s">
        <v>4573</v>
      </c>
      <c r="D166" s="14" t="s">
        <v>4587</v>
      </c>
      <c r="E166" t="s">
        <v>525</v>
      </c>
      <c r="F166" s="21">
        <v>32864</v>
      </c>
      <c r="G166" s="19">
        <f t="shared" si="2"/>
        <v>32</v>
      </c>
      <c r="H166" s="19">
        <v>423</v>
      </c>
      <c r="I166" s="25" t="s">
        <v>6</v>
      </c>
    </row>
    <row r="167" spans="1:9" x14ac:dyDescent="0.2">
      <c r="A167" t="s">
        <v>4573</v>
      </c>
      <c r="B167" s="11"/>
      <c r="C167" s="11"/>
      <c r="D167" s="13" t="s">
        <v>1644</v>
      </c>
      <c r="E167" s="11" t="s">
        <v>410</v>
      </c>
      <c r="F167" s="18">
        <v>31808</v>
      </c>
      <c r="G167" s="19">
        <f t="shared" si="2"/>
        <v>35</v>
      </c>
      <c r="H167" s="43">
        <v>64</v>
      </c>
      <c r="I167" s="25" t="s">
        <v>4488</v>
      </c>
    </row>
    <row r="168" spans="1:9" hidden="1" x14ac:dyDescent="0.2">
      <c r="A168" t="s">
        <v>4573</v>
      </c>
      <c r="B168" t="s">
        <v>1120</v>
      </c>
      <c r="D168" s="14" t="s">
        <v>4595</v>
      </c>
      <c r="E168" t="s">
        <v>18</v>
      </c>
      <c r="F168" s="21">
        <v>36644</v>
      </c>
      <c r="G168" s="19">
        <f t="shared" si="2"/>
        <v>22</v>
      </c>
      <c r="H168" s="19"/>
      <c r="I168" s="25" t="s">
        <v>6</v>
      </c>
    </row>
    <row r="169" spans="1:9" x14ac:dyDescent="0.2">
      <c r="A169" t="s">
        <v>4573</v>
      </c>
      <c r="C169">
        <v>58</v>
      </c>
      <c r="D169" s="14" t="s">
        <v>5031</v>
      </c>
      <c r="E169" t="s">
        <v>81</v>
      </c>
      <c r="F169" s="21">
        <v>34488</v>
      </c>
      <c r="G169" s="19">
        <f t="shared" si="2"/>
        <v>28</v>
      </c>
      <c r="H169" s="19">
        <v>290</v>
      </c>
      <c r="I169" s="25" t="s">
        <v>6</v>
      </c>
    </row>
    <row r="170" spans="1:9" x14ac:dyDescent="0.2">
      <c r="A170" t="s">
        <v>4573</v>
      </c>
      <c r="D170" s="14" t="s">
        <v>4589</v>
      </c>
      <c r="E170" t="s">
        <v>110</v>
      </c>
      <c r="F170" s="21">
        <v>35200</v>
      </c>
      <c r="G170" s="19">
        <f t="shared" si="2"/>
        <v>26</v>
      </c>
      <c r="H170" s="19">
        <v>595</v>
      </c>
      <c r="I170" s="25" t="s">
        <v>6</v>
      </c>
    </row>
    <row r="171" spans="1:9" x14ac:dyDescent="0.2">
      <c r="A171" t="s">
        <v>4573</v>
      </c>
      <c r="D171" s="14" t="s">
        <v>4914</v>
      </c>
      <c r="E171" t="s">
        <v>433</v>
      </c>
      <c r="F171" s="21">
        <v>33282</v>
      </c>
      <c r="G171" s="19">
        <f t="shared" si="2"/>
        <v>31</v>
      </c>
      <c r="H171" s="19">
        <v>234</v>
      </c>
      <c r="I171" s="25" t="s">
        <v>6</v>
      </c>
    </row>
    <row r="172" spans="1:9" hidden="1" x14ac:dyDescent="0.2">
      <c r="A172" t="s">
        <v>4573</v>
      </c>
      <c r="B172" t="s">
        <v>1120</v>
      </c>
      <c r="C172">
        <v>221</v>
      </c>
      <c r="D172" s="14" t="s">
        <v>7338</v>
      </c>
      <c r="E172" t="s">
        <v>385</v>
      </c>
      <c r="F172" s="21">
        <v>37727</v>
      </c>
      <c r="G172" s="19">
        <f t="shared" si="2"/>
        <v>19</v>
      </c>
      <c r="H172"/>
      <c r="I172" s="25" t="s">
        <v>6</v>
      </c>
    </row>
    <row r="173" spans="1:9" x14ac:dyDescent="0.2">
      <c r="A173" t="s">
        <v>4573</v>
      </c>
      <c r="C173">
        <v>216</v>
      </c>
      <c r="D173" s="11" t="s">
        <v>3960</v>
      </c>
      <c r="E173" s="11" t="s">
        <v>553</v>
      </c>
      <c r="F173" s="18">
        <v>36511</v>
      </c>
      <c r="G173" s="19">
        <f t="shared" si="2"/>
        <v>22</v>
      </c>
      <c r="H173" s="43">
        <v>95</v>
      </c>
      <c r="I173" s="25" t="s">
        <v>4488</v>
      </c>
    </row>
    <row r="174" spans="1:9" x14ac:dyDescent="0.2">
      <c r="A174" t="s">
        <v>4573</v>
      </c>
      <c r="B174" s="11"/>
      <c r="C174" s="11"/>
      <c r="D174" s="14" t="s">
        <v>1686</v>
      </c>
      <c r="E174" s="11" t="s">
        <v>366</v>
      </c>
      <c r="F174" s="18">
        <v>34598</v>
      </c>
      <c r="G174" s="19">
        <f t="shared" si="2"/>
        <v>27</v>
      </c>
      <c r="H174" s="43">
        <v>54</v>
      </c>
      <c r="I174" s="25" t="s">
        <v>4488</v>
      </c>
    </row>
    <row r="175" spans="1:9" x14ac:dyDescent="0.2">
      <c r="A175" t="s">
        <v>4573</v>
      </c>
      <c r="B175" s="11"/>
      <c r="C175" s="11"/>
      <c r="D175" s="14" t="s">
        <v>1695</v>
      </c>
      <c r="E175" s="11" t="s">
        <v>366</v>
      </c>
      <c r="F175" s="18">
        <v>34010</v>
      </c>
      <c r="G175" s="19">
        <f t="shared" si="2"/>
        <v>29</v>
      </c>
      <c r="H175" s="43">
        <v>179</v>
      </c>
      <c r="I175" s="25" t="s">
        <v>4488</v>
      </c>
    </row>
    <row r="176" spans="1:9" x14ac:dyDescent="0.2">
      <c r="A176" t="s">
        <v>4573</v>
      </c>
      <c r="D176" s="14" t="s">
        <v>4592</v>
      </c>
      <c r="E176" t="s">
        <v>366</v>
      </c>
      <c r="F176" s="21">
        <v>33577</v>
      </c>
      <c r="G176" s="19">
        <f t="shared" si="2"/>
        <v>30</v>
      </c>
      <c r="H176" s="19">
        <v>469</v>
      </c>
      <c r="I176" s="25" t="s">
        <v>6</v>
      </c>
    </row>
    <row r="177" spans="1:9" hidden="1" x14ac:dyDescent="0.2">
      <c r="A177" t="s">
        <v>4573</v>
      </c>
      <c r="B177" t="s">
        <v>1120</v>
      </c>
      <c r="C177">
        <v>128</v>
      </c>
      <c r="D177" s="14" t="s">
        <v>7332</v>
      </c>
      <c r="E177" t="s">
        <v>110</v>
      </c>
      <c r="F177" s="21">
        <v>37348</v>
      </c>
      <c r="G177" s="19">
        <f t="shared" si="2"/>
        <v>20</v>
      </c>
      <c r="H177"/>
      <c r="I177" s="25" t="s">
        <v>6</v>
      </c>
    </row>
    <row r="178" spans="1:9" x14ac:dyDescent="0.2">
      <c r="A178" t="s">
        <v>4596</v>
      </c>
      <c r="D178" s="14" t="s">
        <v>4597</v>
      </c>
      <c r="E178" t="s">
        <v>591</v>
      </c>
      <c r="F178" s="21">
        <v>32253</v>
      </c>
      <c r="G178" s="19">
        <f t="shared" si="2"/>
        <v>34</v>
      </c>
      <c r="H178" s="19">
        <v>373</v>
      </c>
      <c r="I178" s="25" t="s">
        <v>6</v>
      </c>
    </row>
    <row r="179" spans="1:9" x14ac:dyDescent="0.2">
      <c r="A179" t="s">
        <v>4596</v>
      </c>
      <c r="C179">
        <v>60</v>
      </c>
      <c r="D179" s="13" t="s">
        <v>1179</v>
      </c>
      <c r="E179" s="11" t="s">
        <v>346</v>
      </c>
      <c r="F179" s="18">
        <v>34890</v>
      </c>
      <c r="G179" s="19">
        <f t="shared" si="2"/>
        <v>26</v>
      </c>
      <c r="H179" s="43">
        <v>51</v>
      </c>
      <c r="I179" s="25" t="s">
        <v>4488</v>
      </c>
    </row>
    <row r="180" spans="1:9" x14ac:dyDescent="0.2">
      <c r="A180" t="s">
        <v>4596</v>
      </c>
      <c r="D180" s="14" t="s">
        <v>4598</v>
      </c>
      <c r="E180" t="s">
        <v>110</v>
      </c>
      <c r="F180" s="21">
        <v>33878</v>
      </c>
      <c r="G180" s="19">
        <f t="shared" si="2"/>
        <v>29</v>
      </c>
      <c r="H180" s="19">
        <v>591</v>
      </c>
      <c r="I180" s="25" t="s">
        <v>6</v>
      </c>
    </row>
    <row r="181" spans="1:9" hidden="1" x14ac:dyDescent="0.2">
      <c r="A181" t="s">
        <v>4596</v>
      </c>
      <c r="B181" t="s">
        <v>1120</v>
      </c>
      <c r="D181" s="14" t="s">
        <v>4600</v>
      </c>
      <c r="E181" t="s">
        <v>553</v>
      </c>
      <c r="F181" s="21">
        <v>36067</v>
      </c>
      <c r="G181" s="19">
        <f t="shared" si="2"/>
        <v>23</v>
      </c>
      <c r="H181" s="19">
        <v>38</v>
      </c>
      <c r="I181" s="25" t="s">
        <v>6</v>
      </c>
    </row>
    <row r="182" spans="1:9" x14ac:dyDescent="0.2">
      <c r="A182" t="s">
        <v>4596</v>
      </c>
      <c r="C182">
        <v>240</v>
      </c>
      <c r="D182" s="14" t="s">
        <v>1224</v>
      </c>
      <c r="E182" s="11" t="s">
        <v>233</v>
      </c>
      <c r="F182" s="18">
        <v>32149</v>
      </c>
      <c r="G182" s="19">
        <f t="shared" si="2"/>
        <v>34</v>
      </c>
      <c r="H182" s="43">
        <v>64</v>
      </c>
      <c r="I182" s="25" t="s">
        <v>4488</v>
      </c>
    </row>
    <row r="183" spans="1:9" hidden="1" x14ac:dyDescent="0.2">
      <c r="A183" t="s">
        <v>4596</v>
      </c>
      <c r="B183" t="s">
        <v>1120</v>
      </c>
      <c r="D183" s="14" t="s">
        <v>4617</v>
      </c>
      <c r="E183" t="s">
        <v>433</v>
      </c>
      <c r="F183" s="21">
        <v>37659</v>
      </c>
      <c r="G183" s="19">
        <f t="shared" si="2"/>
        <v>19</v>
      </c>
      <c r="H183" s="19"/>
      <c r="I183" s="25" t="s">
        <v>6</v>
      </c>
    </row>
    <row r="184" spans="1:9" x14ac:dyDescent="0.2">
      <c r="A184" t="s">
        <v>4596</v>
      </c>
      <c r="C184">
        <v>40</v>
      </c>
      <c r="D184" s="14" t="s">
        <v>6583</v>
      </c>
      <c r="E184" t="s">
        <v>166</v>
      </c>
      <c r="F184" s="21">
        <v>33253</v>
      </c>
      <c r="G184" s="19">
        <f t="shared" si="2"/>
        <v>31</v>
      </c>
      <c r="H184" s="19">
        <v>314</v>
      </c>
      <c r="I184" s="25" t="s">
        <v>6</v>
      </c>
    </row>
    <row r="185" spans="1:9" hidden="1" x14ac:dyDescent="0.2">
      <c r="A185" t="s">
        <v>4596</v>
      </c>
      <c r="B185" t="s">
        <v>1120</v>
      </c>
      <c r="C185">
        <v>197</v>
      </c>
      <c r="D185" s="14" t="s">
        <v>7342</v>
      </c>
      <c r="E185" t="s">
        <v>210</v>
      </c>
      <c r="F185" s="18">
        <v>36896</v>
      </c>
      <c r="G185" s="19">
        <f t="shared" si="2"/>
        <v>21</v>
      </c>
      <c r="I185" s="25" t="s">
        <v>4488</v>
      </c>
    </row>
    <row r="186" spans="1:9" x14ac:dyDescent="0.2">
      <c r="A186" t="s">
        <v>4596</v>
      </c>
      <c r="B186" s="11"/>
      <c r="C186" s="11"/>
      <c r="D186" s="14" t="s">
        <v>1319</v>
      </c>
      <c r="E186" s="11" t="s">
        <v>591</v>
      </c>
      <c r="F186" s="18">
        <v>33244</v>
      </c>
      <c r="G186" s="19">
        <f t="shared" si="2"/>
        <v>31</v>
      </c>
      <c r="H186" s="43">
        <v>192</v>
      </c>
      <c r="I186" s="25" t="s">
        <v>4488</v>
      </c>
    </row>
    <row r="187" spans="1:9" x14ac:dyDescent="0.2">
      <c r="A187" t="s">
        <v>4596</v>
      </c>
      <c r="C187">
        <v>20</v>
      </c>
      <c r="D187" s="11" t="s">
        <v>3640</v>
      </c>
      <c r="E187" s="11" t="s">
        <v>433</v>
      </c>
      <c r="F187" s="18">
        <v>33820</v>
      </c>
      <c r="G187" s="19">
        <f t="shared" si="2"/>
        <v>29</v>
      </c>
      <c r="H187" s="43">
        <v>98</v>
      </c>
      <c r="I187" s="25" t="s">
        <v>4488</v>
      </c>
    </row>
    <row r="188" spans="1:9" x14ac:dyDescent="0.2">
      <c r="A188" t="s">
        <v>4596</v>
      </c>
      <c r="B188" s="11"/>
      <c r="C188" s="11"/>
      <c r="D188" s="14" t="s">
        <v>1330</v>
      </c>
      <c r="E188" s="11" t="s">
        <v>570</v>
      </c>
      <c r="F188" s="18">
        <v>33650</v>
      </c>
      <c r="G188" s="19">
        <f t="shared" si="2"/>
        <v>30</v>
      </c>
      <c r="H188" s="43">
        <v>143</v>
      </c>
      <c r="I188" s="25" t="s">
        <v>4488</v>
      </c>
    </row>
    <row r="189" spans="1:9" x14ac:dyDescent="0.2">
      <c r="A189" t="s">
        <v>4596</v>
      </c>
      <c r="B189" s="11"/>
      <c r="C189" s="11"/>
      <c r="D189" s="14" t="s">
        <v>1336</v>
      </c>
      <c r="E189" s="11" t="s">
        <v>187</v>
      </c>
      <c r="F189" s="18">
        <v>32819</v>
      </c>
      <c r="G189" s="19">
        <f t="shared" si="2"/>
        <v>32</v>
      </c>
      <c r="H189" s="43">
        <v>135</v>
      </c>
      <c r="I189" s="25" t="s">
        <v>4488</v>
      </c>
    </row>
    <row r="190" spans="1:9" hidden="1" x14ac:dyDescent="0.2">
      <c r="A190" t="s">
        <v>4596</v>
      </c>
      <c r="B190" t="s">
        <v>1120</v>
      </c>
      <c r="D190" s="14" t="s">
        <v>4603</v>
      </c>
      <c r="E190" t="s">
        <v>255</v>
      </c>
      <c r="F190" s="21">
        <v>36797</v>
      </c>
      <c r="G190" s="19">
        <f t="shared" si="2"/>
        <v>21</v>
      </c>
      <c r="H190" s="19"/>
      <c r="I190" s="25" t="s">
        <v>6</v>
      </c>
    </row>
    <row r="191" spans="1:9" x14ac:dyDescent="0.2">
      <c r="A191" t="s">
        <v>4596</v>
      </c>
      <c r="D191" s="14" t="s">
        <v>4604</v>
      </c>
      <c r="E191" t="s">
        <v>553</v>
      </c>
      <c r="F191" s="21">
        <v>35370</v>
      </c>
      <c r="G191" s="19">
        <f t="shared" si="2"/>
        <v>25</v>
      </c>
      <c r="H191" s="19">
        <v>516</v>
      </c>
      <c r="I191" s="25" t="s">
        <v>6</v>
      </c>
    </row>
    <row r="192" spans="1:9" x14ac:dyDescent="0.2">
      <c r="A192" t="s">
        <v>4596</v>
      </c>
      <c r="C192">
        <v>160</v>
      </c>
      <c r="D192" s="14" t="s">
        <v>4903</v>
      </c>
      <c r="E192" t="s">
        <v>458</v>
      </c>
      <c r="F192" s="21">
        <v>34604</v>
      </c>
      <c r="G192" s="19">
        <f t="shared" si="2"/>
        <v>27</v>
      </c>
      <c r="H192" s="19">
        <v>155</v>
      </c>
      <c r="I192" s="25" t="s">
        <v>6</v>
      </c>
    </row>
    <row r="193" spans="1:9" x14ac:dyDescent="0.2">
      <c r="A193" t="s">
        <v>4596</v>
      </c>
      <c r="D193" s="14" t="s">
        <v>4605</v>
      </c>
      <c r="E193" t="s">
        <v>503</v>
      </c>
      <c r="F193" s="21">
        <v>33893</v>
      </c>
      <c r="G193" s="19">
        <f t="shared" si="2"/>
        <v>29</v>
      </c>
      <c r="H193" s="19">
        <v>588</v>
      </c>
      <c r="I193" s="25" t="s">
        <v>6</v>
      </c>
    </row>
    <row r="194" spans="1:9" x14ac:dyDescent="0.2">
      <c r="A194" t="s">
        <v>4596</v>
      </c>
      <c r="D194" s="14" t="s">
        <v>4606</v>
      </c>
      <c r="E194" t="s">
        <v>482</v>
      </c>
      <c r="F194" s="21">
        <v>31966</v>
      </c>
      <c r="G194" s="19">
        <f t="shared" si="2"/>
        <v>34</v>
      </c>
      <c r="H194" s="19">
        <v>536</v>
      </c>
      <c r="I194" s="25" t="s">
        <v>6</v>
      </c>
    </row>
    <row r="195" spans="1:9" hidden="1" x14ac:dyDescent="0.2">
      <c r="A195" t="s">
        <v>4596</v>
      </c>
      <c r="B195" t="s">
        <v>1120</v>
      </c>
      <c r="D195" s="14" t="s">
        <v>4607</v>
      </c>
      <c r="E195" t="s">
        <v>553</v>
      </c>
      <c r="F195" s="21">
        <v>37118</v>
      </c>
      <c r="G195" s="19">
        <f t="shared" si="2"/>
        <v>20</v>
      </c>
      <c r="H195" s="19"/>
      <c r="I195" s="25" t="s">
        <v>6</v>
      </c>
    </row>
    <row r="196" spans="1:9" x14ac:dyDescent="0.2">
      <c r="A196" t="s">
        <v>4596</v>
      </c>
      <c r="C196">
        <v>145</v>
      </c>
      <c r="D196" s="14" t="s">
        <v>6637</v>
      </c>
      <c r="E196" t="s">
        <v>503</v>
      </c>
      <c r="F196" s="21">
        <v>33601</v>
      </c>
      <c r="G196" s="19">
        <f t="shared" si="2"/>
        <v>30</v>
      </c>
      <c r="H196" s="19">
        <v>479</v>
      </c>
      <c r="I196" s="25" t="s">
        <v>6</v>
      </c>
    </row>
    <row r="197" spans="1:9" x14ac:dyDescent="0.2">
      <c r="A197" t="s">
        <v>4596</v>
      </c>
      <c r="D197" s="14" t="s">
        <v>4608</v>
      </c>
      <c r="E197" t="s">
        <v>166</v>
      </c>
      <c r="F197" s="21">
        <v>35563</v>
      </c>
      <c r="G197" s="19">
        <f t="shared" si="2"/>
        <v>25</v>
      </c>
      <c r="H197" s="19">
        <v>166</v>
      </c>
      <c r="I197" s="25" t="s">
        <v>6</v>
      </c>
    </row>
    <row r="198" spans="1:9" x14ac:dyDescent="0.2">
      <c r="A198" t="s">
        <v>4596</v>
      </c>
      <c r="B198" s="11"/>
      <c r="C198" s="11"/>
      <c r="D198" s="14" t="s">
        <v>1386</v>
      </c>
      <c r="E198" s="11" t="s">
        <v>346</v>
      </c>
      <c r="F198" s="18">
        <v>32050</v>
      </c>
      <c r="G198" s="19">
        <f t="shared" si="2"/>
        <v>34</v>
      </c>
      <c r="H198" s="43">
        <v>69</v>
      </c>
      <c r="I198" s="25" t="s">
        <v>4488</v>
      </c>
    </row>
    <row r="199" spans="1:9" x14ac:dyDescent="0.2">
      <c r="A199" t="s">
        <v>4596</v>
      </c>
      <c r="C199">
        <v>100</v>
      </c>
      <c r="D199" s="14" t="s">
        <v>6596</v>
      </c>
      <c r="E199" t="s">
        <v>233</v>
      </c>
      <c r="F199" s="21">
        <v>33832</v>
      </c>
      <c r="G199" s="19">
        <f t="shared" si="2"/>
        <v>29</v>
      </c>
      <c r="H199" s="19">
        <v>205</v>
      </c>
      <c r="I199" s="25" t="s">
        <v>6</v>
      </c>
    </row>
    <row r="200" spans="1:9" hidden="1" x14ac:dyDescent="0.2">
      <c r="A200" t="s">
        <v>4596</v>
      </c>
      <c r="C200">
        <v>280</v>
      </c>
      <c r="D200" s="14" t="s">
        <v>7351</v>
      </c>
      <c r="E200" t="s">
        <v>7352</v>
      </c>
      <c r="F200" s="21">
        <v>38149</v>
      </c>
      <c r="G200" s="19">
        <f t="shared" si="2"/>
        <v>18</v>
      </c>
      <c r="H200"/>
      <c r="I200" s="25" t="s">
        <v>6</v>
      </c>
    </row>
    <row r="201" spans="1:9" hidden="1" x14ac:dyDescent="0.2">
      <c r="A201" t="s">
        <v>4596</v>
      </c>
      <c r="C201">
        <v>267</v>
      </c>
      <c r="D201" s="14" t="s">
        <v>7349</v>
      </c>
      <c r="E201" t="s">
        <v>210</v>
      </c>
      <c r="F201" s="21">
        <v>35922</v>
      </c>
      <c r="G201" s="19">
        <f t="shared" si="2"/>
        <v>24</v>
      </c>
      <c r="H201"/>
      <c r="I201" s="25" t="s">
        <v>6</v>
      </c>
    </row>
    <row r="202" spans="1:9" x14ac:dyDescent="0.2">
      <c r="A202" t="s">
        <v>4596</v>
      </c>
      <c r="C202">
        <v>180</v>
      </c>
      <c r="D202" s="14" t="s">
        <v>4918</v>
      </c>
      <c r="E202" t="s">
        <v>696</v>
      </c>
      <c r="F202" s="21">
        <v>35676</v>
      </c>
      <c r="G202" s="19">
        <f t="shared" si="2"/>
        <v>24</v>
      </c>
      <c r="H202" s="19">
        <v>242</v>
      </c>
      <c r="I202" s="25" t="s">
        <v>6</v>
      </c>
    </row>
    <row r="203" spans="1:9" x14ac:dyDescent="0.2">
      <c r="A203" t="s">
        <v>4596</v>
      </c>
      <c r="B203" s="11"/>
      <c r="C203" s="11"/>
      <c r="D203" s="13" t="s">
        <v>1407</v>
      </c>
      <c r="E203" s="11" t="s">
        <v>608</v>
      </c>
      <c r="F203" s="18">
        <v>32346</v>
      </c>
      <c r="G203" s="19">
        <f t="shared" si="2"/>
        <v>33</v>
      </c>
      <c r="H203" s="43">
        <v>107</v>
      </c>
      <c r="I203" s="25" t="s">
        <v>4488</v>
      </c>
    </row>
    <row r="204" spans="1:9" x14ac:dyDescent="0.2">
      <c r="A204" t="s">
        <v>4596</v>
      </c>
      <c r="C204">
        <v>220</v>
      </c>
      <c r="D204" s="14" t="s">
        <v>1455</v>
      </c>
      <c r="E204" s="11" t="s">
        <v>651</v>
      </c>
      <c r="F204" s="18">
        <v>34817</v>
      </c>
      <c r="G204" s="19">
        <f t="shared" si="2"/>
        <v>27</v>
      </c>
      <c r="H204" s="43">
        <v>62</v>
      </c>
      <c r="I204" s="25" t="s">
        <v>4488</v>
      </c>
    </row>
    <row r="205" spans="1:9" x14ac:dyDescent="0.2">
      <c r="A205" t="s">
        <v>4596</v>
      </c>
      <c r="B205" s="11"/>
      <c r="C205" s="11"/>
      <c r="D205" s="14" t="s">
        <v>1508</v>
      </c>
      <c r="E205" s="11" t="s">
        <v>280</v>
      </c>
      <c r="F205" s="18">
        <v>32959</v>
      </c>
      <c r="G205" s="19">
        <f t="shared" si="2"/>
        <v>32</v>
      </c>
      <c r="H205" s="43">
        <v>105</v>
      </c>
      <c r="I205" s="25" t="s">
        <v>4488</v>
      </c>
    </row>
    <row r="206" spans="1:9" x14ac:dyDescent="0.2">
      <c r="A206" t="s">
        <v>4596</v>
      </c>
      <c r="B206" s="11"/>
      <c r="C206" s="11"/>
      <c r="D206" s="14" t="s">
        <v>1567</v>
      </c>
      <c r="E206" s="11" t="s">
        <v>138</v>
      </c>
      <c r="F206" s="18">
        <v>33948</v>
      </c>
      <c r="G206" s="19">
        <f t="shared" ref="G206:G229" si="3">IF(MONTH(F206)&lt;7,2022-YEAR(F206),2022-YEAR(F206)-1)</f>
        <v>29</v>
      </c>
      <c r="H206" s="43">
        <v>133</v>
      </c>
      <c r="I206" s="25" t="s">
        <v>4488</v>
      </c>
    </row>
    <row r="207" spans="1:9" x14ac:dyDescent="0.2">
      <c r="A207" t="s">
        <v>4596</v>
      </c>
      <c r="B207" s="11"/>
      <c r="C207" s="11"/>
      <c r="D207" s="14" t="s">
        <v>1570</v>
      </c>
      <c r="E207" s="11" t="s">
        <v>49</v>
      </c>
      <c r="F207" s="18">
        <v>32936</v>
      </c>
      <c r="G207" s="19">
        <f t="shared" si="3"/>
        <v>32</v>
      </c>
      <c r="H207" s="43">
        <v>64</v>
      </c>
      <c r="I207" s="25" t="s">
        <v>4488</v>
      </c>
    </row>
    <row r="208" spans="1:9" x14ac:dyDescent="0.2">
      <c r="A208" t="s">
        <v>4596</v>
      </c>
      <c r="C208">
        <v>260</v>
      </c>
      <c r="D208" s="14" t="s">
        <v>1575</v>
      </c>
      <c r="E208" s="11" t="s">
        <v>482</v>
      </c>
      <c r="F208" s="18">
        <v>30379</v>
      </c>
      <c r="G208" s="19">
        <f t="shared" si="3"/>
        <v>39</v>
      </c>
      <c r="H208" s="43">
        <v>62</v>
      </c>
      <c r="I208" s="25" t="s">
        <v>4488</v>
      </c>
    </row>
    <row r="209" spans="1:9" x14ac:dyDescent="0.2">
      <c r="A209" t="s">
        <v>4596</v>
      </c>
      <c r="B209" s="11"/>
      <c r="C209" s="11"/>
      <c r="D209" s="14" t="s">
        <v>1579</v>
      </c>
      <c r="E209" s="11" t="s">
        <v>675</v>
      </c>
      <c r="F209" s="18">
        <v>31922</v>
      </c>
      <c r="G209" s="19">
        <f t="shared" si="3"/>
        <v>35</v>
      </c>
      <c r="H209" s="43">
        <v>169</v>
      </c>
      <c r="I209" s="25" t="s">
        <v>4488</v>
      </c>
    </row>
    <row r="210" spans="1:9" x14ac:dyDescent="0.2">
      <c r="A210" t="s">
        <v>4596</v>
      </c>
      <c r="C210">
        <v>200</v>
      </c>
      <c r="D210" s="14" t="s">
        <v>4830</v>
      </c>
      <c r="E210" t="s">
        <v>301</v>
      </c>
      <c r="F210" s="21">
        <v>31510</v>
      </c>
      <c r="G210" s="19">
        <f t="shared" si="3"/>
        <v>36</v>
      </c>
      <c r="H210" s="19">
        <v>651</v>
      </c>
      <c r="I210" s="25" t="s">
        <v>6</v>
      </c>
    </row>
    <row r="211" spans="1:9" x14ac:dyDescent="0.2">
      <c r="A211" t="s">
        <v>4596</v>
      </c>
      <c r="C211">
        <v>184</v>
      </c>
      <c r="D211" s="14" t="s">
        <v>1595</v>
      </c>
      <c r="E211" s="11" t="s">
        <v>210</v>
      </c>
      <c r="F211" s="18">
        <v>32089</v>
      </c>
      <c r="G211" s="19">
        <f t="shared" si="3"/>
        <v>34</v>
      </c>
      <c r="H211" s="43">
        <v>77</v>
      </c>
      <c r="I211" s="25" t="s">
        <v>4488</v>
      </c>
    </row>
    <row r="212" spans="1:9" x14ac:dyDescent="0.2">
      <c r="A212" t="s">
        <v>4596</v>
      </c>
      <c r="D212" s="14" t="s">
        <v>4613</v>
      </c>
      <c r="E212" t="s">
        <v>346</v>
      </c>
      <c r="F212" s="21">
        <v>34786</v>
      </c>
      <c r="G212" s="19">
        <f t="shared" si="3"/>
        <v>27</v>
      </c>
      <c r="H212" s="19">
        <v>472</v>
      </c>
      <c r="I212" s="25" t="s">
        <v>6</v>
      </c>
    </row>
    <row r="213" spans="1:9" x14ac:dyDescent="0.2">
      <c r="A213" t="s">
        <v>4596</v>
      </c>
      <c r="D213" s="14" t="s">
        <v>4614</v>
      </c>
      <c r="E213" t="s">
        <v>187</v>
      </c>
      <c r="F213" s="21">
        <v>35293</v>
      </c>
      <c r="G213" s="19">
        <f t="shared" si="3"/>
        <v>25</v>
      </c>
      <c r="H213" s="19">
        <v>391</v>
      </c>
      <c r="I213" s="25" t="s">
        <v>6</v>
      </c>
    </row>
    <row r="214" spans="1:9" x14ac:dyDescent="0.2">
      <c r="A214" t="s">
        <v>4596</v>
      </c>
      <c r="B214" s="11"/>
      <c r="C214" s="11"/>
      <c r="D214" s="14" t="s">
        <v>1624</v>
      </c>
      <c r="E214" s="11" t="s">
        <v>696</v>
      </c>
      <c r="F214" s="18">
        <v>32344</v>
      </c>
      <c r="G214" s="19">
        <f t="shared" si="3"/>
        <v>33</v>
      </c>
      <c r="H214" s="43">
        <v>22</v>
      </c>
      <c r="I214" s="25" t="s">
        <v>4488</v>
      </c>
    </row>
    <row r="215" spans="1:9" hidden="1" x14ac:dyDescent="0.2">
      <c r="A215" t="s">
        <v>4596</v>
      </c>
      <c r="B215" t="s">
        <v>1120</v>
      </c>
      <c r="C215">
        <v>80</v>
      </c>
      <c r="D215" s="14" t="s">
        <v>7311</v>
      </c>
      <c r="E215" t="s">
        <v>7312</v>
      </c>
      <c r="F215" s="21">
        <v>34564</v>
      </c>
      <c r="G215" s="19">
        <f t="shared" si="3"/>
        <v>27</v>
      </c>
      <c r="H215"/>
      <c r="I215" s="25" t="s">
        <v>6</v>
      </c>
    </row>
    <row r="216" spans="1:9" x14ac:dyDescent="0.2">
      <c r="A216" t="s">
        <v>4596</v>
      </c>
      <c r="D216" s="14" t="s">
        <v>4615</v>
      </c>
      <c r="E216" t="s">
        <v>553</v>
      </c>
      <c r="F216" s="21">
        <v>36162</v>
      </c>
      <c r="G216" s="19">
        <f t="shared" si="3"/>
        <v>23</v>
      </c>
      <c r="H216" s="19">
        <v>540</v>
      </c>
      <c r="I216" s="25" t="s">
        <v>6</v>
      </c>
    </row>
    <row r="217" spans="1:9" x14ac:dyDescent="0.2">
      <c r="A217" t="s">
        <v>4596</v>
      </c>
      <c r="D217" s="14" t="s">
        <v>4616</v>
      </c>
      <c r="E217" t="s">
        <v>322</v>
      </c>
      <c r="F217" s="21">
        <v>33457</v>
      </c>
      <c r="G217" s="19">
        <f t="shared" si="3"/>
        <v>30</v>
      </c>
      <c r="H217" s="19">
        <v>144</v>
      </c>
      <c r="I217" s="25" t="s">
        <v>6</v>
      </c>
    </row>
    <row r="218" spans="1:9" hidden="1" x14ac:dyDescent="0.2">
      <c r="A218" t="s">
        <v>4596</v>
      </c>
      <c r="B218" t="s">
        <v>1120</v>
      </c>
      <c r="D218" s="14" t="s">
        <v>4618</v>
      </c>
      <c r="E218" t="s">
        <v>210</v>
      </c>
      <c r="F218" s="21">
        <v>36843</v>
      </c>
      <c r="G218" s="19">
        <f t="shared" si="3"/>
        <v>21</v>
      </c>
      <c r="H218" s="19"/>
      <c r="I218" s="25" t="s">
        <v>6</v>
      </c>
    </row>
    <row r="219" spans="1:9" x14ac:dyDescent="0.2">
      <c r="A219" t="s">
        <v>4620</v>
      </c>
      <c r="C219">
        <v>16</v>
      </c>
      <c r="D219" s="14" t="s">
        <v>6579</v>
      </c>
      <c r="E219" t="s">
        <v>255</v>
      </c>
      <c r="F219" s="21">
        <v>36023</v>
      </c>
      <c r="G219" s="19">
        <f t="shared" si="3"/>
        <v>23</v>
      </c>
      <c r="H219" s="19">
        <v>458</v>
      </c>
      <c r="I219" s="25" t="s">
        <v>6</v>
      </c>
    </row>
    <row r="220" spans="1:9" hidden="1" x14ac:dyDescent="0.2">
      <c r="A220" t="s">
        <v>4620</v>
      </c>
      <c r="B220" t="s">
        <v>1120</v>
      </c>
      <c r="C220">
        <v>2</v>
      </c>
      <c r="D220" s="11" t="s">
        <v>3527</v>
      </c>
      <c r="E220" s="11" t="s">
        <v>627</v>
      </c>
      <c r="F220" s="18">
        <v>36328</v>
      </c>
      <c r="G220" s="19">
        <f t="shared" si="3"/>
        <v>23</v>
      </c>
      <c r="H220" s="43">
        <v>13</v>
      </c>
      <c r="I220" s="25" t="s">
        <v>4488</v>
      </c>
    </row>
    <row r="221" spans="1:9" x14ac:dyDescent="0.2">
      <c r="A221" t="s">
        <v>4620</v>
      </c>
      <c r="C221">
        <v>82</v>
      </c>
      <c r="D221" s="11" t="s">
        <v>3535</v>
      </c>
      <c r="E221" s="11" t="s">
        <v>385</v>
      </c>
      <c r="F221" s="18">
        <v>34733</v>
      </c>
      <c r="G221" s="19">
        <f t="shared" si="3"/>
        <v>27</v>
      </c>
      <c r="H221" s="43">
        <v>61</v>
      </c>
      <c r="I221" s="25" t="s">
        <v>4488</v>
      </c>
    </row>
    <row r="222" spans="1:9" x14ac:dyDescent="0.2">
      <c r="A222" t="s">
        <v>4620</v>
      </c>
      <c r="D222" s="14" t="s">
        <v>4622</v>
      </c>
      <c r="E222" t="s">
        <v>301</v>
      </c>
      <c r="F222" s="21">
        <v>34521</v>
      </c>
      <c r="G222" s="19">
        <f t="shared" si="3"/>
        <v>27</v>
      </c>
      <c r="H222" s="19">
        <v>529</v>
      </c>
      <c r="I222" s="25" t="s">
        <v>6</v>
      </c>
    </row>
    <row r="223" spans="1:9" x14ac:dyDescent="0.2">
      <c r="A223" t="s">
        <v>4620</v>
      </c>
      <c r="D223" s="14" t="s">
        <v>4623</v>
      </c>
      <c r="E223" t="s">
        <v>591</v>
      </c>
      <c r="F223" s="21">
        <v>33607</v>
      </c>
      <c r="G223" s="19">
        <f t="shared" si="3"/>
        <v>30</v>
      </c>
      <c r="H223" s="19">
        <v>575</v>
      </c>
      <c r="I223" s="25" t="s">
        <v>6</v>
      </c>
    </row>
    <row r="224" spans="1:9" hidden="1" x14ac:dyDescent="0.2">
      <c r="A224" t="s">
        <v>4620</v>
      </c>
      <c r="B224" t="s">
        <v>1120</v>
      </c>
      <c r="D224" s="14" t="s">
        <v>4638</v>
      </c>
      <c r="E224" t="s">
        <v>4639</v>
      </c>
      <c r="F224" s="21">
        <v>36055</v>
      </c>
      <c r="G224" s="19">
        <f t="shared" si="3"/>
        <v>23</v>
      </c>
      <c r="H224" s="19"/>
      <c r="I224" s="25" t="s">
        <v>6</v>
      </c>
    </row>
    <row r="225" spans="1:9" x14ac:dyDescent="0.2">
      <c r="A225" t="s">
        <v>4620</v>
      </c>
      <c r="D225" s="14" t="s">
        <v>1114</v>
      </c>
      <c r="E225" t="s">
        <v>49</v>
      </c>
      <c r="F225" s="21">
        <v>35788</v>
      </c>
      <c r="G225" s="19">
        <f t="shared" si="3"/>
        <v>24</v>
      </c>
      <c r="H225" s="19">
        <v>182</v>
      </c>
      <c r="I225" s="25" t="s">
        <v>6</v>
      </c>
    </row>
    <row r="226" spans="1:9" x14ac:dyDescent="0.2">
      <c r="A226" t="s">
        <v>4620</v>
      </c>
      <c r="B226" s="11"/>
      <c r="C226" s="11"/>
      <c r="D226" s="14" t="s">
        <v>1243</v>
      </c>
      <c r="E226" s="11" t="s">
        <v>696</v>
      </c>
      <c r="F226" s="18">
        <v>32708</v>
      </c>
      <c r="G226" s="19">
        <f t="shared" si="3"/>
        <v>32</v>
      </c>
      <c r="H226" s="43">
        <v>172</v>
      </c>
      <c r="I226" s="25" t="s">
        <v>4488</v>
      </c>
    </row>
    <row r="227" spans="1:9" x14ac:dyDescent="0.2">
      <c r="A227" t="s">
        <v>4620</v>
      </c>
      <c r="B227" s="11"/>
      <c r="C227" s="11"/>
      <c r="D227" s="13" t="s">
        <v>1249</v>
      </c>
      <c r="E227" s="11" t="s">
        <v>138</v>
      </c>
      <c r="F227" s="18">
        <v>36332</v>
      </c>
      <c r="G227" s="19">
        <f t="shared" si="3"/>
        <v>23</v>
      </c>
      <c r="H227" s="43">
        <v>54</v>
      </c>
      <c r="I227" s="25" t="s">
        <v>4488</v>
      </c>
    </row>
    <row r="228" spans="1:9" hidden="1" x14ac:dyDescent="0.2">
      <c r="A228" t="s">
        <v>4620</v>
      </c>
      <c r="B228" t="s">
        <v>1120</v>
      </c>
      <c r="C228">
        <v>99</v>
      </c>
      <c r="D228" s="14" t="s">
        <v>7320</v>
      </c>
      <c r="E228" t="s">
        <v>525</v>
      </c>
      <c r="F228" s="21">
        <v>36424</v>
      </c>
      <c r="G228" s="19">
        <f t="shared" si="3"/>
        <v>22</v>
      </c>
      <c r="H228"/>
      <c r="I228" s="25" t="s">
        <v>6</v>
      </c>
    </row>
    <row r="229" spans="1:9" x14ac:dyDescent="0.2">
      <c r="A229" t="s">
        <v>4620</v>
      </c>
      <c r="C229">
        <v>81</v>
      </c>
      <c r="D229" s="14" t="s">
        <v>6580</v>
      </c>
      <c r="E229" t="s">
        <v>696</v>
      </c>
      <c r="F229" s="21">
        <v>31762</v>
      </c>
      <c r="G229" s="19">
        <f t="shared" si="3"/>
        <v>35</v>
      </c>
      <c r="H229" s="19">
        <v>336</v>
      </c>
      <c r="I229" s="25" t="s">
        <v>6</v>
      </c>
    </row>
    <row r="230" spans="1:9" hidden="1" x14ac:dyDescent="0.2">
      <c r="A230" t="s">
        <v>4620</v>
      </c>
      <c r="B230" s="11" t="s">
        <v>1120</v>
      </c>
      <c r="C230" s="11"/>
      <c r="D230" s="13" t="s">
        <v>4640</v>
      </c>
      <c r="E230" s="11" t="s">
        <v>553</v>
      </c>
      <c r="F230" s="18">
        <v>36215</v>
      </c>
      <c r="G230" s="19"/>
      <c r="H230" s="43"/>
      <c r="I230" s="25" t="s">
        <v>4488</v>
      </c>
    </row>
    <row r="231" spans="1:9" x14ac:dyDescent="0.2">
      <c r="A231" t="s">
        <v>4620</v>
      </c>
      <c r="B231" s="11"/>
      <c r="C231" s="11"/>
      <c r="D231" s="14" t="s">
        <v>1075</v>
      </c>
      <c r="E231" s="11" t="s">
        <v>233</v>
      </c>
      <c r="F231" s="18">
        <v>33547</v>
      </c>
      <c r="G231" s="19">
        <f>IF(MONTH(F231)&lt;7,2022-YEAR(F231),2022-YEAR(F231)-1)</f>
        <v>30</v>
      </c>
      <c r="H231" s="43">
        <v>149</v>
      </c>
      <c r="I231" s="25" t="s">
        <v>4488</v>
      </c>
    </row>
    <row r="232" spans="1:9" hidden="1" x14ac:dyDescent="0.2">
      <c r="A232" t="s">
        <v>4620</v>
      </c>
      <c r="B232" s="11" t="s">
        <v>1120</v>
      </c>
      <c r="C232" s="11"/>
      <c r="D232" s="13" t="s">
        <v>4641</v>
      </c>
      <c r="E232" s="11" t="s">
        <v>187</v>
      </c>
      <c r="F232" s="18">
        <v>36378</v>
      </c>
      <c r="G232" s="19"/>
      <c r="H232" s="43"/>
      <c r="I232" s="25" t="s">
        <v>4488</v>
      </c>
    </row>
    <row r="233" spans="1:9" x14ac:dyDescent="0.2">
      <c r="A233" t="s">
        <v>4620</v>
      </c>
      <c r="B233" s="11"/>
      <c r="C233" s="11"/>
      <c r="D233" s="14" t="s">
        <v>1355</v>
      </c>
      <c r="E233" s="11" t="s">
        <v>433</v>
      </c>
      <c r="F233" s="18">
        <v>33394</v>
      </c>
      <c r="G233" s="19">
        <f t="shared" ref="G233:G296" si="4">IF(MONTH(F233)&lt;7,2022-YEAR(F233),2022-YEAR(F233)-1)</f>
        <v>31</v>
      </c>
      <c r="H233" s="43">
        <v>130</v>
      </c>
      <c r="I233" s="25" t="s">
        <v>4488</v>
      </c>
    </row>
    <row r="234" spans="1:9" x14ac:dyDescent="0.2">
      <c r="A234" t="s">
        <v>4620</v>
      </c>
      <c r="B234" s="11"/>
      <c r="C234" s="11"/>
      <c r="D234" s="14" t="s">
        <v>1359</v>
      </c>
      <c r="E234" s="11" t="s">
        <v>166</v>
      </c>
      <c r="F234" s="18">
        <v>32849</v>
      </c>
      <c r="G234" s="19">
        <f t="shared" si="4"/>
        <v>32</v>
      </c>
      <c r="H234" s="43">
        <v>181</v>
      </c>
      <c r="I234" s="25" t="s">
        <v>4488</v>
      </c>
    </row>
    <row r="235" spans="1:9" hidden="1" x14ac:dyDescent="0.2">
      <c r="A235" t="s">
        <v>4620</v>
      </c>
      <c r="B235" t="s">
        <v>1120</v>
      </c>
      <c r="C235">
        <v>247</v>
      </c>
      <c r="D235" s="14" t="s">
        <v>7346</v>
      </c>
      <c r="E235" t="s">
        <v>166</v>
      </c>
      <c r="F235" s="21">
        <v>37968</v>
      </c>
      <c r="G235" s="19">
        <f t="shared" si="4"/>
        <v>18</v>
      </c>
      <c r="H235"/>
      <c r="I235" s="25" t="s">
        <v>6</v>
      </c>
    </row>
    <row r="236" spans="1:9" hidden="1" x14ac:dyDescent="0.2">
      <c r="A236" t="s">
        <v>4620</v>
      </c>
      <c r="C236">
        <v>287</v>
      </c>
      <c r="D236" s="14" t="s">
        <v>7353</v>
      </c>
      <c r="E236" t="s">
        <v>7352</v>
      </c>
      <c r="F236" s="21">
        <v>37953</v>
      </c>
      <c r="G236" s="19">
        <f t="shared" si="4"/>
        <v>18</v>
      </c>
      <c r="H236"/>
      <c r="I236" s="25" t="s">
        <v>6</v>
      </c>
    </row>
    <row r="237" spans="1:9" x14ac:dyDescent="0.2">
      <c r="A237" t="s">
        <v>4620</v>
      </c>
      <c r="D237" s="14" t="s">
        <v>4847</v>
      </c>
      <c r="E237" t="s">
        <v>651</v>
      </c>
      <c r="F237" s="21">
        <v>34781</v>
      </c>
      <c r="G237" s="19">
        <f t="shared" si="4"/>
        <v>27</v>
      </c>
      <c r="H237" s="19">
        <v>663</v>
      </c>
      <c r="I237" s="25" t="s">
        <v>6</v>
      </c>
    </row>
    <row r="238" spans="1:9" hidden="1" x14ac:dyDescent="0.2">
      <c r="A238" t="s">
        <v>4620</v>
      </c>
      <c r="B238" t="s">
        <v>1120</v>
      </c>
      <c r="D238" s="14" t="s">
        <v>4896</v>
      </c>
      <c r="E238" t="s">
        <v>410</v>
      </c>
      <c r="F238" s="21">
        <v>36316</v>
      </c>
      <c r="G238" s="19">
        <f t="shared" si="4"/>
        <v>23</v>
      </c>
      <c r="H238" s="19"/>
      <c r="I238" s="25" t="s">
        <v>6</v>
      </c>
    </row>
    <row r="239" spans="1:9" x14ac:dyDescent="0.2">
      <c r="A239" t="s">
        <v>4620</v>
      </c>
      <c r="B239" s="11"/>
      <c r="C239" s="11"/>
      <c r="D239" s="14" t="s">
        <v>1434</v>
      </c>
      <c r="E239" s="11" t="s">
        <v>385</v>
      </c>
      <c r="F239" s="18">
        <v>35131</v>
      </c>
      <c r="G239" s="19">
        <f t="shared" si="4"/>
        <v>26</v>
      </c>
      <c r="H239" s="43">
        <v>103</v>
      </c>
      <c r="I239" s="25" t="s">
        <v>4488</v>
      </c>
    </row>
    <row r="240" spans="1:9" x14ac:dyDescent="0.2">
      <c r="A240" t="s">
        <v>4620</v>
      </c>
      <c r="C240">
        <v>136</v>
      </c>
      <c r="D240" s="14" t="s">
        <v>6646</v>
      </c>
      <c r="E240" t="s">
        <v>482</v>
      </c>
      <c r="F240" s="21">
        <v>30789</v>
      </c>
      <c r="G240" s="19">
        <f t="shared" si="4"/>
        <v>38</v>
      </c>
      <c r="H240" s="19">
        <v>506</v>
      </c>
      <c r="I240" s="25" t="s">
        <v>6</v>
      </c>
    </row>
    <row r="241" spans="1:9" x14ac:dyDescent="0.2">
      <c r="A241" t="s">
        <v>4620</v>
      </c>
      <c r="C241">
        <v>1</v>
      </c>
      <c r="D241" s="11" t="s">
        <v>3745</v>
      </c>
      <c r="E241" s="11" t="s">
        <v>675</v>
      </c>
      <c r="F241" s="20">
        <v>35804</v>
      </c>
      <c r="G241" s="19">
        <f t="shared" si="4"/>
        <v>24</v>
      </c>
      <c r="H241" s="43">
        <v>112</v>
      </c>
      <c r="I241" s="25" t="s">
        <v>4488</v>
      </c>
    </row>
    <row r="242" spans="1:9" x14ac:dyDescent="0.2">
      <c r="A242" t="s">
        <v>4620</v>
      </c>
      <c r="D242" s="14" t="s">
        <v>4629</v>
      </c>
      <c r="E242" t="s">
        <v>627</v>
      </c>
      <c r="F242" s="21">
        <v>34605</v>
      </c>
      <c r="G242" s="19">
        <f t="shared" si="4"/>
        <v>27</v>
      </c>
      <c r="H242" s="19">
        <v>458</v>
      </c>
      <c r="I242" s="25" t="s">
        <v>6</v>
      </c>
    </row>
    <row r="243" spans="1:9" hidden="1" x14ac:dyDescent="0.2">
      <c r="A243" t="s">
        <v>4620</v>
      </c>
      <c r="B243" t="s">
        <v>1120</v>
      </c>
      <c r="D243" s="14" t="s">
        <v>4642</v>
      </c>
      <c r="E243" t="s">
        <v>675</v>
      </c>
      <c r="F243" s="21">
        <v>36242</v>
      </c>
      <c r="G243" s="19">
        <f t="shared" si="4"/>
        <v>23</v>
      </c>
      <c r="H243" s="19"/>
      <c r="I243" s="25" t="s">
        <v>6</v>
      </c>
    </row>
    <row r="244" spans="1:9" x14ac:dyDescent="0.2">
      <c r="A244" t="s">
        <v>4620</v>
      </c>
      <c r="C244">
        <v>101</v>
      </c>
      <c r="D244" s="14" t="s">
        <v>6585</v>
      </c>
      <c r="E244" t="s">
        <v>280</v>
      </c>
      <c r="F244" s="21">
        <v>34808</v>
      </c>
      <c r="G244" s="19">
        <f t="shared" si="4"/>
        <v>27</v>
      </c>
      <c r="H244" s="19">
        <v>309</v>
      </c>
      <c r="I244" s="25" t="s">
        <v>6</v>
      </c>
    </row>
    <row r="245" spans="1:9" x14ac:dyDescent="0.2">
      <c r="A245" t="s">
        <v>4620</v>
      </c>
      <c r="B245" s="11"/>
      <c r="C245" s="11"/>
      <c r="D245" s="15" t="s">
        <v>1488</v>
      </c>
      <c r="E245" s="11" t="s">
        <v>255</v>
      </c>
      <c r="F245" s="20">
        <v>35551</v>
      </c>
      <c r="G245" s="19">
        <f t="shared" si="4"/>
        <v>25</v>
      </c>
      <c r="H245" s="43">
        <v>150</v>
      </c>
      <c r="I245" s="25" t="s">
        <v>4488</v>
      </c>
    </row>
    <row r="246" spans="1:9" hidden="1" x14ac:dyDescent="0.2">
      <c r="A246" t="s">
        <v>4620</v>
      </c>
      <c r="B246" t="s">
        <v>1120</v>
      </c>
      <c r="C246">
        <v>5</v>
      </c>
      <c r="D246" s="16" t="s">
        <v>7314</v>
      </c>
      <c r="E246" t="s">
        <v>675</v>
      </c>
      <c r="F246" s="41">
        <v>36570</v>
      </c>
      <c r="G246" s="19">
        <f t="shared" si="4"/>
        <v>22</v>
      </c>
      <c r="H246"/>
      <c r="I246" s="25" t="s">
        <v>6</v>
      </c>
    </row>
    <row r="247" spans="1:9" x14ac:dyDescent="0.2">
      <c r="A247" t="s">
        <v>4620</v>
      </c>
      <c r="C247">
        <v>124</v>
      </c>
      <c r="D247" s="14" t="s">
        <v>1500</v>
      </c>
      <c r="E247" s="11" t="s">
        <v>503</v>
      </c>
      <c r="F247" s="18">
        <v>32673</v>
      </c>
      <c r="G247" s="19">
        <f t="shared" si="4"/>
        <v>33</v>
      </c>
      <c r="H247" s="43">
        <v>74</v>
      </c>
      <c r="I247" s="25" t="s">
        <v>4488</v>
      </c>
    </row>
    <row r="248" spans="1:9" x14ac:dyDescent="0.2">
      <c r="A248" t="s">
        <v>4620</v>
      </c>
      <c r="B248" s="11"/>
      <c r="C248" s="11"/>
      <c r="D248" s="14" t="s">
        <v>1537</v>
      </c>
      <c r="E248" s="11" t="s">
        <v>210</v>
      </c>
      <c r="F248" s="18">
        <v>34720</v>
      </c>
      <c r="G248" s="19">
        <f t="shared" si="4"/>
        <v>27</v>
      </c>
      <c r="H248" s="43">
        <v>143</v>
      </c>
      <c r="I248" s="25" t="s">
        <v>4488</v>
      </c>
    </row>
    <row r="249" spans="1:9" x14ac:dyDescent="0.2">
      <c r="A249" t="s">
        <v>4620</v>
      </c>
      <c r="D249" s="14" t="s">
        <v>4631</v>
      </c>
      <c r="E249" t="s">
        <v>110</v>
      </c>
      <c r="F249" s="21">
        <v>33631</v>
      </c>
      <c r="G249" s="19">
        <f t="shared" si="4"/>
        <v>30</v>
      </c>
      <c r="H249" s="19">
        <v>565</v>
      </c>
      <c r="I249" s="25" t="s">
        <v>6</v>
      </c>
    </row>
    <row r="250" spans="1:9" x14ac:dyDescent="0.2">
      <c r="A250" t="s">
        <v>4620</v>
      </c>
      <c r="D250" s="14" t="s">
        <v>4632</v>
      </c>
      <c r="E250" t="s">
        <v>433</v>
      </c>
      <c r="F250" s="21">
        <v>32728</v>
      </c>
      <c r="G250" s="19">
        <f t="shared" si="4"/>
        <v>32</v>
      </c>
      <c r="H250" s="19">
        <v>548</v>
      </c>
      <c r="I250" s="25" t="s">
        <v>6</v>
      </c>
    </row>
    <row r="251" spans="1:9" x14ac:dyDescent="0.2">
      <c r="A251" t="s">
        <v>4620</v>
      </c>
      <c r="D251" s="14" t="s">
        <v>4633</v>
      </c>
      <c r="E251" t="s">
        <v>138</v>
      </c>
      <c r="F251" s="21">
        <v>35645</v>
      </c>
      <c r="G251" s="19">
        <f t="shared" si="4"/>
        <v>24</v>
      </c>
      <c r="H251" s="19">
        <v>289</v>
      </c>
      <c r="I251" s="25" t="s">
        <v>6</v>
      </c>
    </row>
    <row r="252" spans="1:9" x14ac:dyDescent="0.2">
      <c r="A252" t="s">
        <v>4620</v>
      </c>
      <c r="C252">
        <v>121</v>
      </c>
      <c r="D252" s="11" t="s">
        <v>3870</v>
      </c>
      <c r="E252" s="11" t="s">
        <v>696</v>
      </c>
      <c r="F252" s="18">
        <v>34110</v>
      </c>
      <c r="G252" s="19">
        <f t="shared" si="4"/>
        <v>29</v>
      </c>
      <c r="H252" s="43">
        <v>108</v>
      </c>
      <c r="I252" s="25" t="s">
        <v>4488</v>
      </c>
    </row>
    <row r="253" spans="1:9" x14ac:dyDescent="0.2">
      <c r="A253" t="s">
        <v>4620</v>
      </c>
      <c r="D253" s="14" t="s">
        <v>4773</v>
      </c>
      <c r="E253" t="s">
        <v>696</v>
      </c>
      <c r="F253" s="21">
        <v>35996</v>
      </c>
      <c r="G253" s="19">
        <f t="shared" si="4"/>
        <v>23</v>
      </c>
      <c r="H253" s="19">
        <v>94</v>
      </c>
      <c r="I253" s="25" t="s">
        <v>6</v>
      </c>
    </row>
    <row r="254" spans="1:9" x14ac:dyDescent="0.2">
      <c r="A254" t="s">
        <v>4620</v>
      </c>
      <c r="D254" s="14" t="s">
        <v>4635</v>
      </c>
      <c r="E254" t="s">
        <v>433</v>
      </c>
      <c r="F254" s="21">
        <v>33940</v>
      </c>
      <c r="G254" s="19">
        <f t="shared" si="4"/>
        <v>29</v>
      </c>
      <c r="H254" s="19">
        <v>435</v>
      </c>
      <c r="I254" s="25" t="s">
        <v>6</v>
      </c>
    </row>
    <row r="255" spans="1:9" x14ac:dyDescent="0.2">
      <c r="A255" t="s">
        <v>4620</v>
      </c>
      <c r="B255" s="11"/>
      <c r="C255" s="11"/>
      <c r="D255" s="14" t="s">
        <v>1616</v>
      </c>
      <c r="E255" s="11" t="s">
        <v>553</v>
      </c>
      <c r="F255" s="18">
        <v>30750</v>
      </c>
      <c r="G255" s="19">
        <f t="shared" si="4"/>
        <v>38</v>
      </c>
      <c r="H255" s="43">
        <v>88</v>
      </c>
      <c r="I255" s="25" t="s">
        <v>4488</v>
      </c>
    </row>
    <row r="256" spans="1:9" x14ac:dyDescent="0.2">
      <c r="A256" t="s">
        <v>4620</v>
      </c>
      <c r="C256">
        <v>41</v>
      </c>
      <c r="D256" s="11" t="s">
        <v>3922</v>
      </c>
      <c r="E256" s="11" t="s">
        <v>570</v>
      </c>
      <c r="F256" s="18">
        <v>33248</v>
      </c>
      <c r="G256" s="19">
        <f t="shared" si="4"/>
        <v>31</v>
      </c>
      <c r="H256" s="43">
        <v>68</v>
      </c>
      <c r="I256" s="25" t="s">
        <v>4488</v>
      </c>
    </row>
    <row r="257" spans="1:9" x14ac:dyDescent="0.2">
      <c r="A257" t="s">
        <v>4620</v>
      </c>
      <c r="D257" s="14" t="s">
        <v>4637</v>
      </c>
      <c r="E257" t="s">
        <v>366</v>
      </c>
      <c r="F257" s="21">
        <v>35584</v>
      </c>
      <c r="G257" s="19">
        <f t="shared" si="4"/>
        <v>25</v>
      </c>
      <c r="H257" s="19">
        <v>553</v>
      </c>
      <c r="I257" s="25" t="s">
        <v>6</v>
      </c>
    </row>
    <row r="258" spans="1:9" hidden="1" x14ac:dyDescent="0.2">
      <c r="A258" t="s">
        <v>4620</v>
      </c>
      <c r="B258" t="s">
        <v>1120</v>
      </c>
      <c r="C258">
        <v>21</v>
      </c>
      <c r="D258" s="16" t="s">
        <v>7330</v>
      </c>
      <c r="E258" t="s">
        <v>433</v>
      </c>
      <c r="F258" s="41">
        <v>37009</v>
      </c>
      <c r="G258" s="19">
        <f t="shared" si="4"/>
        <v>21</v>
      </c>
      <c r="H258"/>
      <c r="I258" s="25" t="s">
        <v>6</v>
      </c>
    </row>
    <row r="259" spans="1:9" x14ac:dyDescent="0.2">
      <c r="A259" t="s">
        <v>4620</v>
      </c>
      <c r="C259">
        <v>61</v>
      </c>
      <c r="D259" s="14" t="s">
        <v>5036</v>
      </c>
      <c r="E259" t="s">
        <v>591</v>
      </c>
      <c r="F259" s="21">
        <v>34335</v>
      </c>
      <c r="G259" s="19">
        <f t="shared" si="4"/>
        <v>28</v>
      </c>
      <c r="H259" s="19">
        <v>369</v>
      </c>
      <c r="I259" s="25" t="s">
        <v>6</v>
      </c>
    </row>
    <row r="260" spans="1:9" x14ac:dyDescent="0.2">
      <c r="A260" t="s">
        <v>4620</v>
      </c>
      <c r="C260">
        <v>154</v>
      </c>
      <c r="D260" s="14" t="s">
        <v>6587</v>
      </c>
      <c r="E260" t="s">
        <v>696</v>
      </c>
      <c r="F260" s="21">
        <v>30953</v>
      </c>
      <c r="G260" s="19">
        <f t="shared" si="4"/>
        <v>37</v>
      </c>
      <c r="H260" s="19">
        <v>271</v>
      </c>
      <c r="I260" s="25" t="s">
        <v>6</v>
      </c>
    </row>
    <row r="261" spans="1:9" x14ac:dyDescent="0.2">
      <c r="A261" t="s">
        <v>5068</v>
      </c>
      <c r="C261">
        <v>94</v>
      </c>
      <c r="D261" s="14" t="s">
        <v>4621</v>
      </c>
      <c r="E261" t="s">
        <v>385</v>
      </c>
      <c r="F261" s="21">
        <v>34131</v>
      </c>
      <c r="G261" s="19">
        <f t="shared" si="4"/>
        <v>29</v>
      </c>
      <c r="H261" s="19">
        <v>306</v>
      </c>
      <c r="I261" s="25" t="s">
        <v>6</v>
      </c>
    </row>
    <row r="262" spans="1:9" x14ac:dyDescent="0.2">
      <c r="A262" t="s">
        <v>5068</v>
      </c>
      <c r="D262" s="14" t="s">
        <v>4708</v>
      </c>
      <c r="E262" t="s">
        <v>385</v>
      </c>
      <c r="F262" s="21">
        <v>34108</v>
      </c>
      <c r="G262" s="19">
        <f t="shared" si="4"/>
        <v>29</v>
      </c>
      <c r="H262" s="19">
        <v>259</v>
      </c>
      <c r="I262" s="25" t="s">
        <v>6</v>
      </c>
    </row>
    <row r="263" spans="1:9" x14ac:dyDescent="0.2">
      <c r="A263" t="s">
        <v>5068</v>
      </c>
      <c r="B263" s="11"/>
      <c r="C263" s="11"/>
      <c r="D263" s="14" t="s">
        <v>1168</v>
      </c>
      <c r="E263" s="11" t="s">
        <v>385</v>
      </c>
      <c r="F263" s="18">
        <v>32082</v>
      </c>
      <c r="G263" s="19">
        <f t="shared" si="4"/>
        <v>34</v>
      </c>
      <c r="H263" s="43">
        <v>61</v>
      </c>
      <c r="I263" s="25" t="s">
        <v>4488</v>
      </c>
    </row>
    <row r="264" spans="1:9" hidden="1" x14ac:dyDescent="0.2">
      <c r="A264" t="s">
        <v>5068</v>
      </c>
      <c r="B264" t="s">
        <v>1120</v>
      </c>
      <c r="C264">
        <v>214</v>
      </c>
      <c r="D264" s="14" t="s">
        <v>7336</v>
      </c>
      <c r="E264" t="s">
        <v>7337</v>
      </c>
      <c r="F264" s="21">
        <v>36477</v>
      </c>
      <c r="G264" s="19">
        <f t="shared" si="4"/>
        <v>22</v>
      </c>
      <c r="H264"/>
      <c r="I264" s="25" t="s">
        <v>6</v>
      </c>
    </row>
    <row r="265" spans="1:9" x14ac:dyDescent="0.2">
      <c r="A265" t="s">
        <v>5068</v>
      </c>
      <c r="D265" s="14" t="s">
        <v>4835</v>
      </c>
      <c r="E265" t="s">
        <v>346</v>
      </c>
      <c r="F265" s="21">
        <v>34893</v>
      </c>
      <c r="G265" s="19">
        <f t="shared" si="4"/>
        <v>26</v>
      </c>
      <c r="H265" s="19">
        <v>346</v>
      </c>
      <c r="I265" s="25" t="s">
        <v>6</v>
      </c>
    </row>
    <row r="266" spans="1:9" x14ac:dyDescent="0.2">
      <c r="A266" t="s">
        <v>5068</v>
      </c>
      <c r="B266" s="11"/>
      <c r="C266" s="11"/>
      <c r="D266" s="14" t="s">
        <v>1176</v>
      </c>
      <c r="E266" s="11" t="s">
        <v>675</v>
      </c>
      <c r="F266" s="18">
        <v>34481</v>
      </c>
      <c r="G266" s="19">
        <f t="shared" si="4"/>
        <v>28</v>
      </c>
      <c r="H266" s="43">
        <v>192</v>
      </c>
      <c r="I266" s="25" t="s">
        <v>4488</v>
      </c>
    </row>
    <row r="267" spans="1:9" x14ac:dyDescent="0.2">
      <c r="A267" t="s">
        <v>5068</v>
      </c>
      <c r="D267" s="14" t="s">
        <v>4837</v>
      </c>
      <c r="E267" t="s">
        <v>280</v>
      </c>
      <c r="F267" s="21">
        <v>34423</v>
      </c>
      <c r="G267" s="19">
        <f t="shared" si="4"/>
        <v>28</v>
      </c>
      <c r="H267" s="19">
        <v>392</v>
      </c>
      <c r="I267" s="25" t="s">
        <v>6</v>
      </c>
    </row>
    <row r="268" spans="1:9" x14ac:dyDescent="0.2">
      <c r="A268" t="s">
        <v>5068</v>
      </c>
      <c r="D268" s="14" t="s">
        <v>4838</v>
      </c>
      <c r="E268" t="s">
        <v>591</v>
      </c>
      <c r="F268" s="21">
        <v>32456</v>
      </c>
      <c r="G268" s="19">
        <f t="shared" si="4"/>
        <v>33</v>
      </c>
      <c r="H268" s="19">
        <v>226</v>
      </c>
      <c r="I268" s="25" t="s">
        <v>6</v>
      </c>
    </row>
    <row r="269" spans="1:9" hidden="1" x14ac:dyDescent="0.2">
      <c r="A269" t="s">
        <v>5068</v>
      </c>
      <c r="B269" t="s">
        <v>1120</v>
      </c>
      <c r="D269" s="14" t="s">
        <v>4839</v>
      </c>
      <c r="E269" t="s">
        <v>110</v>
      </c>
      <c r="F269" s="21">
        <v>36540</v>
      </c>
      <c r="G269" s="19">
        <f t="shared" si="4"/>
        <v>22</v>
      </c>
      <c r="H269" s="19"/>
      <c r="I269" s="25" t="s">
        <v>6</v>
      </c>
    </row>
    <row r="270" spans="1:9" x14ac:dyDescent="0.2">
      <c r="A270" t="s">
        <v>5068</v>
      </c>
      <c r="D270" s="14" t="s">
        <v>4840</v>
      </c>
      <c r="E270" t="s">
        <v>627</v>
      </c>
      <c r="F270" s="21">
        <v>33377</v>
      </c>
      <c r="G270" s="19">
        <f t="shared" si="4"/>
        <v>31</v>
      </c>
      <c r="H270" s="19">
        <v>303</v>
      </c>
      <c r="I270" s="25" t="s">
        <v>6</v>
      </c>
    </row>
    <row r="271" spans="1:9" x14ac:dyDescent="0.2">
      <c r="A271" t="s">
        <v>5068</v>
      </c>
      <c r="B271" s="11"/>
      <c r="C271" s="11"/>
      <c r="D271" s="14" t="s">
        <v>1241</v>
      </c>
      <c r="E271" s="11" t="s">
        <v>410</v>
      </c>
      <c r="F271" s="18">
        <v>32508</v>
      </c>
      <c r="G271" s="19">
        <f t="shared" si="4"/>
        <v>33</v>
      </c>
      <c r="H271" s="43">
        <v>65</v>
      </c>
      <c r="I271" s="25" t="s">
        <v>4488</v>
      </c>
    </row>
    <row r="272" spans="1:9" x14ac:dyDescent="0.2">
      <c r="A272" t="s">
        <v>5068</v>
      </c>
      <c r="D272" s="14" t="s">
        <v>4841</v>
      </c>
      <c r="E272" t="s">
        <v>553</v>
      </c>
      <c r="F272" s="21">
        <v>34355</v>
      </c>
      <c r="G272" s="19">
        <f t="shared" si="4"/>
        <v>28</v>
      </c>
      <c r="H272" s="19">
        <v>622</v>
      </c>
      <c r="I272" s="25" t="s">
        <v>6</v>
      </c>
    </row>
    <row r="273" spans="1:9" x14ac:dyDescent="0.2">
      <c r="A273" t="s">
        <v>5068</v>
      </c>
      <c r="B273" s="11"/>
      <c r="C273" s="11"/>
      <c r="D273" s="14" t="s">
        <v>1251</v>
      </c>
      <c r="E273" s="11" t="s">
        <v>591</v>
      </c>
      <c r="F273" s="18">
        <v>31458</v>
      </c>
      <c r="G273" s="19">
        <f t="shared" si="4"/>
        <v>36</v>
      </c>
      <c r="H273" s="43">
        <v>115</v>
      </c>
      <c r="I273" s="25" t="s">
        <v>4488</v>
      </c>
    </row>
    <row r="274" spans="1:9" x14ac:dyDescent="0.2">
      <c r="A274" t="s">
        <v>5068</v>
      </c>
      <c r="B274" s="11"/>
      <c r="C274" s="11"/>
      <c r="D274" s="14" t="s">
        <v>1272</v>
      </c>
      <c r="E274" s="11" t="s">
        <v>301</v>
      </c>
      <c r="F274" s="18">
        <v>32498</v>
      </c>
      <c r="G274" s="19">
        <f t="shared" si="4"/>
        <v>33</v>
      </c>
      <c r="H274" s="43">
        <v>61</v>
      </c>
      <c r="I274" s="25" t="s">
        <v>4488</v>
      </c>
    </row>
    <row r="275" spans="1:9" x14ac:dyDescent="0.2">
      <c r="A275" t="s">
        <v>5068</v>
      </c>
      <c r="D275" s="14" t="s">
        <v>4842</v>
      </c>
      <c r="E275" t="s">
        <v>608</v>
      </c>
      <c r="F275" s="21">
        <v>34828</v>
      </c>
      <c r="G275" s="19">
        <f t="shared" si="4"/>
        <v>27</v>
      </c>
      <c r="H275" s="19">
        <v>679</v>
      </c>
      <c r="I275" s="25" t="s">
        <v>6</v>
      </c>
    </row>
    <row r="276" spans="1:9" x14ac:dyDescent="0.2">
      <c r="A276" t="s">
        <v>5068</v>
      </c>
      <c r="D276" s="14" t="s">
        <v>4843</v>
      </c>
      <c r="E276" t="s">
        <v>322</v>
      </c>
      <c r="F276" s="21">
        <v>34485</v>
      </c>
      <c r="G276" s="19">
        <f t="shared" si="4"/>
        <v>28</v>
      </c>
      <c r="H276" s="19">
        <v>657</v>
      </c>
      <c r="I276" s="25" t="s">
        <v>6</v>
      </c>
    </row>
    <row r="277" spans="1:9" x14ac:dyDescent="0.2">
      <c r="A277" t="s">
        <v>5068</v>
      </c>
      <c r="D277" s="14" t="s">
        <v>4517</v>
      </c>
      <c r="E277" t="s">
        <v>525</v>
      </c>
      <c r="F277" s="21">
        <v>33741</v>
      </c>
      <c r="G277" s="19">
        <f t="shared" si="4"/>
        <v>30</v>
      </c>
      <c r="H277" s="19">
        <v>391</v>
      </c>
      <c r="I277" s="25" t="s">
        <v>6</v>
      </c>
    </row>
    <row r="278" spans="1:9" x14ac:dyDescent="0.2">
      <c r="A278" t="s">
        <v>5068</v>
      </c>
      <c r="B278" s="11"/>
      <c r="C278" s="11"/>
      <c r="D278" s="14" t="s">
        <v>1334</v>
      </c>
      <c r="E278" s="11" t="s">
        <v>346</v>
      </c>
      <c r="F278" s="18">
        <v>36033</v>
      </c>
      <c r="G278" s="19">
        <f t="shared" si="4"/>
        <v>23</v>
      </c>
      <c r="H278" s="43">
        <v>33</v>
      </c>
      <c r="I278" s="25" t="s">
        <v>4488</v>
      </c>
    </row>
    <row r="279" spans="1:9" x14ac:dyDescent="0.2">
      <c r="A279" t="s">
        <v>5068</v>
      </c>
      <c r="C279">
        <v>301</v>
      </c>
      <c r="D279" s="11" t="s">
        <v>3680</v>
      </c>
      <c r="E279" s="11" t="s">
        <v>210</v>
      </c>
      <c r="F279" s="18">
        <v>35264</v>
      </c>
      <c r="G279" s="19">
        <f t="shared" si="4"/>
        <v>25</v>
      </c>
      <c r="H279" s="43">
        <v>69</v>
      </c>
      <c r="I279" s="25" t="s">
        <v>4488</v>
      </c>
    </row>
    <row r="280" spans="1:9" x14ac:dyDescent="0.2">
      <c r="A280" t="s">
        <v>5068</v>
      </c>
      <c r="D280" s="14" t="s">
        <v>4853</v>
      </c>
      <c r="E280" t="s">
        <v>187</v>
      </c>
      <c r="F280" s="21">
        <v>35414</v>
      </c>
      <c r="G280" s="19">
        <f t="shared" si="4"/>
        <v>25</v>
      </c>
      <c r="H280" s="19">
        <v>603</v>
      </c>
      <c r="I280" s="25" t="s">
        <v>6</v>
      </c>
    </row>
    <row r="281" spans="1:9" hidden="1" x14ac:dyDescent="0.2">
      <c r="A281" t="s">
        <v>5068</v>
      </c>
      <c r="B281" t="s">
        <v>1120</v>
      </c>
      <c r="C281">
        <v>241</v>
      </c>
      <c r="D281" s="14" t="s">
        <v>7345</v>
      </c>
      <c r="E281" t="s">
        <v>18</v>
      </c>
      <c r="F281" s="18">
        <v>35659</v>
      </c>
      <c r="G281" s="19">
        <f t="shared" si="4"/>
        <v>24</v>
      </c>
      <c r="I281" s="25" t="s">
        <v>4488</v>
      </c>
    </row>
    <row r="282" spans="1:9" x14ac:dyDescent="0.2">
      <c r="A282" t="s">
        <v>5068</v>
      </c>
      <c r="D282" s="14" t="s">
        <v>4854</v>
      </c>
      <c r="E282" t="s">
        <v>570</v>
      </c>
      <c r="F282" s="21">
        <v>36357</v>
      </c>
      <c r="G282" s="19">
        <f t="shared" si="4"/>
        <v>22</v>
      </c>
      <c r="H282" s="19">
        <v>373</v>
      </c>
      <c r="I282" s="25" t="s">
        <v>6</v>
      </c>
    </row>
    <row r="283" spans="1:9" x14ac:dyDescent="0.2">
      <c r="A283" t="s">
        <v>5068</v>
      </c>
      <c r="C283">
        <v>234</v>
      </c>
      <c r="D283" s="14" t="s">
        <v>1402</v>
      </c>
      <c r="E283" s="11" t="s">
        <v>503</v>
      </c>
      <c r="F283" s="18">
        <v>31035</v>
      </c>
      <c r="G283" s="19">
        <f t="shared" si="4"/>
        <v>37</v>
      </c>
      <c r="H283" s="43">
        <v>56</v>
      </c>
      <c r="I283" s="25" t="s">
        <v>4488</v>
      </c>
    </row>
    <row r="284" spans="1:9" x14ac:dyDescent="0.2">
      <c r="A284" t="s">
        <v>5068</v>
      </c>
      <c r="B284" s="11"/>
      <c r="C284" s="11"/>
      <c r="D284" s="14" t="s">
        <v>1428</v>
      </c>
      <c r="E284" s="11" t="s">
        <v>608</v>
      </c>
      <c r="F284" s="18">
        <v>30688</v>
      </c>
      <c r="G284" s="19">
        <f t="shared" si="4"/>
        <v>38</v>
      </c>
      <c r="H284" s="43">
        <v>141</v>
      </c>
      <c r="I284" s="25" t="s">
        <v>4488</v>
      </c>
    </row>
    <row r="285" spans="1:9" hidden="1" x14ac:dyDescent="0.2">
      <c r="A285" t="s">
        <v>5068</v>
      </c>
      <c r="B285" s="11" t="s">
        <v>1120</v>
      </c>
      <c r="C285" s="11"/>
      <c r="D285" s="13" t="s">
        <v>4530</v>
      </c>
      <c r="E285" s="11" t="s">
        <v>187</v>
      </c>
      <c r="F285" s="18">
        <v>35831</v>
      </c>
      <c r="G285" s="19">
        <f t="shared" si="4"/>
        <v>24</v>
      </c>
      <c r="H285" s="43"/>
      <c r="I285" s="25" t="s">
        <v>4488</v>
      </c>
    </row>
    <row r="286" spans="1:9" x14ac:dyDescent="0.2">
      <c r="A286" t="s">
        <v>5068</v>
      </c>
      <c r="B286" s="11"/>
      <c r="C286" s="11"/>
      <c r="D286" s="14" t="s">
        <v>1453</v>
      </c>
      <c r="E286" s="11" t="s">
        <v>233</v>
      </c>
      <c r="F286" s="18">
        <v>34752</v>
      </c>
      <c r="G286" s="19">
        <f t="shared" si="4"/>
        <v>27</v>
      </c>
      <c r="H286" s="43">
        <v>180</v>
      </c>
      <c r="I286" s="25" t="s">
        <v>4488</v>
      </c>
    </row>
    <row r="287" spans="1:9" hidden="1" x14ac:dyDescent="0.2">
      <c r="A287" t="s">
        <v>5068</v>
      </c>
      <c r="B287" t="s">
        <v>1120</v>
      </c>
      <c r="D287" s="14" t="s">
        <v>4848</v>
      </c>
      <c r="E287" t="s">
        <v>458</v>
      </c>
      <c r="F287" s="21">
        <v>36985</v>
      </c>
      <c r="G287" s="19">
        <f t="shared" si="4"/>
        <v>21</v>
      </c>
      <c r="H287" s="19"/>
      <c r="I287" s="25" t="s">
        <v>6</v>
      </c>
    </row>
    <row r="288" spans="1:9" x14ac:dyDescent="0.2">
      <c r="A288" t="s">
        <v>5068</v>
      </c>
      <c r="C288">
        <v>17</v>
      </c>
      <c r="D288" s="11" t="s">
        <v>3758</v>
      </c>
      <c r="E288" s="11" t="s">
        <v>627</v>
      </c>
      <c r="F288" s="18">
        <v>35548</v>
      </c>
      <c r="G288" s="19">
        <f t="shared" si="4"/>
        <v>25</v>
      </c>
      <c r="H288" s="43">
        <v>123</v>
      </c>
      <c r="I288" s="25" t="s">
        <v>4488</v>
      </c>
    </row>
    <row r="289" spans="1:9" x14ac:dyDescent="0.2">
      <c r="A289" t="s">
        <v>5068</v>
      </c>
      <c r="C289">
        <v>274</v>
      </c>
      <c r="D289" s="14" t="s">
        <v>1512</v>
      </c>
      <c r="E289" s="11" t="s">
        <v>110</v>
      </c>
      <c r="F289" s="18">
        <v>31373</v>
      </c>
      <c r="G289" s="19">
        <f t="shared" si="4"/>
        <v>36</v>
      </c>
      <c r="H289" s="43">
        <v>62</v>
      </c>
      <c r="I289" s="25" t="s">
        <v>4488</v>
      </c>
    </row>
    <row r="290" spans="1:9" x14ac:dyDescent="0.2">
      <c r="A290" t="s">
        <v>5068</v>
      </c>
      <c r="D290" s="14" t="s">
        <v>4890</v>
      </c>
      <c r="E290" t="s">
        <v>210</v>
      </c>
      <c r="F290" s="21">
        <v>34887</v>
      </c>
      <c r="G290" s="19">
        <f t="shared" si="4"/>
        <v>26</v>
      </c>
      <c r="H290" s="19">
        <v>461</v>
      </c>
      <c r="I290" s="25" t="s">
        <v>6</v>
      </c>
    </row>
    <row r="291" spans="1:9" x14ac:dyDescent="0.2">
      <c r="A291" t="s">
        <v>5068</v>
      </c>
      <c r="C291">
        <v>134</v>
      </c>
      <c r="D291" s="14" t="s">
        <v>1087</v>
      </c>
      <c r="E291" s="11" t="s">
        <v>410</v>
      </c>
      <c r="F291" s="18">
        <v>33224</v>
      </c>
      <c r="G291" s="19">
        <f t="shared" si="4"/>
        <v>31</v>
      </c>
      <c r="H291" s="43">
        <v>40</v>
      </c>
      <c r="I291" s="25" t="s">
        <v>4488</v>
      </c>
    </row>
    <row r="292" spans="1:9" x14ac:dyDescent="0.2">
      <c r="A292" t="s">
        <v>5068</v>
      </c>
      <c r="D292" s="14" t="s">
        <v>4851</v>
      </c>
      <c r="E292" t="s">
        <v>591</v>
      </c>
      <c r="F292" s="21">
        <v>31621</v>
      </c>
      <c r="G292" s="19">
        <f t="shared" si="4"/>
        <v>35</v>
      </c>
      <c r="H292" s="19">
        <v>308</v>
      </c>
      <c r="I292" s="25" t="s">
        <v>6</v>
      </c>
    </row>
    <row r="293" spans="1:9" x14ac:dyDescent="0.2">
      <c r="A293" t="s">
        <v>5068</v>
      </c>
      <c r="C293">
        <v>36</v>
      </c>
      <c r="D293" s="14" t="s">
        <v>5016</v>
      </c>
      <c r="E293" t="s">
        <v>385</v>
      </c>
      <c r="F293" s="21">
        <v>35710</v>
      </c>
      <c r="G293" s="19">
        <f t="shared" si="4"/>
        <v>24</v>
      </c>
      <c r="H293" s="19">
        <v>247</v>
      </c>
      <c r="I293" s="25" t="s">
        <v>6</v>
      </c>
    </row>
    <row r="294" spans="1:9" x14ac:dyDescent="0.2">
      <c r="A294" t="s">
        <v>5068</v>
      </c>
      <c r="B294" s="11"/>
      <c r="C294" s="11"/>
      <c r="D294" s="14" t="s">
        <v>1592</v>
      </c>
      <c r="E294" s="11" t="s">
        <v>233</v>
      </c>
      <c r="F294" s="18">
        <v>34720</v>
      </c>
      <c r="G294" s="19">
        <f t="shared" si="4"/>
        <v>27</v>
      </c>
      <c r="H294" s="43">
        <v>157</v>
      </c>
      <c r="I294" s="25" t="s">
        <v>4488</v>
      </c>
    </row>
    <row r="295" spans="1:9" hidden="1" x14ac:dyDescent="0.2">
      <c r="A295" t="s">
        <v>5068</v>
      </c>
      <c r="B295" t="s">
        <v>1120</v>
      </c>
      <c r="C295">
        <v>162</v>
      </c>
      <c r="D295" s="14" t="s">
        <v>7333</v>
      </c>
      <c r="E295" t="s">
        <v>482</v>
      </c>
      <c r="F295" s="21">
        <v>37219</v>
      </c>
      <c r="G295" s="19">
        <f t="shared" si="4"/>
        <v>20</v>
      </c>
      <c r="H295"/>
      <c r="I295" s="25" t="s">
        <v>6</v>
      </c>
    </row>
    <row r="296" spans="1:9" x14ac:dyDescent="0.2">
      <c r="A296" t="s">
        <v>5068</v>
      </c>
      <c r="C296">
        <v>114</v>
      </c>
      <c r="D296" s="14" t="s">
        <v>1613</v>
      </c>
      <c r="E296" s="11" t="s">
        <v>255</v>
      </c>
      <c r="F296" s="18">
        <v>34741</v>
      </c>
      <c r="G296" s="19">
        <f t="shared" si="4"/>
        <v>27</v>
      </c>
      <c r="H296" s="43">
        <v>64</v>
      </c>
      <c r="I296" s="25" t="s">
        <v>4488</v>
      </c>
    </row>
    <row r="297" spans="1:9" x14ac:dyDescent="0.2">
      <c r="A297" t="s">
        <v>5068</v>
      </c>
      <c r="C297">
        <v>294</v>
      </c>
      <c r="D297" s="14" t="s">
        <v>1641</v>
      </c>
      <c r="E297" s="11" t="s">
        <v>110</v>
      </c>
      <c r="F297" s="18">
        <v>34030</v>
      </c>
      <c r="G297" s="19">
        <f t="shared" ref="G297:G360" si="5">IF(MONTH(F297)&lt;7,2022-YEAR(F297),2022-YEAR(F297)-1)</f>
        <v>29</v>
      </c>
      <c r="H297" s="43">
        <v>48</v>
      </c>
      <c r="I297" s="25" t="s">
        <v>4488</v>
      </c>
    </row>
    <row r="298" spans="1:9" x14ac:dyDescent="0.2">
      <c r="A298" t="s">
        <v>5068</v>
      </c>
      <c r="C298">
        <v>188</v>
      </c>
      <c r="D298" s="14" t="s">
        <v>4526</v>
      </c>
      <c r="E298" t="s">
        <v>366</v>
      </c>
      <c r="F298" s="21">
        <v>34774</v>
      </c>
      <c r="G298" s="19">
        <f t="shared" si="5"/>
        <v>27</v>
      </c>
      <c r="H298" s="19">
        <v>320</v>
      </c>
      <c r="I298" s="25" t="s">
        <v>6</v>
      </c>
    </row>
    <row r="299" spans="1:9" x14ac:dyDescent="0.2">
      <c r="A299" t="s">
        <v>5068</v>
      </c>
      <c r="C299">
        <v>244</v>
      </c>
      <c r="D299" s="14" t="s">
        <v>4913</v>
      </c>
      <c r="E299" t="s">
        <v>651</v>
      </c>
      <c r="F299" s="21">
        <v>33936</v>
      </c>
      <c r="G299" s="19">
        <f t="shared" si="5"/>
        <v>29</v>
      </c>
      <c r="H299" s="19">
        <v>297</v>
      </c>
      <c r="I299" s="25" t="s">
        <v>6</v>
      </c>
    </row>
    <row r="300" spans="1:9" x14ac:dyDescent="0.2">
      <c r="A300" t="s">
        <v>5068</v>
      </c>
      <c r="C300">
        <v>254</v>
      </c>
      <c r="D300" s="14" t="s">
        <v>1657</v>
      </c>
      <c r="E300" s="11" t="s">
        <v>255</v>
      </c>
      <c r="F300" s="18">
        <v>33493</v>
      </c>
      <c r="G300" s="19">
        <f t="shared" si="5"/>
        <v>30</v>
      </c>
      <c r="H300" s="43">
        <v>101</v>
      </c>
      <c r="I300" s="25" t="s">
        <v>4488</v>
      </c>
    </row>
    <row r="301" spans="1:9" x14ac:dyDescent="0.2">
      <c r="A301" t="s">
        <v>4643</v>
      </c>
      <c r="D301" s="14" t="s">
        <v>6635</v>
      </c>
      <c r="E301" t="s">
        <v>187</v>
      </c>
      <c r="F301" s="21">
        <v>35890</v>
      </c>
      <c r="G301" s="19">
        <f t="shared" si="5"/>
        <v>24</v>
      </c>
      <c r="H301" s="19">
        <v>53</v>
      </c>
      <c r="I301" s="25" t="s">
        <v>6</v>
      </c>
    </row>
    <row r="302" spans="1:9" x14ac:dyDescent="0.2">
      <c r="A302" t="s">
        <v>4643</v>
      </c>
      <c r="B302" s="11"/>
      <c r="C302" s="11"/>
      <c r="D302" s="14" t="s">
        <v>1181</v>
      </c>
      <c r="E302" s="11" t="s">
        <v>210</v>
      </c>
      <c r="F302" s="18">
        <v>34850</v>
      </c>
      <c r="G302" s="19">
        <f t="shared" si="5"/>
        <v>27</v>
      </c>
      <c r="H302" s="43">
        <v>97</v>
      </c>
      <c r="I302" s="25" t="s">
        <v>4488</v>
      </c>
    </row>
    <row r="303" spans="1:9" x14ac:dyDescent="0.2">
      <c r="A303" t="s">
        <v>4643</v>
      </c>
      <c r="C303">
        <v>187</v>
      </c>
      <c r="D303" s="14" t="s">
        <v>4933</v>
      </c>
      <c r="E303" t="s">
        <v>482</v>
      </c>
      <c r="F303" s="21">
        <v>33798</v>
      </c>
      <c r="G303" s="19">
        <f t="shared" si="5"/>
        <v>29</v>
      </c>
      <c r="H303" s="19">
        <v>304</v>
      </c>
      <c r="I303" s="25" t="s">
        <v>6</v>
      </c>
    </row>
    <row r="304" spans="1:9" x14ac:dyDescent="0.2">
      <c r="A304" t="s">
        <v>4643</v>
      </c>
      <c r="B304" s="11"/>
      <c r="C304" s="11"/>
      <c r="D304" s="14" t="s">
        <v>1204</v>
      </c>
      <c r="E304" s="11" t="s">
        <v>18</v>
      </c>
      <c r="F304" s="18">
        <v>32721</v>
      </c>
      <c r="G304" s="19">
        <f t="shared" si="5"/>
        <v>32</v>
      </c>
      <c r="H304" s="43">
        <v>146</v>
      </c>
      <c r="I304" s="25" t="s">
        <v>4488</v>
      </c>
    </row>
    <row r="305" spans="1:9" x14ac:dyDescent="0.2">
      <c r="A305" t="s">
        <v>4643</v>
      </c>
      <c r="D305" s="14" t="s">
        <v>4645</v>
      </c>
      <c r="E305" t="s">
        <v>410</v>
      </c>
      <c r="F305" s="21">
        <v>34321</v>
      </c>
      <c r="G305" s="19">
        <f t="shared" si="5"/>
        <v>28</v>
      </c>
      <c r="H305" s="19">
        <v>248</v>
      </c>
      <c r="I305" s="25" t="s">
        <v>6</v>
      </c>
    </row>
    <row r="306" spans="1:9" x14ac:dyDescent="0.2">
      <c r="A306" t="s">
        <v>4643</v>
      </c>
      <c r="C306">
        <v>217</v>
      </c>
      <c r="D306" s="14" t="s">
        <v>4757</v>
      </c>
      <c r="E306" t="s">
        <v>18</v>
      </c>
      <c r="F306" s="21">
        <v>32064</v>
      </c>
      <c r="G306" s="19">
        <f t="shared" si="5"/>
        <v>34</v>
      </c>
      <c r="H306" s="19">
        <v>181</v>
      </c>
      <c r="I306" s="25" t="s">
        <v>6</v>
      </c>
    </row>
    <row r="307" spans="1:9" x14ac:dyDescent="0.2">
      <c r="A307" t="s">
        <v>4643</v>
      </c>
      <c r="B307" s="11"/>
      <c r="C307" s="11"/>
      <c r="D307" s="14" t="s">
        <v>1214</v>
      </c>
      <c r="E307" s="11" t="s">
        <v>458</v>
      </c>
      <c r="F307" s="18">
        <v>31857</v>
      </c>
      <c r="G307" s="19">
        <f t="shared" si="5"/>
        <v>35</v>
      </c>
      <c r="H307" s="43">
        <v>54</v>
      </c>
      <c r="I307" s="25" t="s">
        <v>4488</v>
      </c>
    </row>
    <row r="308" spans="1:9" x14ac:dyDescent="0.2">
      <c r="A308" t="s">
        <v>4643</v>
      </c>
      <c r="D308" s="14" t="s">
        <v>4647</v>
      </c>
      <c r="E308" t="s">
        <v>280</v>
      </c>
      <c r="F308" s="21">
        <v>34599</v>
      </c>
      <c r="G308" s="19">
        <f t="shared" si="5"/>
        <v>27</v>
      </c>
      <c r="H308" s="19">
        <v>630</v>
      </c>
      <c r="I308" s="25" t="s">
        <v>6</v>
      </c>
    </row>
    <row r="309" spans="1:9" hidden="1" x14ac:dyDescent="0.2">
      <c r="A309" t="s">
        <v>4643</v>
      </c>
      <c r="B309" t="s">
        <v>1120</v>
      </c>
      <c r="C309">
        <v>177</v>
      </c>
      <c r="D309" s="14" t="s">
        <v>7334</v>
      </c>
      <c r="E309" t="s">
        <v>81</v>
      </c>
      <c r="F309" s="21">
        <v>36605</v>
      </c>
      <c r="G309" s="19">
        <f t="shared" si="5"/>
        <v>22</v>
      </c>
      <c r="H309"/>
      <c r="I309" s="25" t="s">
        <v>6</v>
      </c>
    </row>
    <row r="310" spans="1:9" x14ac:dyDescent="0.2">
      <c r="A310" t="s">
        <v>4643</v>
      </c>
      <c r="D310" s="14" t="s">
        <v>4648</v>
      </c>
      <c r="E310" t="s">
        <v>627</v>
      </c>
      <c r="F310" s="21">
        <v>29403</v>
      </c>
      <c r="G310" s="19">
        <f t="shared" si="5"/>
        <v>41</v>
      </c>
      <c r="H310" s="19">
        <v>564</v>
      </c>
      <c r="I310" s="25" t="s">
        <v>6</v>
      </c>
    </row>
    <row r="311" spans="1:9" x14ac:dyDescent="0.2">
      <c r="A311" t="s">
        <v>4643</v>
      </c>
      <c r="B311" s="11"/>
      <c r="C311" s="11">
        <v>246</v>
      </c>
      <c r="D311" s="14" t="s">
        <v>1255</v>
      </c>
      <c r="E311" s="11" t="s">
        <v>166</v>
      </c>
      <c r="F311" s="18">
        <v>34007</v>
      </c>
      <c r="G311" s="19">
        <f t="shared" si="5"/>
        <v>29</v>
      </c>
      <c r="H311" s="43">
        <v>148</v>
      </c>
      <c r="I311" s="25" t="s">
        <v>4488</v>
      </c>
    </row>
    <row r="312" spans="1:9" hidden="1" x14ac:dyDescent="0.2">
      <c r="A312" t="s">
        <v>4643</v>
      </c>
      <c r="B312" t="s">
        <v>1120</v>
      </c>
      <c r="C312">
        <v>226</v>
      </c>
      <c r="D312" s="14" t="s">
        <v>7339</v>
      </c>
      <c r="E312" t="s">
        <v>255</v>
      </c>
      <c r="F312" s="21">
        <v>36055</v>
      </c>
      <c r="G312" s="19">
        <f t="shared" si="5"/>
        <v>23</v>
      </c>
      <c r="H312"/>
      <c r="I312" s="25" t="s">
        <v>6</v>
      </c>
    </row>
    <row r="313" spans="1:9" x14ac:dyDescent="0.2">
      <c r="A313" t="s">
        <v>4643</v>
      </c>
      <c r="B313" s="11"/>
      <c r="C313" s="11"/>
      <c r="D313" s="14" t="s">
        <v>1271</v>
      </c>
      <c r="E313" s="11" t="s">
        <v>410</v>
      </c>
      <c r="F313" s="18">
        <v>33234</v>
      </c>
      <c r="G313" s="19">
        <f t="shared" si="5"/>
        <v>31</v>
      </c>
      <c r="H313" s="43">
        <v>62</v>
      </c>
      <c r="I313" s="25" t="s">
        <v>4488</v>
      </c>
    </row>
    <row r="314" spans="1:9" x14ac:dyDescent="0.2">
      <c r="A314" t="s">
        <v>4643</v>
      </c>
      <c r="B314" s="11"/>
      <c r="C314" s="11"/>
      <c r="D314" s="15" t="s">
        <v>1275</v>
      </c>
      <c r="E314" s="11" t="s">
        <v>651</v>
      </c>
      <c r="F314" s="20">
        <v>34688</v>
      </c>
      <c r="G314" s="19">
        <f t="shared" si="5"/>
        <v>27</v>
      </c>
      <c r="H314" s="43">
        <v>118</v>
      </c>
      <c r="I314" s="25" t="s">
        <v>4488</v>
      </c>
    </row>
    <row r="315" spans="1:9" hidden="1" x14ac:dyDescent="0.2">
      <c r="A315" t="s">
        <v>4643</v>
      </c>
      <c r="B315" t="s">
        <v>1120</v>
      </c>
      <c r="D315" s="14" t="s">
        <v>4661</v>
      </c>
      <c r="E315" t="s">
        <v>210</v>
      </c>
      <c r="F315" s="21">
        <v>36301</v>
      </c>
      <c r="G315" s="19">
        <f t="shared" si="5"/>
        <v>23</v>
      </c>
      <c r="H315" s="19"/>
      <c r="I315" s="25" t="s">
        <v>6</v>
      </c>
    </row>
    <row r="316" spans="1:9" x14ac:dyDescent="0.2">
      <c r="A316" t="s">
        <v>4643</v>
      </c>
      <c r="B316" s="11"/>
      <c r="C316" s="11"/>
      <c r="D316" s="14" t="s">
        <v>1314</v>
      </c>
      <c r="E316" s="11" t="s">
        <v>591</v>
      </c>
      <c r="F316" s="18">
        <v>33987</v>
      </c>
      <c r="G316" s="19">
        <f t="shared" si="5"/>
        <v>29</v>
      </c>
      <c r="H316" s="43">
        <v>69</v>
      </c>
      <c r="I316" s="25" t="s">
        <v>4488</v>
      </c>
    </row>
    <row r="317" spans="1:9" x14ac:dyDescent="0.2">
      <c r="A317" t="s">
        <v>4643</v>
      </c>
      <c r="C317">
        <v>253</v>
      </c>
      <c r="D317" s="14" t="s">
        <v>6593</v>
      </c>
      <c r="E317" t="s">
        <v>410</v>
      </c>
      <c r="F317" s="21">
        <v>34996</v>
      </c>
      <c r="G317" s="19">
        <f t="shared" si="5"/>
        <v>26</v>
      </c>
      <c r="H317" s="19">
        <v>212</v>
      </c>
      <c r="I317" s="25" t="s">
        <v>6</v>
      </c>
    </row>
    <row r="318" spans="1:9" hidden="1" x14ac:dyDescent="0.2">
      <c r="A318" t="s">
        <v>4643</v>
      </c>
      <c r="B318" t="s">
        <v>1120</v>
      </c>
      <c r="D318" s="14" t="s">
        <v>4662</v>
      </c>
      <c r="E318" t="s">
        <v>187</v>
      </c>
      <c r="F318" s="21">
        <v>37057</v>
      </c>
      <c r="G318" s="19">
        <f t="shared" si="5"/>
        <v>21</v>
      </c>
      <c r="H318" s="19"/>
      <c r="I318" s="25" t="s">
        <v>6</v>
      </c>
    </row>
    <row r="319" spans="1:9" x14ac:dyDescent="0.2">
      <c r="A319" t="s">
        <v>4643</v>
      </c>
      <c r="D319" s="14" t="s">
        <v>4822</v>
      </c>
      <c r="E319" t="s">
        <v>166</v>
      </c>
      <c r="F319" s="21">
        <v>32729</v>
      </c>
      <c r="G319" s="19">
        <f t="shared" si="5"/>
        <v>32</v>
      </c>
      <c r="H319" s="19">
        <v>350</v>
      </c>
      <c r="I319" s="25" t="s">
        <v>6</v>
      </c>
    </row>
    <row r="320" spans="1:9" x14ac:dyDescent="0.2">
      <c r="A320" t="s">
        <v>4643</v>
      </c>
      <c r="B320" s="11"/>
      <c r="C320" s="11"/>
      <c r="D320" s="14" t="s">
        <v>1368</v>
      </c>
      <c r="E320" s="11" t="s">
        <v>458</v>
      </c>
      <c r="F320" s="18">
        <v>29291</v>
      </c>
      <c r="G320" s="19">
        <f t="shared" si="5"/>
        <v>42</v>
      </c>
      <c r="H320" s="43">
        <v>159</v>
      </c>
      <c r="I320" s="25" t="s">
        <v>4488</v>
      </c>
    </row>
    <row r="321" spans="1:9" x14ac:dyDescent="0.2">
      <c r="A321" t="s">
        <v>4643</v>
      </c>
      <c r="C321">
        <v>297</v>
      </c>
      <c r="D321" s="14" t="s">
        <v>1370</v>
      </c>
      <c r="E321" s="11" t="s">
        <v>187</v>
      </c>
      <c r="F321" s="18">
        <v>33977</v>
      </c>
      <c r="G321" s="19">
        <f t="shared" si="5"/>
        <v>29</v>
      </c>
      <c r="H321" s="43">
        <v>73</v>
      </c>
      <c r="I321" s="25" t="s">
        <v>4488</v>
      </c>
    </row>
    <row r="322" spans="1:9" hidden="1" x14ac:dyDescent="0.2">
      <c r="A322" t="s">
        <v>4643</v>
      </c>
      <c r="B322" s="11" t="s">
        <v>1120</v>
      </c>
      <c r="C322" s="11"/>
      <c r="D322" s="14" t="s">
        <v>1080</v>
      </c>
      <c r="E322" s="11" t="s">
        <v>608</v>
      </c>
      <c r="F322" s="18">
        <v>34592</v>
      </c>
      <c r="G322" s="19">
        <f t="shared" si="5"/>
        <v>27</v>
      </c>
      <c r="H322" s="43">
        <v>9</v>
      </c>
      <c r="I322" s="25" t="s">
        <v>4488</v>
      </c>
    </row>
    <row r="323" spans="1:9" x14ac:dyDescent="0.2">
      <c r="A323" t="s">
        <v>4643</v>
      </c>
      <c r="D323" s="14" t="s">
        <v>4609</v>
      </c>
      <c r="E323" t="s">
        <v>458</v>
      </c>
      <c r="F323" s="21">
        <v>33037</v>
      </c>
      <c r="G323" s="19">
        <f t="shared" si="5"/>
        <v>32</v>
      </c>
      <c r="H323" s="19">
        <v>407</v>
      </c>
      <c r="I323" s="25" t="s">
        <v>6</v>
      </c>
    </row>
    <row r="324" spans="1:9" x14ac:dyDescent="0.2">
      <c r="A324" t="s">
        <v>4643</v>
      </c>
      <c r="C324">
        <v>277</v>
      </c>
      <c r="D324" s="14" t="s">
        <v>4630</v>
      </c>
      <c r="E324" t="s">
        <v>187</v>
      </c>
      <c r="F324" s="21">
        <v>32397</v>
      </c>
      <c r="G324" s="19">
        <f t="shared" si="5"/>
        <v>33</v>
      </c>
      <c r="H324" s="19">
        <v>201</v>
      </c>
      <c r="I324" s="25" t="s">
        <v>6</v>
      </c>
    </row>
    <row r="325" spans="1:9" x14ac:dyDescent="0.2">
      <c r="A325" t="s">
        <v>4643</v>
      </c>
      <c r="D325" s="14" t="s">
        <v>4544</v>
      </c>
      <c r="E325" t="s">
        <v>458</v>
      </c>
      <c r="F325" s="21">
        <v>34055</v>
      </c>
      <c r="G325" s="19">
        <f t="shared" si="5"/>
        <v>29</v>
      </c>
      <c r="H325" s="19">
        <v>379</v>
      </c>
      <c r="I325" s="25" t="s">
        <v>6</v>
      </c>
    </row>
    <row r="326" spans="1:9" x14ac:dyDescent="0.2">
      <c r="A326" t="s">
        <v>4643</v>
      </c>
      <c r="D326" s="14" t="s">
        <v>4652</v>
      </c>
      <c r="E326" t="s">
        <v>210</v>
      </c>
      <c r="F326" s="21">
        <v>32500</v>
      </c>
      <c r="G326" s="19">
        <f t="shared" si="5"/>
        <v>33</v>
      </c>
      <c r="H326" s="19">
        <v>158</v>
      </c>
      <c r="I326" s="25" t="s">
        <v>6</v>
      </c>
    </row>
    <row r="327" spans="1:9" x14ac:dyDescent="0.2">
      <c r="A327" t="s">
        <v>4643</v>
      </c>
      <c r="C327">
        <v>293</v>
      </c>
      <c r="D327" s="14" t="s">
        <v>4746</v>
      </c>
      <c r="E327" t="s">
        <v>366</v>
      </c>
      <c r="F327" s="21">
        <v>31933</v>
      </c>
      <c r="G327" s="19">
        <f t="shared" si="5"/>
        <v>35</v>
      </c>
      <c r="H327" s="19">
        <v>202</v>
      </c>
      <c r="I327" s="25" t="s">
        <v>6</v>
      </c>
    </row>
    <row r="328" spans="1:9" x14ac:dyDescent="0.2">
      <c r="A328" t="s">
        <v>4643</v>
      </c>
      <c r="D328" s="14" t="s">
        <v>4654</v>
      </c>
      <c r="E328" t="s">
        <v>410</v>
      </c>
      <c r="F328" s="21">
        <v>34155</v>
      </c>
      <c r="G328" s="19">
        <f t="shared" si="5"/>
        <v>28</v>
      </c>
      <c r="H328" s="19">
        <v>633</v>
      </c>
      <c r="I328" s="25" t="s">
        <v>6</v>
      </c>
    </row>
    <row r="329" spans="1:9" x14ac:dyDescent="0.2">
      <c r="A329" t="s">
        <v>4643</v>
      </c>
      <c r="C329">
        <v>182</v>
      </c>
      <c r="D329" s="14" t="s">
        <v>5010</v>
      </c>
      <c r="E329" t="s">
        <v>210</v>
      </c>
      <c r="F329" s="21">
        <v>34583</v>
      </c>
      <c r="G329" s="19">
        <f t="shared" si="5"/>
        <v>27</v>
      </c>
      <c r="H329" s="19">
        <v>353</v>
      </c>
      <c r="I329" s="25" t="s">
        <v>6</v>
      </c>
    </row>
    <row r="330" spans="1:9" x14ac:dyDescent="0.2">
      <c r="A330" t="s">
        <v>4643</v>
      </c>
      <c r="D330" s="14" t="s">
        <v>4655</v>
      </c>
      <c r="E330" t="s">
        <v>210</v>
      </c>
      <c r="F330" s="21">
        <v>33864</v>
      </c>
      <c r="G330" s="19">
        <f t="shared" si="5"/>
        <v>29</v>
      </c>
      <c r="H330" s="19">
        <v>624</v>
      </c>
      <c r="I330" s="25" t="s">
        <v>6</v>
      </c>
    </row>
    <row r="331" spans="1:9" x14ac:dyDescent="0.2">
      <c r="A331" t="s">
        <v>4643</v>
      </c>
      <c r="C331">
        <v>300</v>
      </c>
      <c r="D331" s="14" t="s">
        <v>1566</v>
      </c>
      <c r="E331" s="11" t="s">
        <v>110</v>
      </c>
      <c r="F331" s="18">
        <v>33098</v>
      </c>
      <c r="G331" s="19">
        <f t="shared" si="5"/>
        <v>31</v>
      </c>
      <c r="H331" s="43">
        <v>69</v>
      </c>
      <c r="I331" s="25" t="s">
        <v>4488</v>
      </c>
    </row>
    <row r="332" spans="1:9" x14ac:dyDescent="0.2">
      <c r="A332" t="s">
        <v>4643</v>
      </c>
      <c r="C332">
        <v>317</v>
      </c>
      <c r="D332" s="14" t="s">
        <v>1596</v>
      </c>
      <c r="E332" s="11" t="s">
        <v>570</v>
      </c>
      <c r="F332" s="18">
        <v>35198</v>
      </c>
      <c r="G332" s="19">
        <f t="shared" si="5"/>
        <v>26</v>
      </c>
      <c r="H332" s="43">
        <v>80</v>
      </c>
      <c r="I332" s="25" t="s">
        <v>4488</v>
      </c>
    </row>
    <row r="333" spans="1:9" x14ac:dyDescent="0.2">
      <c r="A333" t="s">
        <v>4643</v>
      </c>
      <c r="C333">
        <v>166</v>
      </c>
      <c r="D333" s="14" t="s">
        <v>1606</v>
      </c>
      <c r="E333" s="11" t="s">
        <v>18</v>
      </c>
      <c r="F333" s="18">
        <v>33447</v>
      </c>
      <c r="G333" s="19">
        <f t="shared" si="5"/>
        <v>30</v>
      </c>
      <c r="H333" s="43">
        <v>114</v>
      </c>
      <c r="I333" s="25" t="s">
        <v>4488</v>
      </c>
    </row>
    <row r="334" spans="1:9" x14ac:dyDescent="0.2">
      <c r="A334" t="s">
        <v>4643</v>
      </c>
      <c r="D334" s="14" t="s">
        <v>4658</v>
      </c>
      <c r="E334" t="s">
        <v>591</v>
      </c>
      <c r="F334" s="21">
        <v>32128</v>
      </c>
      <c r="G334" s="19">
        <f t="shared" si="5"/>
        <v>34</v>
      </c>
      <c r="H334" s="19">
        <v>332</v>
      </c>
      <c r="I334" s="25" t="s">
        <v>6</v>
      </c>
    </row>
    <row r="335" spans="1:9" x14ac:dyDescent="0.2">
      <c r="A335" t="s">
        <v>4643</v>
      </c>
      <c r="C335">
        <v>257</v>
      </c>
      <c r="D335" s="14" t="s">
        <v>1620</v>
      </c>
      <c r="E335" s="11" t="s">
        <v>233</v>
      </c>
      <c r="F335" s="18">
        <v>34024</v>
      </c>
      <c r="G335" s="19">
        <f t="shared" si="5"/>
        <v>29</v>
      </c>
      <c r="H335" s="43">
        <v>46</v>
      </c>
      <c r="I335" s="25" t="s">
        <v>4488</v>
      </c>
    </row>
    <row r="336" spans="1:9" x14ac:dyDescent="0.2">
      <c r="A336" t="s">
        <v>4643</v>
      </c>
      <c r="C336">
        <v>223</v>
      </c>
      <c r="D336" s="14" t="s">
        <v>1639</v>
      </c>
      <c r="E336" s="11" t="s">
        <v>81</v>
      </c>
      <c r="F336" s="18">
        <v>34455</v>
      </c>
      <c r="G336" s="19">
        <f t="shared" si="5"/>
        <v>28</v>
      </c>
      <c r="H336" s="43">
        <v>68</v>
      </c>
      <c r="I336" s="25" t="s">
        <v>4488</v>
      </c>
    </row>
    <row r="337" spans="1:9" x14ac:dyDescent="0.2">
      <c r="A337" t="s">
        <v>4643</v>
      </c>
      <c r="C337">
        <v>237</v>
      </c>
      <c r="D337" s="14" t="s">
        <v>1651</v>
      </c>
      <c r="E337" s="11" t="s">
        <v>49</v>
      </c>
      <c r="F337" s="18">
        <v>35236</v>
      </c>
      <c r="G337" s="19">
        <f t="shared" si="5"/>
        <v>26</v>
      </c>
      <c r="H337" s="43">
        <v>50</v>
      </c>
      <c r="I337" s="25" t="s">
        <v>4488</v>
      </c>
    </row>
    <row r="338" spans="1:9" hidden="1" x14ac:dyDescent="0.2">
      <c r="A338" t="s">
        <v>4643</v>
      </c>
      <c r="B338" s="11" t="s">
        <v>1120</v>
      </c>
      <c r="D338" s="14" t="s">
        <v>4663</v>
      </c>
      <c r="E338" s="36" t="s">
        <v>280</v>
      </c>
      <c r="F338" s="18">
        <v>30367</v>
      </c>
      <c r="G338" s="19">
        <f t="shared" si="5"/>
        <v>39</v>
      </c>
      <c r="I338" s="25" t="s">
        <v>4488</v>
      </c>
    </row>
    <row r="339" spans="1:9" x14ac:dyDescent="0.2">
      <c r="A339" t="s">
        <v>4643</v>
      </c>
      <c r="D339" s="14" t="s">
        <v>4660</v>
      </c>
      <c r="E339" t="s">
        <v>187</v>
      </c>
      <c r="F339" s="21">
        <v>30569</v>
      </c>
      <c r="G339" s="19">
        <f t="shared" si="5"/>
        <v>38</v>
      </c>
      <c r="H339" s="19">
        <v>525</v>
      </c>
      <c r="I339" s="25" t="s">
        <v>6</v>
      </c>
    </row>
    <row r="340" spans="1:9" x14ac:dyDescent="0.2">
      <c r="A340" t="s">
        <v>4643</v>
      </c>
      <c r="B340" s="11"/>
      <c r="C340" s="11"/>
      <c r="D340" s="14" t="s">
        <v>1667</v>
      </c>
      <c r="E340" s="11" t="s">
        <v>627</v>
      </c>
      <c r="F340" s="18">
        <v>33420</v>
      </c>
      <c r="G340" s="19">
        <f t="shared" si="5"/>
        <v>30</v>
      </c>
      <c r="H340" s="43">
        <v>125</v>
      </c>
      <c r="I340" s="25" t="s">
        <v>4488</v>
      </c>
    </row>
    <row r="341" spans="1:9" x14ac:dyDescent="0.2">
      <c r="A341" t="s">
        <v>4643</v>
      </c>
      <c r="B341" s="11"/>
      <c r="C341" s="11"/>
      <c r="D341" s="14" t="s">
        <v>1671</v>
      </c>
      <c r="E341" s="11" t="s">
        <v>591</v>
      </c>
      <c r="F341" s="18">
        <v>31197</v>
      </c>
      <c r="G341" s="19">
        <f t="shared" si="5"/>
        <v>37</v>
      </c>
      <c r="H341" s="43">
        <v>57</v>
      </c>
      <c r="I341" s="25" t="s">
        <v>4488</v>
      </c>
    </row>
    <row r="342" spans="1:9" x14ac:dyDescent="0.2">
      <c r="A342" t="s">
        <v>4664</v>
      </c>
      <c r="D342" s="14" t="s">
        <v>4665</v>
      </c>
      <c r="E342" t="s">
        <v>366</v>
      </c>
      <c r="F342" s="21">
        <v>34944</v>
      </c>
      <c r="G342" s="19">
        <f t="shared" si="5"/>
        <v>26</v>
      </c>
      <c r="H342" s="19">
        <v>554</v>
      </c>
      <c r="I342" s="25" t="s">
        <v>6</v>
      </c>
    </row>
    <row r="343" spans="1:9" x14ac:dyDescent="0.2">
      <c r="A343" t="s">
        <v>4664</v>
      </c>
      <c r="D343" s="14" t="s">
        <v>4666</v>
      </c>
      <c r="E343" t="s">
        <v>138</v>
      </c>
      <c r="F343" s="21">
        <v>34143</v>
      </c>
      <c r="G343" s="19">
        <f t="shared" si="5"/>
        <v>29</v>
      </c>
      <c r="H343" s="19">
        <v>549</v>
      </c>
      <c r="I343" s="25" t="s">
        <v>6</v>
      </c>
    </row>
    <row r="344" spans="1:9" x14ac:dyDescent="0.2">
      <c r="A344" t="s">
        <v>4664</v>
      </c>
      <c r="C344">
        <v>77</v>
      </c>
      <c r="D344" s="11" t="s">
        <v>3507</v>
      </c>
      <c r="E344" s="11" t="s">
        <v>366</v>
      </c>
      <c r="F344" s="18">
        <v>35939</v>
      </c>
      <c r="G344" s="19">
        <f t="shared" si="5"/>
        <v>24</v>
      </c>
      <c r="H344" s="43">
        <v>32</v>
      </c>
      <c r="I344" s="25" t="s">
        <v>4488</v>
      </c>
    </row>
    <row r="345" spans="1:9" x14ac:dyDescent="0.2">
      <c r="A345" t="s">
        <v>4664</v>
      </c>
      <c r="C345">
        <v>98</v>
      </c>
      <c r="D345" s="14" t="s">
        <v>1221</v>
      </c>
      <c r="E345" s="11" t="s">
        <v>458</v>
      </c>
      <c r="F345" s="18">
        <v>34692</v>
      </c>
      <c r="G345" s="19">
        <f t="shared" si="5"/>
        <v>27</v>
      </c>
      <c r="H345" s="43">
        <v>70</v>
      </c>
      <c r="I345" s="25" t="s">
        <v>4488</v>
      </c>
    </row>
    <row r="346" spans="1:9" x14ac:dyDescent="0.2">
      <c r="A346" t="s">
        <v>4664</v>
      </c>
      <c r="C346">
        <v>57</v>
      </c>
      <c r="D346" s="14" t="s">
        <v>1229</v>
      </c>
      <c r="E346" s="11" t="s">
        <v>675</v>
      </c>
      <c r="F346" s="18">
        <v>33100</v>
      </c>
      <c r="G346" s="19">
        <f t="shared" si="5"/>
        <v>31</v>
      </c>
      <c r="H346" s="43">
        <v>72</v>
      </c>
      <c r="I346" s="25" t="s">
        <v>4488</v>
      </c>
    </row>
    <row r="347" spans="1:9" x14ac:dyDescent="0.2">
      <c r="A347" t="s">
        <v>4664</v>
      </c>
      <c r="B347" s="11"/>
      <c r="C347" s="11"/>
      <c r="D347" s="14" t="s">
        <v>1263</v>
      </c>
      <c r="E347" s="11" t="s">
        <v>591</v>
      </c>
      <c r="F347" s="18">
        <v>32981</v>
      </c>
      <c r="G347" s="19">
        <f t="shared" si="5"/>
        <v>32</v>
      </c>
      <c r="H347" s="43">
        <v>168</v>
      </c>
      <c r="I347" s="25" t="s">
        <v>4488</v>
      </c>
    </row>
    <row r="348" spans="1:9" x14ac:dyDescent="0.2">
      <c r="A348" t="s">
        <v>4664</v>
      </c>
      <c r="B348" s="11"/>
      <c r="C348" s="11"/>
      <c r="D348" s="14" t="s">
        <v>1293</v>
      </c>
      <c r="E348" s="11" t="s">
        <v>608</v>
      </c>
      <c r="F348" s="18">
        <v>34987</v>
      </c>
      <c r="G348" s="19">
        <f t="shared" si="5"/>
        <v>26</v>
      </c>
      <c r="H348" s="43">
        <v>78</v>
      </c>
      <c r="I348" s="25" t="s">
        <v>4488</v>
      </c>
    </row>
    <row r="349" spans="1:9" x14ac:dyDescent="0.2">
      <c r="A349" t="s">
        <v>4664</v>
      </c>
      <c r="C349">
        <v>146</v>
      </c>
      <c r="D349" s="14" t="s">
        <v>4951</v>
      </c>
      <c r="E349" t="s">
        <v>570</v>
      </c>
      <c r="F349" s="21">
        <v>34844</v>
      </c>
      <c r="G349" s="19">
        <f t="shared" si="5"/>
        <v>27</v>
      </c>
      <c r="H349" s="19">
        <v>260</v>
      </c>
      <c r="I349" s="25" t="s">
        <v>6</v>
      </c>
    </row>
    <row r="350" spans="1:9" hidden="1" x14ac:dyDescent="0.2">
      <c r="A350" t="s">
        <v>4664</v>
      </c>
      <c r="B350" t="s">
        <v>1120</v>
      </c>
      <c r="D350" s="14" t="s">
        <v>4683</v>
      </c>
      <c r="E350" t="s">
        <v>608</v>
      </c>
      <c r="F350" s="21">
        <v>36656</v>
      </c>
      <c r="G350" s="19">
        <f t="shared" si="5"/>
        <v>22</v>
      </c>
      <c r="H350" s="19"/>
      <c r="I350" s="25" t="s">
        <v>6</v>
      </c>
    </row>
    <row r="351" spans="1:9" x14ac:dyDescent="0.2">
      <c r="A351" t="s">
        <v>4664</v>
      </c>
      <c r="B351" s="11"/>
      <c r="C351" s="11"/>
      <c r="D351" s="14" t="s">
        <v>1076</v>
      </c>
      <c r="E351" s="11" t="s">
        <v>696</v>
      </c>
      <c r="F351" s="18">
        <v>35785</v>
      </c>
      <c r="G351" s="19">
        <f t="shared" si="5"/>
        <v>24</v>
      </c>
      <c r="H351" s="43">
        <v>71</v>
      </c>
      <c r="I351" s="25" t="s">
        <v>4488</v>
      </c>
    </row>
    <row r="352" spans="1:9" x14ac:dyDescent="0.2">
      <c r="A352" t="s">
        <v>4664</v>
      </c>
      <c r="B352" s="11"/>
      <c r="C352" s="11"/>
      <c r="D352" s="14" t="s">
        <v>1337</v>
      </c>
      <c r="E352" s="11" t="s">
        <v>433</v>
      </c>
      <c r="F352" s="18">
        <v>33382</v>
      </c>
      <c r="G352" s="19">
        <f t="shared" si="5"/>
        <v>31</v>
      </c>
      <c r="H352" s="43">
        <v>84</v>
      </c>
      <c r="I352" s="25" t="s">
        <v>4488</v>
      </c>
    </row>
    <row r="353" spans="1:9" x14ac:dyDescent="0.2">
      <c r="A353" t="s">
        <v>4664</v>
      </c>
      <c r="C353">
        <v>206</v>
      </c>
      <c r="D353" s="14" t="s">
        <v>4957</v>
      </c>
      <c r="E353" t="s">
        <v>81</v>
      </c>
      <c r="F353" s="21">
        <v>34574</v>
      </c>
      <c r="G353" s="19">
        <f t="shared" si="5"/>
        <v>27</v>
      </c>
      <c r="H353" s="19">
        <v>291</v>
      </c>
      <c r="I353" s="25" t="s">
        <v>6</v>
      </c>
    </row>
    <row r="354" spans="1:9" hidden="1" x14ac:dyDescent="0.2">
      <c r="A354" t="s">
        <v>4664</v>
      </c>
      <c r="B354" t="s">
        <v>1120</v>
      </c>
      <c r="C354">
        <v>227</v>
      </c>
      <c r="D354" s="14" t="s">
        <v>7340</v>
      </c>
      <c r="E354" t="s">
        <v>49</v>
      </c>
      <c r="F354" s="21">
        <v>36957</v>
      </c>
      <c r="G354" s="19">
        <f t="shared" si="5"/>
        <v>21</v>
      </c>
      <c r="H354"/>
      <c r="I354" s="25" t="s">
        <v>6</v>
      </c>
    </row>
    <row r="355" spans="1:9" x14ac:dyDescent="0.2">
      <c r="A355" t="s">
        <v>4664</v>
      </c>
      <c r="D355" s="14" t="s">
        <v>4669</v>
      </c>
      <c r="E355" t="s">
        <v>675</v>
      </c>
      <c r="F355" s="21">
        <v>33892</v>
      </c>
      <c r="G355" s="19">
        <f t="shared" si="5"/>
        <v>29</v>
      </c>
      <c r="H355" s="19">
        <v>586</v>
      </c>
      <c r="I355" s="25" t="s">
        <v>6</v>
      </c>
    </row>
    <row r="356" spans="1:9" x14ac:dyDescent="0.2">
      <c r="A356" t="s">
        <v>4664</v>
      </c>
      <c r="C356">
        <v>245</v>
      </c>
      <c r="D356" s="14" t="s">
        <v>4965</v>
      </c>
      <c r="E356" t="s">
        <v>696</v>
      </c>
      <c r="F356" s="21">
        <v>32059</v>
      </c>
      <c r="G356" s="19">
        <f t="shared" si="5"/>
        <v>34</v>
      </c>
      <c r="H356" s="19">
        <v>286</v>
      </c>
      <c r="I356" s="25" t="s">
        <v>6</v>
      </c>
    </row>
    <row r="357" spans="1:9" x14ac:dyDescent="0.2">
      <c r="A357" t="s">
        <v>4664</v>
      </c>
      <c r="D357" s="14" t="s">
        <v>4670</v>
      </c>
      <c r="E357" t="s">
        <v>553</v>
      </c>
      <c r="F357" s="21">
        <v>32805</v>
      </c>
      <c r="G357" s="19">
        <f t="shared" si="5"/>
        <v>32</v>
      </c>
      <c r="H357" s="19">
        <v>557</v>
      </c>
      <c r="I357" s="25" t="s">
        <v>6</v>
      </c>
    </row>
    <row r="358" spans="1:9" x14ac:dyDescent="0.2">
      <c r="A358" t="s">
        <v>4664</v>
      </c>
      <c r="B358" s="11"/>
      <c r="C358" s="11"/>
      <c r="D358" s="14" t="s">
        <v>1377</v>
      </c>
      <c r="E358" s="11" t="s">
        <v>366</v>
      </c>
      <c r="F358" s="18">
        <v>34002</v>
      </c>
      <c r="G358" s="19">
        <f t="shared" si="5"/>
        <v>29</v>
      </c>
      <c r="H358" s="43">
        <v>142</v>
      </c>
      <c r="I358" s="25" t="s">
        <v>4488</v>
      </c>
    </row>
    <row r="359" spans="1:9" x14ac:dyDescent="0.2">
      <c r="A359" t="s">
        <v>4664</v>
      </c>
      <c r="C359">
        <v>69</v>
      </c>
      <c r="D359" s="14" t="s">
        <v>6588</v>
      </c>
      <c r="E359" t="s">
        <v>651</v>
      </c>
      <c r="F359" s="21">
        <v>34062</v>
      </c>
      <c r="G359" s="19">
        <f t="shared" si="5"/>
        <v>29</v>
      </c>
      <c r="H359" s="19">
        <v>268</v>
      </c>
      <c r="I359" s="25" t="s">
        <v>6</v>
      </c>
    </row>
    <row r="360" spans="1:9" hidden="1" x14ac:dyDescent="0.2">
      <c r="A360" t="s">
        <v>4664</v>
      </c>
      <c r="B360" t="s">
        <v>1120</v>
      </c>
      <c r="C360">
        <v>26</v>
      </c>
      <c r="D360" s="14" t="s">
        <v>7316</v>
      </c>
      <c r="E360" t="s">
        <v>570</v>
      </c>
      <c r="F360" s="18">
        <v>35830</v>
      </c>
      <c r="G360" s="19">
        <f t="shared" si="5"/>
        <v>24</v>
      </c>
      <c r="I360" s="25" t="s">
        <v>4488</v>
      </c>
    </row>
    <row r="361" spans="1:9" x14ac:dyDescent="0.2">
      <c r="A361" t="s">
        <v>4664</v>
      </c>
      <c r="C361">
        <v>9</v>
      </c>
      <c r="D361" s="14" t="s">
        <v>1413</v>
      </c>
      <c r="E361" s="11" t="s">
        <v>627</v>
      </c>
      <c r="F361" s="18">
        <v>32949</v>
      </c>
      <c r="G361" s="19">
        <f t="shared" ref="G361:G424" si="6">IF(MONTH(F361)&lt;7,2022-YEAR(F361),2022-YEAR(F361)-1)</f>
        <v>32</v>
      </c>
      <c r="H361" s="43">
        <v>72</v>
      </c>
      <c r="I361" s="25" t="s">
        <v>4488</v>
      </c>
    </row>
    <row r="362" spans="1:9" x14ac:dyDescent="0.2">
      <c r="A362" t="s">
        <v>4664</v>
      </c>
      <c r="D362" s="14" t="s">
        <v>4887</v>
      </c>
      <c r="E362" t="s">
        <v>482</v>
      </c>
      <c r="F362" s="21">
        <v>34530</v>
      </c>
      <c r="G362" s="19">
        <f t="shared" si="6"/>
        <v>27</v>
      </c>
      <c r="H362" s="19">
        <v>368</v>
      </c>
      <c r="I362" s="25" t="s">
        <v>6</v>
      </c>
    </row>
    <row r="363" spans="1:9" x14ac:dyDescent="0.2">
      <c r="A363" t="s">
        <v>4664</v>
      </c>
      <c r="B363" s="11"/>
      <c r="C363" s="11"/>
      <c r="D363" s="14" t="s">
        <v>1432</v>
      </c>
      <c r="E363" s="11" t="s">
        <v>433</v>
      </c>
      <c r="F363" s="18">
        <v>34640</v>
      </c>
      <c r="G363" s="19">
        <f t="shared" si="6"/>
        <v>27</v>
      </c>
      <c r="H363" s="43">
        <v>71</v>
      </c>
      <c r="I363" s="25" t="s">
        <v>4488</v>
      </c>
    </row>
    <row r="364" spans="1:9" x14ac:dyDescent="0.2">
      <c r="A364" t="s">
        <v>4664</v>
      </c>
      <c r="C364">
        <v>106</v>
      </c>
      <c r="D364" s="14" t="s">
        <v>4495</v>
      </c>
      <c r="E364" t="s">
        <v>627</v>
      </c>
      <c r="F364" s="21">
        <v>34238</v>
      </c>
      <c r="G364" s="19">
        <f t="shared" si="6"/>
        <v>28</v>
      </c>
      <c r="H364" s="19">
        <v>191</v>
      </c>
      <c r="I364" s="25" t="s">
        <v>6</v>
      </c>
    </row>
    <row r="365" spans="1:9" x14ac:dyDescent="0.2">
      <c r="A365" t="s">
        <v>4664</v>
      </c>
      <c r="D365" s="14" t="s">
        <v>4671</v>
      </c>
      <c r="E365" t="s">
        <v>322</v>
      </c>
      <c r="F365" s="21">
        <v>35782</v>
      </c>
      <c r="G365" s="19">
        <f t="shared" si="6"/>
        <v>24</v>
      </c>
      <c r="H365" s="19">
        <v>256</v>
      </c>
      <c r="I365" s="25" t="s">
        <v>6</v>
      </c>
    </row>
    <row r="366" spans="1:9" x14ac:dyDescent="0.2">
      <c r="A366" t="s">
        <v>4664</v>
      </c>
      <c r="D366" s="14" t="s">
        <v>4672</v>
      </c>
      <c r="E366" t="s">
        <v>482</v>
      </c>
      <c r="F366" s="21">
        <v>32425</v>
      </c>
      <c r="G366" s="19">
        <f t="shared" si="6"/>
        <v>33</v>
      </c>
      <c r="H366" s="19">
        <v>510</v>
      </c>
      <c r="I366" s="25" t="s">
        <v>6</v>
      </c>
    </row>
    <row r="367" spans="1:9" x14ac:dyDescent="0.2">
      <c r="A367" t="s">
        <v>4664</v>
      </c>
      <c r="C367">
        <v>286</v>
      </c>
      <c r="D367" s="11" t="s">
        <v>3766</v>
      </c>
      <c r="E367" s="11" t="s">
        <v>608</v>
      </c>
      <c r="F367" s="18">
        <v>32378</v>
      </c>
      <c r="G367" s="19">
        <f t="shared" si="6"/>
        <v>33</v>
      </c>
      <c r="H367" s="43">
        <v>45</v>
      </c>
      <c r="I367" s="25" t="s">
        <v>4488</v>
      </c>
    </row>
    <row r="368" spans="1:9" x14ac:dyDescent="0.2">
      <c r="A368" t="s">
        <v>4664</v>
      </c>
      <c r="B368" s="11"/>
      <c r="C368" s="11"/>
      <c r="D368" s="14" t="s">
        <v>1494</v>
      </c>
      <c r="E368" s="11" t="s">
        <v>49</v>
      </c>
      <c r="F368" s="18">
        <v>30632</v>
      </c>
      <c r="G368" s="19">
        <f t="shared" si="6"/>
        <v>38</v>
      </c>
      <c r="H368" s="43">
        <v>186</v>
      </c>
      <c r="I368" s="25" t="s">
        <v>4488</v>
      </c>
    </row>
    <row r="369" spans="1:9" x14ac:dyDescent="0.2">
      <c r="A369" t="s">
        <v>4664</v>
      </c>
      <c r="B369" s="11"/>
      <c r="C369" s="11"/>
      <c r="D369" s="14" t="s">
        <v>1504</v>
      </c>
      <c r="E369" s="11" t="s">
        <v>503</v>
      </c>
      <c r="F369" s="18">
        <v>34124</v>
      </c>
      <c r="G369" s="19">
        <f t="shared" si="6"/>
        <v>29</v>
      </c>
      <c r="H369" s="43">
        <v>181</v>
      </c>
      <c r="I369" s="25" t="s">
        <v>4488</v>
      </c>
    </row>
    <row r="370" spans="1:9" x14ac:dyDescent="0.2">
      <c r="A370" t="s">
        <v>4664</v>
      </c>
      <c r="D370" s="14" t="s">
        <v>4675</v>
      </c>
      <c r="E370" t="s">
        <v>553</v>
      </c>
      <c r="F370" s="21">
        <v>32210</v>
      </c>
      <c r="G370" s="19">
        <f t="shared" si="6"/>
        <v>34</v>
      </c>
      <c r="H370" s="19">
        <v>553</v>
      </c>
      <c r="I370" s="25" t="s">
        <v>6</v>
      </c>
    </row>
    <row r="371" spans="1:9" x14ac:dyDescent="0.2">
      <c r="A371" t="s">
        <v>4664</v>
      </c>
      <c r="D371" s="14" t="s">
        <v>4676</v>
      </c>
      <c r="E371" t="s">
        <v>503</v>
      </c>
      <c r="F371" s="21">
        <v>33315</v>
      </c>
      <c r="G371" s="19">
        <f t="shared" si="6"/>
        <v>31</v>
      </c>
      <c r="H371" s="19">
        <v>524</v>
      </c>
      <c r="I371" s="25" t="s">
        <v>6</v>
      </c>
    </row>
    <row r="372" spans="1:9" hidden="1" x14ac:dyDescent="0.2">
      <c r="A372" t="s">
        <v>4664</v>
      </c>
      <c r="B372" s="11" t="s">
        <v>1120</v>
      </c>
      <c r="C372" s="11"/>
      <c r="D372" s="13" t="s">
        <v>4684</v>
      </c>
      <c r="E372" s="11" t="s">
        <v>81</v>
      </c>
      <c r="F372" s="18">
        <v>36480</v>
      </c>
      <c r="G372" s="19">
        <f t="shared" si="6"/>
        <v>22</v>
      </c>
      <c r="H372" s="43"/>
      <c r="I372" s="25" t="s">
        <v>4488</v>
      </c>
    </row>
    <row r="373" spans="1:9" hidden="1" x14ac:dyDescent="0.2">
      <c r="A373" t="s">
        <v>4664</v>
      </c>
      <c r="B373" t="s">
        <v>1120</v>
      </c>
      <c r="D373" s="14" t="s">
        <v>4679</v>
      </c>
      <c r="E373" t="s">
        <v>570</v>
      </c>
      <c r="F373" s="21">
        <v>36889</v>
      </c>
      <c r="G373" s="19">
        <f t="shared" si="6"/>
        <v>21</v>
      </c>
      <c r="H373" s="19"/>
      <c r="I373" s="25" t="s">
        <v>6</v>
      </c>
    </row>
    <row r="374" spans="1:9" x14ac:dyDescent="0.2">
      <c r="A374" t="s">
        <v>4664</v>
      </c>
      <c r="C374">
        <v>173</v>
      </c>
      <c r="D374" s="14" t="s">
        <v>1583</v>
      </c>
      <c r="E374" s="11" t="s">
        <v>651</v>
      </c>
      <c r="F374" s="18">
        <v>35167</v>
      </c>
      <c r="G374" s="19">
        <f t="shared" si="6"/>
        <v>26</v>
      </c>
      <c r="H374" s="43">
        <v>55</v>
      </c>
      <c r="I374" s="25" t="s">
        <v>4488</v>
      </c>
    </row>
    <row r="375" spans="1:9" x14ac:dyDescent="0.2">
      <c r="A375" t="s">
        <v>4664</v>
      </c>
      <c r="D375" s="14" t="s">
        <v>4871</v>
      </c>
      <c r="E375" t="s">
        <v>570</v>
      </c>
      <c r="F375" s="21">
        <v>32084</v>
      </c>
      <c r="G375" s="19">
        <f t="shared" si="6"/>
        <v>34</v>
      </c>
      <c r="H375" s="19">
        <v>662</v>
      </c>
      <c r="I375" s="25" t="s">
        <v>6</v>
      </c>
    </row>
    <row r="376" spans="1:9" x14ac:dyDescent="0.2">
      <c r="A376" t="s">
        <v>4664</v>
      </c>
      <c r="C376">
        <v>126</v>
      </c>
      <c r="D376" s="14" t="s">
        <v>1609</v>
      </c>
      <c r="E376" s="11" t="s">
        <v>49</v>
      </c>
      <c r="F376" s="18">
        <v>32699</v>
      </c>
      <c r="G376" s="19">
        <f t="shared" si="6"/>
        <v>32</v>
      </c>
      <c r="H376" s="43">
        <v>68</v>
      </c>
      <c r="I376" s="25" t="s">
        <v>4488</v>
      </c>
    </row>
    <row r="377" spans="1:9" x14ac:dyDescent="0.2">
      <c r="A377" t="s">
        <v>4664</v>
      </c>
      <c r="B377" s="11"/>
      <c r="C377" s="11"/>
      <c r="D377" s="14" t="s">
        <v>1627</v>
      </c>
      <c r="E377" s="11" t="s">
        <v>675</v>
      </c>
      <c r="F377" s="18">
        <v>32835</v>
      </c>
      <c r="G377" s="19">
        <f t="shared" si="6"/>
        <v>32</v>
      </c>
      <c r="H377" s="43">
        <v>101</v>
      </c>
      <c r="I377" s="25" t="s">
        <v>4488</v>
      </c>
    </row>
    <row r="378" spans="1:9" x14ac:dyDescent="0.2">
      <c r="A378" t="s">
        <v>4664</v>
      </c>
      <c r="B378" s="11"/>
      <c r="C378" s="11"/>
      <c r="D378" s="14" t="s">
        <v>1628</v>
      </c>
      <c r="E378" s="11" t="s">
        <v>458</v>
      </c>
      <c r="F378" s="18">
        <v>33359</v>
      </c>
      <c r="G378" s="19">
        <f t="shared" si="6"/>
        <v>31</v>
      </c>
      <c r="H378" s="43">
        <v>179</v>
      </c>
      <c r="I378" s="25" t="s">
        <v>4488</v>
      </c>
    </row>
    <row r="379" spans="1:9" x14ac:dyDescent="0.2">
      <c r="A379" t="s">
        <v>4664</v>
      </c>
      <c r="D379" s="14" t="s">
        <v>4680</v>
      </c>
      <c r="E379" t="s">
        <v>346</v>
      </c>
      <c r="F379" s="21">
        <v>33114</v>
      </c>
      <c r="G379" s="19">
        <f t="shared" si="6"/>
        <v>31</v>
      </c>
      <c r="H379" s="19">
        <v>570</v>
      </c>
      <c r="I379" s="25" t="s">
        <v>6</v>
      </c>
    </row>
    <row r="380" spans="1:9" x14ac:dyDescent="0.2">
      <c r="A380" t="s">
        <v>4664</v>
      </c>
      <c r="D380" s="14" t="s">
        <v>4681</v>
      </c>
      <c r="E380" t="s">
        <v>570</v>
      </c>
      <c r="F380" s="21">
        <v>35187</v>
      </c>
      <c r="G380" s="19">
        <f t="shared" si="6"/>
        <v>26</v>
      </c>
      <c r="H380" s="19">
        <v>374</v>
      </c>
      <c r="I380" s="25" t="s">
        <v>6</v>
      </c>
    </row>
    <row r="381" spans="1:9" hidden="1" x14ac:dyDescent="0.2">
      <c r="A381" t="s">
        <v>4664</v>
      </c>
      <c r="B381" t="s">
        <v>1120</v>
      </c>
      <c r="C381">
        <v>86</v>
      </c>
      <c r="D381" s="14" t="s">
        <v>7329</v>
      </c>
      <c r="E381" t="s">
        <v>346</v>
      </c>
      <c r="F381" s="21">
        <v>36481</v>
      </c>
      <c r="G381" s="19">
        <f t="shared" si="6"/>
        <v>22</v>
      </c>
      <c r="H381"/>
      <c r="I381" s="25" t="s">
        <v>6</v>
      </c>
    </row>
    <row r="382" spans="1:9" x14ac:dyDescent="0.2">
      <c r="A382" t="s">
        <v>4685</v>
      </c>
      <c r="D382" s="14" t="s">
        <v>4686</v>
      </c>
      <c r="E382" t="s">
        <v>49</v>
      </c>
      <c r="F382" s="21">
        <v>35782</v>
      </c>
      <c r="G382" s="19">
        <f t="shared" si="6"/>
        <v>24</v>
      </c>
      <c r="H382" s="19">
        <v>346</v>
      </c>
      <c r="I382" s="25" t="s">
        <v>6</v>
      </c>
    </row>
    <row r="383" spans="1:9" hidden="1" x14ac:dyDescent="0.2">
      <c r="A383" t="s">
        <v>4685</v>
      </c>
      <c r="B383" t="s">
        <v>1120</v>
      </c>
      <c r="D383" s="14" t="s">
        <v>4701</v>
      </c>
      <c r="E383" t="s">
        <v>458</v>
      </c>
      <c r="F383" s="21">
        <v>37214</v>
      </c>
      <c r="G383" s="19">
        <f t="shared" si="6"/>
        <v>20</v>
      </c>
      <c r="H383" s="19"/>
      <c r="I383" s="25" t="s">
        <v>6</v>
      </c>
    </row>
    <row r="384" spans="1:9" x14ac:dyDescent="0.2">
      <c r="A384" t="s">
        <v>4685</v>
      </c>
      <c r="C384">
        <v>288</v>
      </c>
      <c r="D384" s="14" t="s">
        <v>4818</v>
      </c>
      <c r="E384" t="s">
        <v>166</v>
      </c>
      <c r="F384" s="21">
        <v>34066</v>
      </c>
      <c r="G384" s="19">
        <f t="shared" si="6"/>
        <v>29</v>
      </c>
      <c r="H384" s="19">
        <v>318</v>
      </c>
      <c r="I384" s="25" t="s">
        <v>6</v>
      </c>
    </row>
    <row r="385" spans="1:9" x14ac:dyDescent="0.2">
      <c r="A385" t="s">
        <v>4685</v>
      </c>
      <c r="D385" s="14" t="s">
        <v>4687</v>
      </c>
      <c r="E385" t="s">
        <v>608</v>
      </c>
      <c r="F385" s="21">
        <v>36091</v>
      </c>
      <c r="G385" s="19">
        <f t="shared" si="6"/>
        <v>23</v>
      </c>
      <c r="H385" s="19">
        <v>599</v>
      </c>
      <c r="I385" s="25" t="s">
        <v>6</v>
      </c>
    </row>
    <row r="386" spans="1:9" hidden="1" x14ac:dyDescent="0.2">
      <c r="A386" t="s">
        <v>4685</v>
      </c>
      <c r="C386">
        <v>306</v>
      </c>
      <c r="D386" s="14" t="s">
        <v>7357</v>
      </c>
      <c r="E386" t="s">
        <v>651</v>
      </c>
      <c r="F386" s="21">
        <v>37497</v>
      </c>
      <c r="G386" s="19">
        <f t="shared" si="6"/>
        <v>19</v>
      </c>
      <c r="H386"/>
      <c r="I386" s="25" t="s">
        <v>6</v>
      </c>
    </row>
    <row r="387" spans="1:9" hidden="1" x14ac:dyDescent="0.2">
      <c r="A387" t="s">
        <v>4685</v>
      </c>
      <c r="B387" t="s">
        <v>1120</v>
      </c>
      <c r="C387">
        <v>88</v>
      </c>
      <c r="D387" s="14" t="s">
        <v>7315</v>
      </c>
      <c r="E387" t="s">
        <v>696</v>
      </c>
      <c r="F387" s="18">
        <v>36021</v>
      </c>
      <c r="G387" s="19">
        <f t="shared" si="6"/>
        <v>23</v>
      </c>
      <c r="I387" s="25" t="s">
        <v>4488</v>
      </c>
    </row>
    <row r="388" spans="1:9" hidden="1" x14ac:dyDescent="0.2">
      <c r="A388" t="s">
        <v>4685</v>
      </c>
      <c r="B388" t="s">
        <v>1120</v>
      </c>
      <c r="D388" s="14" t="s">
        <v>4702</v>
      </c>
      <c r="E388" t="s">
        <v>525</v>
      </c>
      <c r="F388" s="21">
        <v>36072</v>
      </c>
      <c r="G388" s="19">
        <f t="shared" si="6"/>
        <v>23</v>
      </c>
      <c r="H388" s="19">
        <v>9</v>
      </c>
      <c r="I388" s="25" t="s">
        <v>6</v>
      </c>
    </row>
    <row r="389" spans="1:9" x14ac:dyDescent="0.2">
      <c r="A389" t="s">
        <v>4685</v>
      </c>
      <c r="C389">
        <v>113</v>
      </c>
      <c r="D389" s="14" t="s">
        <v>4942</v>
      </c>
      <c r="E389" t="s">
        <v>651</v>
      </c>
      <c r="F389" s="21">
        <v>32608</v>
      </c>
      <c r="G389" s="19">
        <f t="shared" si="6"/>
        <v>33</v>
      </c>
      <c r="H389" s="19">
        <v>264</v>
      </c>
      <c r="I389" s="25" t="s">
        <v>6</v>
      </c>
    </row>
    <row r="390" spans="1:9" x14ac:dyDescent="0.2">
      <c r="A390" t="s">
        <v>4685</v>
      </c>
      <c r="D390" s="14" t="s">
        <v>4688</v>
      </c>
      <c r="E390" t="s">
        <v>608</v>
      </c>
      <c r="F390" s="21">
        <v>34183</v>
      </c>
      <c r="G390" s="19">
        <f t="shared" si="6"/>
        <v>28</v>
      </c>
      <c r="H390" s="19">
        <v>391</v>
      </c>
      <c r="I390" s="25" t="s">
        <v>6</v>
      </c>
    </row>
    <row r="391" spans="1:9" x14ac:dyDescent="0.2">
      <c r="A391" t="s">
        <v>4685</v>
      </c>
      <c r="B391" s="11"/>
      <c r="C391" s="11"/>
      <c r="D391" s="13" t="s">
        <v>1294</v>
      </c>
      <c r="E391" s="11" t="s">
        <v>627</v>
      </c>
      <c r="F391" s="18">
        <v>35203</v>
      </c>
      <c r="G391" s="19">
        <f t="shared" si="6"/>
        <v>26</v>
      </c>
      <c r="H391" s="43">
        <v>104</v>
      </c>
      <c r="I391" s="25" t="s">
        <v>4488</v>
      </c>
    </row>
    <row r="392" spans="1:9" x14ac:dyDescent="0.2">
      <c r="A392" t="s">
        <v>4685</v>
      </c>
      <c r="B392" s="11"/>
      <c r="C392" s="11"/>
      <c r="D392" s="14" t="s">
        <v>1310</v>
      </c>
      <c r="E392" s="11" t="s">
        <v>410</v>
      </c>
      <c r="F392" s="18">
        <v>33822</v>
      </c>
      <c r="G392" s="19">
        <f t="shared" si="6"/>
        <v>29</v>
      </c>
      <c r="H392" s="43">
        <v>110</v>
      </c>
      <c r="I392" s="25" t="s">
        <v>4488</v>
      </c>
    </row>
    <row r="393" spans="1:9" x14ac:dyDescent="0.2">
      <c r="A393" t="s">
        <v>4685</v>
      </c>
      <c r="D393" s="14" t="s">
        <v>4689</v>
      </c>
      <c r="E393" t="s">
        <v>433</v>
      </c>
      <c r="F393" s="21">
        <v>30552</v>
      </c>
      <c r="G393" s="19">
        <f t="shared" si="6"/>
        <v>38</v>
      </c>
      <c r="H393" s="19">
        <v>447</v>
      </c>
      <c r="I393" s="25" t="s">
        <v>6</v>
      </c>
    </row>
    <row r="394" spans="1:9" x14ac:dyDescent="0.2">
      <c r="A394" t="s">
        <v>4685</v>
      </c>
      <c r="D394" s="14" t="s">
        <v>4690</v>
      </c>
      <c r="E394" t="s">
        <v>608</v>
      </c>
      <c r="F394" s="21">
        <v>32030</v>
      </c>
      <c r="G394" s="19">
        <f t="shared" si="6"/>
        <v>34</v>
      </c>
      <c r="H394" s="19">
        <v>670</v>
      </c>
      <c r="I394" s="25" t="s">
        <v>6</v>
      </c>
    </row>
    <row r="395" spans="1:9" x14ac:dyDescent="0.2">
      <c r="A395" t="s">
        <v>4685</v>
      </c>
      <c r="C395">
        <v>74</v>
      </c>
      <c r="D395" s="14" t="s">
        <v>4956</v>
      </c>
      <c r="E395" t="s">
        <v>322</v>
      </c>
      <c r="F395" s="21">
        <v>32419</v>
      </c>
      <c r="G395" s="19">
        <f t="shared" si="6"/>
        <v>33</v>
      </c>
      <c r="H395" s="19">
        <v>369</v>
      </c>
      <c r="I395" s="25" t="s">
        <v>6</v>
      </c>
    </row>
    <row r="396" spans="1:9" hidden="1" x14ac:dyDescent="0.2">
      <c r="A396" t="s">
        <v>4685</v>
      </c>
      <c r="B396" s="11" t="s">
        <v>1120</v>
      </c>
      <c r="C396" s="11"/>
      <c r="D396" s="13" t="s">
        <v>4703</v>
      </c>
      <c r="E396" s="11" t="s">
        <v>81</v>
      </c>
      <c r="F396" s="18">
        <v>36057</v>
      </c>
      <c r="G396" s="19">
        <f t="shared" si="6"/>
        <v>23</v>
      </c>
      <c r="H396" s="43"/>
      <c r="I396" s="25" t="s">
        <v>4488</v>
      </c>
    </row>
    <row r="397" spans="1:9" x14ac:dyDescent="0.2">
      <c r="A397" t="s">
        <v>4685</v>
      </c>
      <c r="C397">
        <v>248</v>
      </c>
      <c r="D397" s="14" t="s">
        <v>4961</v>
      </c>
      <c r="E397" t="s">
        <v>651</v>
      </c>
      <c r="F397" s="21">
        <v>34877</v>
      </c>
      <c r="G397" s="19">
        <f t="shared" si="6"/>
        <v>27</v>
      </c>
      <c r="H397" s="19">
        <v>280</v>
      </c>
      <c r="I397" s="25" t="s">
        <v>6</v>
      </c>
    </row>
    <row r="398" spans="1:9" x14ac:dyDescent="0.2">
      <c r="A398" t="s">
        <v>4685</v>
      </c>
      <c r="C398">
        <v>308</v>
      </c>
      <c r="D398" s="14" t="s">
        <v>1358</v>
      </c>
      <c r="E398" s="11" t="s">
        <v>458</v>
      </c>
      <c r="F398" s="18">
        <v>32521</v>
      </c>
      <c r="G398" s="19">
        <f t="shared" si="6"/>
        <v>33</v>
      </c>
      <c r="H398" s="43">
        <v>58</v>
      </c>
      <c r="I398" s="25" t="s">
        <v>4488</v>
      </c>
    </row>
    <row r="399" spans="1:9" x14ac:dyDescent="0.2">
      <c r="A399" t="s">
        <v>4685</v>
      </c>
      <c r="C399">
        <v>68</v>
      </c>
      <c r="D399" s="14" t="s">
        <v>1383</v>
      </c>
      <c r="E399" s="11" t="s">
        <v>482</v>
      </c>
      <c r="F399" s="18">
        <v>34365</v>
      </c>
      <c r="G399" s="19">
        <f t="shared" si="6"/>
        <v>28</v>
      </c>
      <c r="H399" s="43">
        <v>178</v>
      </c>
      <c r="I399" s="25" t="s">
        <v>4488</v>
      </c>
    </row>
    <row r="400" spans="1:9" x14ac:dyDescent="0.2">
      <c r="A400" t="s">
        <v>4685</v>
      </c>
      <c r="C400">
        <v>56</v>
      </c>
      <c r="D400" s="13" t="s">
        <v>1393</v>
      </c>
      <c r="E400" s="11" t="s">
        <v>482</v>
      </c>
      <c r="F400" s="18">
        <v>34395</v>
      </c>
      <c r="G400" s="19">
        <f t="shared" si="6"/>
        <v>28</v>
      </c>
      <c r="H400" s="43">
        <v>119</v>
      </c>
      <c r="I400" s="25" t="s">
        <v>4488</v>
      </c>
    </row>
    <row r="401" spans="1:9" x14ac:dyDescent="0.2">
      <c r="A401" t="s">
        <v>4685</v>
      </c>
      <c r="D401" s="14" t="s">
        <v>4694</v>
      </c>
      <c r="E401" t="s">
        <v>385</v>
      </c>
      <c r="F401" s="21">
        <v>32580</v>
      </c>
      <c r="G401" s="19">
        <f t="shared" si="6"/>
        <v>33</v>
      </c>
      <c r="H401" s="19">
        <v>214</v>
      </c>
      <c r="I401" s="25" t="s">
        <v>6</v>
      </c>
    </row>
    <row r="402" spans="1:9" x14ac:dyDescent="0.2">
      <c r="A402" t="s">
        <v>4685</v>
      </c>
      <c r="C402">
        <v>278</v>
      </c>
      <c r="D402" s="14" t="s">
        <v>1081</v>
      </c>
      <c r="E402" s="11" t="s">
        <v>49</v>
      </c>
      <c r="F402" s="18">
        <v>31565</v>
      </c>
      <c r="G402" s="19">
        <f t="shared" si="6"/>
        <v>36</v>
      </c>
      <c r="H402" s="43">
        <v>43</v>
      </c>
      <c r="I402" s="25" t="s">
        <v>4488</v>
      </c>
    </row>
    <row r="403" spans="1:9" x14ac:dyDescent="0.2">
      <c r="A403" t="s">
        <v>4685</v>
      </c>
      <c r="B403" s="11"/>
      <c r="C403" s="11"/>
      <c r="D403" s="14" t="s">
        <v>1460</v>
      </c>
      <c r="E403" s="11" t="s">
        <v>346</v>
      </c>
      <c r="F403" s="18">
        <v>35679</v>
      </c>
      <c r="G403" s="19">
        <f t="shared" si="6"/>
        <v>24</v>
      </c>
      <c r="H403" s="43">
        <v>23</v>
      </c>
      <c r="I403" s="25" t="s">
        <v>4488</v>
      </c>
    </row>
    <row r="404" spans="1:9" x14ac:dyDescent="0.2">
      <c r="A404" t="s">
        <v>4685</v>
      </c>
      <c r="B404" s="11"/>
      <c r="C404" s="11"/>
      <c r="D404" s="14" t="s">
        <v>1461</v>
      </c>
      <c r="E404" s="11" t="s">
        <v>458</v>
      </c>
      <c r="F404" s="18">
        <v>32774</v>
      </c>
      <c r="G404" s="19">
        <f t="shared" si="6"/>
        <v>32</v>
      </c>
      <c r="H404" s="43">
        <v>63</v>
      </c>
      <c r="I404" s="25" t="s">
        <v>4488</v>
      </c>
    </row>
    <row r="405" spans="1:9" x14ac:dyDescent="0.2">
      <c r="A405" t="s">
        <v>4685</v>
      </c>
      <c r="C405">
        <v>168</v>
      </c>
      <c r="D405" s="14" t="s">
        <v>4825</v>
      </c>
      <c r="E405" t="s">
        <v>138</v>
      </c>
      <c r="F405" s="21">
        <v>34240</v>
      </c>
      <c r="G405" s="19">
        <f t="shared" si="6"/>
        <v>28</v>
      </c>
      <c r="H405" s="19">
        <v>182</v>
      </c>
      <c r="I405" s="25" t="s">
        <v>6</v>
      </c>
    </row>
    <row r="406" spans="1:9" x14ac:dyDescent="0.2">
      <c r="A406" t="s">
        <v>4685</v>
      </c>
      <c r="D406" s="14" t="s">
        <v>1104</v>
      </c>
      <c r="E406" t="s">
        <v>503</v>
      </c>
      <c r="F406" s="21">
        <v>32799</v>
      </c>
      <c r="G406" s="19">
        <f t="shared" si="6"/>
        <v>32</v>
      </c>
      <c r="H406" s="19">
        <v>376</v>
      </c>
      <c r="I406" s="25" t="s">
        <v>6</v>
      </c>
    </row>
    <row r="407" spans="1:9" hidden="1" x14ac:dyDescent="0.2">
      <c r="A407" t="s">
        <v>4685</v>
      </c>
      <c r="B407" t="s">
        <v>1120</v>
      </c>
      <c r="D407" s="14" t="s">
        <v>4543</v>
      </c>
      <c r="E407" t="s">
        <v>366</v>
      </c>
      <c r="F407" s="21">
        <v>36042</v>
      </c>
      <c r="G407" s="19">
        <f t="shared" si="6"/>
        <v>23</v>
      </c>
      <c r="H407" s="19"/>
      <c r="I407" s="25" t="s">
        <v>6</v>
      </c>
    </row>
    <row r="408" spans="1:9" x14ac:dyDescent="0.2">
      <c r="A408" t="s">
        <v>4685</v>
      </c>
      <c r="C408">
        <v>108</v>
      </c>
      <c r="D408" s="14" t="s">
        <v>4745</v>
      </c>
      <c r="E408" t="s">
        <v>49</v>
      </c>
      <c r="F408" s="21">
        <v>33715</v>
      </c>
      <c r="G408" s="19">
        <f t="shared" si="6"/>
        <v>30</v>
      </c>
      <c r="H408" s="19">
        <v>468</v>
      </c>
      <c r="I408" s="25" t="s">
        <v>6</v>
      </c>
    </row>
    <row r="409" spans="1:9" x14ac:dyDescent="0.2">
      <c r="A409" t="s">
        <v>4685</v>
      </c>
      <c r="C409">
        <v>7</v>
      </c>
      <c r="D409" s="14" t="s">
        <v>1536</v>
      </c>
      <c r="E409" s="11" t="s">
        <v>110</v>
      </c>
      <c r="F409" s="18">
        <v>34014</v>
      </c>
      <c r="G409" s="19">
        <f t="shared" si="6"/>
        <v>29</v>
      </c>
      <c r="H409" s="43">
        <v>155</v>
      </c>
      <c r="I409" s="25" t="s">
        <v>4488</v>
      </c>
    </row>
    <row r="410" spans="1:9" hidden="1" x14ac:dyDescent="0.2">
      <c r="A410" t="s">
        <v>4685</v>
      </c>
      <c r="B410" t="s">
        <v>1120</v>
      </c>
      <c r="C410">
        <v>148</v>
      </c>
      <c r="D410" s="14" t="s">
        <v>7326</v>
      </c>
      <c r="E410" t="s">
        <v>301</v>
      </c>
      <c r="F410" s="21">
        <v>36074</v>
      </c>
      <c r="G410" s="19">
        <f t="shared" si="6"/>
        <v>23</v>
      </c>
      <c r="H410"/>
      <c r="I410" s="25" t="s">
        <v>6</v>
      </c>
    </row>
    <row r="411" spans="1:9" x14ac:dyDescent="0.2">
      <c r="A411" t="s">
        <v>4685</v>
      </c>
      <c r="B411" s="11"/>
      <c r="C411" s="11"/>
      <c r="D411" s="14" t="s">
        <v>1562</v>
      </c>
      <c r="E411" s="11" t="s">
        <v>110</v>
      </c>
      <c r="F411" s="18">
        <v>32290</v>
      </c>
      <c r="G411" s="19">
        <f t="shared" si="6"/>
        <v>34</v>
      </c>
      <c r="H411" s="43">
        <v>137</v>
      </c>
      <c r="I411" s="25" t="s">
        <v>4488</v>
      </c>
    </row>
    <row r="412" spans="1:9" x14ac:dyDescent="0.2">
      <c r="A412" t="s">
        <v>4685</v>
      </c>
      <c r="C412">
        <v>28</v>
      </c>
      <c r="D412" s="11" t="s">
        <v>3858</v>
      </c>
      <c r="E412" s="11" t="s">
        <v>110</v>
      </c>
      <c r="F412" s="18">
        <v>34066</v>
      </c>
      <c r="G412" s="19">
        <f t="shared" si="6"/>
        <v>29</v>
      </c>
      <c r="H412" s="43">
        <v>158</v>
      </c>
      <c r="I412" s="25" t="s">
        <v>4488</v>
      </c>
    </row>
    <row r="413" spans="1:9" x14ac:dyDescent="0.2">
      <c r="A413" t="s">
        <v>4685</v>
      </c>
      <c r="D413" s="14" t="s">
        <v>4697</v>
      </c>
      <c r="E413" t="s">
        <v>210</v>
      </c>
      <c r="F413" s="21">
        <v>35023</v>
      </c>
      <c r="G413" s="19">
        <f t="shared" si="6"/>
        <v>26</v>
      </c>
      <c r="H413" s="19">
        <v>581</v>
      </c>
      <c r="I413" s="25" t="s">
        <v>6</v>
      </c>
    </row>
    <row r="414" spans="1:9" x14ac:dyDescent="0.2">
      <c r="A414" t="s">
        <v>4685</v>
      </c>
      <c r="B414" s="11"/>
      <c r="C414" s="11"/>
      <c r="D414" s="14" t="s">
        <v>1582</v>
      </c>
      <c r="E414" s="11" t="s">
        <v>322</v>
      </c>
      <c r="F414" s="18">
        <v>35356</v>
      </c>
      <c r="G414" s="19">
        <f t="shared" si="6"/>
        <v>25</v>
      </c>
      <c r="H414" s="43">
        <v>87</v>
      </c>
      <c r="I414" s="25" t="s">
        <v>4488</v>
      </c>
    </row>
    <row r="415" spans="1:9" x14ac:dyDescent="0.2">
      <c r="A415" t="s">
        <v>4685</v>
      </c>
      <c r="D415" s="14" t="s">
        <v>4699</v>
      </c>
      <c r="E415" t="s">
        <v>322</v>
      </c>
      <c r="F415" s="21">
        <v>33312</v>
      </c>
      <c r="G415" s="19">
        <f t="shared" si="6"/>
        <v>31</v>
      </c>
      <c r="H415" s="19">
        <v>310</v>
      </c>
      <c r="I415" s="25" t="s">
        <v>6</v>
      </c>
    </row>
    <row r="416" spans="1:9" x14ac:dyDescent="0.2">
      <c r="A416" t="s">
        <v>4685</v>
      </c>
      <c r="B416" s="11"/>
      <c r="C416" s="11"/>
      <c r="D416" s="14" t="s">
        <v>1634</v>
      </c>
      <c r="E416" s="11" t="s">
        <v>366</v>
      </c>
      <c r="F416" s="18">
        <v>32749</v>
      </c>
      <c r="G416" s="19">
        <f t="shared" si="6"/>
        <v>32</v>
      </c>
      <c r="H416" s="43">
        <v>73</v>
      </c>
      <c r="I416" s="25" t="s">
        <v>4488</v>
      </c>
    </row>
    <row r="417" spans="1:9" x14ac:dyDescent="0.2">
      <c r="A417" t="s">
        <v>4685</v>
      </c>
      <c r="C417">
        <v>48</v>
      </c>
      <c r="D417" s="14" t="s">
        <v>5024</v>
      </c>
      <c r="E417" t="s">
        <v>301</v>
      </c>
      <c r="F417" s="21">
        <v>33323</v>
      </c>
      <c r="G417" s="19">
        <f t="shared" si="6"/>
        <v>31</v>
      </c>
      <c r="H417" s="19">
        <v>516</v>
      </c>
      <c r="I417" s="25" t="s">
        <v>6</v>
      </c>
    </row>
    <row r="418" spans="1:9" x14ac:dyDescent="0.2">
      <c r="A418" t="s">
        <v>4685</v>
      </c>
      <c r="B418" s="11"/>
      <c r="C418" s="11"/>
      <c r="D418" s="14" t="s">
        <v>1653</v>
      </c>
      <c r="E418" s="11" t="s">
        <v>482</v>
      </c>
      <c r="F418" s="18">
        <v>33512</v>
      </c>
      <c r="G418" s="19">
        <f t="shared" si="6"/>
        <v>30</v>
      </c>
      <c r="H418" s="43">
        <v>74</v>
      </c>
      <c r="I418" s="25" t="s">
        <v>4488</v>
      </c>
    </row>
    <row r="419" spans="1:9" x14ac:dyDescent="0.2">
      <c r="A419" t="s">
        <v>4685</v>
      </c>
      <c r="B419" s="11"/>
      <c r="C419" s="11"/>
      <c r="D419" s="14" t="s">
        <v>1661</v>
      </c>
      <c r="E419" s="11" t="s">
        <v>280</v>
      </c>
      <c r="F419" s="18">
        <v>34292</v>
      </c>
      <c r="G419" s="19">
        <f t="shared" si="6"/>
        <v>28</v>
      </c>
      <c r="H419" s="43">
        <v>135</v>
      </c>
      <c r="I419" s="25" t="s">
        <v>4488</v>
      </c>
    </row>
    <row r="420" spans="1:9" hidden="1" x14ac:dyDescent="0.2">
      <c r="A420" t="s">
        <v>4685</v>
      </c>
      <c r="B420" s="11" t="s">
        <v>1120</v>
      </c>
      <c r="C420" s="11"/>
      <c r="D420" s="13" t="s">
        <v>4700</v>
      </c>
      <c r="E420" s="11" t="s">
        <v>280</v>
      </c>
      <c r="F420" s="18">
        <v>35688</v>
      </c>
      <c r="G420" s="19">
        <f t="shared" si="6"/>
        <v>24</v>
      </c>
      <c r="H420" s="43"/>
      <c r="I420" s="25" t="s">
        <v>4488</v>
      </c>
    </row>
    <row r="421" spans="1:9" hidden="1" x14ac:dyDescent="0.2">
      <c r="A421" t="s">
        <v>4685</v>
      </c>
      <c r="B421" t="s">
        <v>1120</v>
      </c>
      <c r="D421" s="14" t="s">
        <v>4619</v>
      </c>
      <c r="E421" t="s">
        <v>301</v>
      </c>
      <c r="F421" s="21">
        <v>36691</v>
      </c>
      <c r="G421" s="19">
        <f t="shared" si="6"/>
        <v>22</v>
      </c>
      <c r="H421" s="19"/>
      <c r="I421" s="25" t="s">
        <v>6</v>
      </c>
    </row>
    <row r="422" spans="1:9" x14ac:dyDescent="0.2">
      <c r="A422" t="s">
        <v>4685</v>
      </c>
      <c r="D422" s="14" t="s">
        <v>1094</v>
      </c>
      <c r="E422" t="s">
        <v>366</v>
      </c>
      <c r="F422" s="21">
        <v>33156</v>
      </c>
      <c r="G422" s="19">
        <f t="shared" si="6"/>
        <v>31</v>
      </c>
      <c r="H422" s="19">
        <v>476</v>
      </c>
      <c r="I422" s="25" t="s">
        <v>6</v>
      </c>
    </row>
    <row r="423" spans="1:9" x14ac:dyDescent="0.2">
      <c r="A423" t="s">
        <v>4705</v>
      </c>
      <c r="B423" s="11"/>
      <c r="C423" s="11"/>
      <c r="D423" s="14" t="s">
        <v>1137</v>
      </c>
      <c r="E423" s="11" t="s">
        <v>385</v>
      </c>
      <c r="F423" s="18">
        <v>34949</v>
      </c>
      <c r="G423" s="19">
        <f t="shared" si="6"/>
        <v>26</v>
      </c>
      <c r="H423" s="43">
        <v>206</v>
      </c>
      <c r="I423" s="25" t="s">
        <v>4488</v>
      </c>
    </row>
    <row r="424" spans="1:9" x14ac:dyDescent="0.2">
      <c r="A424" t="s">
        <v>4705</v>
      </c>
      <c r="D424" s="14" t="s">
        <v>4706</v>
      </c>
      <c r="E424" t="s">
        <v>458</v>
      </c>
      <c r="F424" s="21">
        <v>34675</v>
      </c>
      <c r="G424" s="19">
        <f t="shared" si="6"/>
        <v>27</v>
      </c>
      <c r="H424" s="19">
        <v>621</v>
      </c>
      <c r="I424" s="25" t="s">
        <v>6</v>
      </c>
    </row>
    <row r="425" spans="1:9" x14ac:dyDescent="0.2">
      <c r="A425" t="s">
        <v>4705</v>
      </c>
      <c r="D425" s="14" t="s">
        <v>4707</v>
      </c>
      <c r="E425" t="s">
        <v>280</v>
      </c>
      <c r="F425" s="21">
        <v>32999</v>
      </c>
      <c r="G425" s="19">
        <f t="shared" ref="G425:G488" si="7">IF(MONTH(F425)&lt;7,2022-YEAR(F425),2022-YEAR(F425)-1)</f>
        <v>32</v>
      </c>
      <c r="H425" s="19">
        <v>667</v>
      </c>
      <c r="I425" s="25" t="s">
        <v>6</v>
      </c>
    </row>
    <row r="426" spans="1:9" x14ac:dyDescent="0.2">
      <c r="A426" t="s">
        <v>4705</v>
      </c>
      <c r="D426" s="14" t="s">
        <v>4553</v>
      </c>
      <c r="E426" t="s">
        <v>233</v>
      </c>
      <c r="F426" s="21">
        <v>31594</v>
      </c>
      <c r="G426" s="19">
        <f t="shared" si="7"/>
        <v>35</v>
      </c>
      <c r="H426" s="19">
        <v>568</v>
      </c>
      <c r="I426" s="25" t="s">
        <v>6</v>
      </c>
    </row>
    <row r="427" spans="1:9" hidden="1" x14ac:dyDescent="0.2">
      <c r="A427" t="s">
        <v>4705</v>
      </c>
      <c r="B427" t="s">
        <v>1120</v>
      </c>
      <c r="D427" s="14" t="s">
        <v>4727</v>
      </c>
      <c r="E427" t="s">
        <v>385</v>
      </c>
      <c r="F427" s="21">
        <v>35744</v>
      </c>
      <c r="G427" s="19">
        <f t="shared" si="7"/>
        <v>24</v>
      </c>
      <c r="H427" s="19"/>
      <c r="I427" s="25" t="s">
        <v>6</v>
      </c>
    </row>
    <row r="428" spans="1:9" x14ac:dyDescent="0.2">
      <c r="A428" t="s">
        <v>4705</v>
      </c>
      <c r="C428">
        <v>109</v>
      </c>
      <c r="D428" s="14" t="s">
        <v>1211</v>
      </c>
      <c r="E428" s="11" t="s">
        <v>608</v>
      </c>
      <c r="F428" s="18">
        <v>35348</v>
      </c>
      <c r="G428" s="19">
        <f t="shared" si="7"/>
        <v>25</v>
      </c>
      <c r="H428" s="43">
        <v>70</v>
      </c>
      <c r="I428" s="25" t="s">
        <v>4488</v>
      </c>
    </row>
    <row r="429" spans="1:9" x14ac:dyDescent="0.2">
      <c r="A429" t="s">
        <v>4705</v>
      </c>
      <c r="C429">
        <v>149</v>
      </c>
      <c r="D429" s="14" t="s">
        <v>1231</v>
      </c>
      <c r="E429" s="11" t="s">
        <v>255</v>
      </c>
      <c r="F429" s="18">
        <v>32609</v>
      </c>
      <c r="G429" s="19">
        <f t="shared" si="7"/>
        <v>33</v>
      </c>
      <c r="H429" s="43">
        <v>62</v>
      </c>
      <c r="I429" s="25" t="s">
        <v>4488</v>
      </c>
    </row>
    <row r="430" spans="1:9" x14ac:dyDescent="0.2">
      <c r="A430" t="s">
        <v>4705</v>
      </c>
      <c r="D430" s="14" t="s">
        <v>4711</v>
      </c>
      <c r="E430" t="s">
        <v>110</v>
      </c>
      <c r="F430" s="21">
        <v>34879</v>
      </c>
      <c r="G430" s="19">
        <f t="shared" si="7"/>
        <v>27</v>
      </c>
      <c r="H430" s="19">
        <v>445</v>
      </c>
      <c r="I430" s="25" t="s">
        <v>6</v>
      </c>
    </row>
    <row r="431" spans="1:9" x14ac:dyDescent="0.2">
      <c r="A431" t="s">
        <v>4705</v>
      </c>
      <c r="D431" s="14" t="s">
        <v>1110</v>
      </c>
      <c r="E431" t="s">
        <v>458</v>
      </c>
      <c r="F431" s="21">
        <v>34086</v>
      </c>
      <c r="G431" s="19">
        <f t="shared" si="7"/>
        <v>29</v>
      </c>
      <c r="H431" s="19">
        <v>203</v>
      </c>
      <c r="I431" s="25" t="s">
        <v>6</v>
      </c>
    </row>
    <row r="432" spans="1:9" x14ac:dyDescent="0.2">
      <c r="A432" t="s">
        <v>4705</v>
      </c>
      <c r="C432">
        <v>89</v>
      </c>
      <c r="D432" s="14" t="s">
        <v>6582</v>
      </c>
      <c r="E432" t="s">
        <v>233</v>
      </c>
      <c r="F432" s="21">
        <v>34393</v>
      </c>
      <c r="G432" s="19">
        <f t="shared" si="7"/>
        <v>28</v>
      </c>
      <c r="H432" s="19">
        <v>322</v>
      </c>
      <c r="I432" s="25" t="s">
        <v>6</v>
      </c>
    </row>
    <row r="433" spans="1:9" x14ac:dyDescent="0.2">
      <c r="A433" t="s">
        <v>4705</v>
      </c>
      <c r="C433">
        <v>85</v>
      </c>
      <c r="D433" s="14" t="s">
        <v>4760</v>
      </c>
      <c r="E433" t="s">
        <v>675</v>
      </c>
      <c r="F433" s="21">
        <v>32650</v>
      </c>
      <c r="G433" s="19">
        <f t="shared" si="7"/>
        <v>33</v>
      </c>
      <c r="H433" s="19">
        <v>361</v>
      </c>
      <c r="I433" s="25" t="s">
        <v>6</v>
      </c>
    </row>
    <row r="434" spans="1:9" x14ac:dyDescent="0.2">
      <c r="A434" t="s">
        <v>4705</v>
      </c>
      <c r="C434">
        <v>289</v>
      </c>
      <c r="D434" s="11" t="s">
        <v>3616</v>
      </c>
      <c r="E434" s="11" t="s">
        <v>627</v>
      </c>
      <c r="F434" s="18">
        <v>33374</v>
      </c>
      <c r="G434" s="19">
        <f t="shared" si="7"/>
        <v>31</v>
      </c>
      <c r="H434" s="43">
        <v>22</v>
      </c>
      <c r="I434" s="25" t="s">
        <v>4488</v>
      </c>
    </row>
    <row r="435" spans="1:9" x14ac:dyDescent="0.2">
      <c r="A435" t="s">
        <v>4705</v>
      </c>
      <c r="C435">
        <v>309</v>
      </c>
      <c r="D435" s="14" t="s">
        <v>4954</v>
      </c>
      <c r="E435" t="s">
        <v>255</v>
      </c>
      <c r="F435" s="21">
        <v>32002</v>
      </c>
      <c r="G435" s="19">
        <f t="shared" si="7"/>
        <v>34</v>
      </c>
      <c r="H435" s="19">
        <v>65</v>
      </c>
      <c r="I435" s="25" t="s">
        <v>6</v>
      </c>
    </row>
    <row r="436" spans="1:9" x14ac:dyDescent="0.2">
      <c r="A436" t="s">
        <v>4705</v>
      </c>
      <c r="B436" s="11"/>
      <c r="C436" s="11"/>
      <c r="D436" s="13" t="s">
        <v>1328</v>
      </c>
      <c r="E436" s="11" t="s">
        <v>233</v>
      </c>
      <c r="F436" s="18">
        <v>34296</v>
      </c>
      <c r="G436" s="19">
        <f t="shared" si="7"/>
        <v>28</v>
      </c>
      <c r="H436" s="43">
        <v>115</v>
      </c>
      <c r="I436" s="25" t="s">
        <v>4488</v>
      </c>
    </row>
    <row r="437" spans="1:9" x14ac:dyDescent="0.2">
      <c r="A437" t="s">
        <v>4705</v>
      </c>
      <c r="C437">
        <v>169</v>
      </c>
      <c r="D437" s="14" t="s">
        <v>1356</v>
      </c>
      <c r="E437" s="11" t="s">
        <v>651</v>
      </c>
      <c r="F437" s="18">
        <v>34576</v>
      </c>
      <c r="G437" s="19">
        <f t="shared" si="7"/>
        <v>27</v>
      </c>
      <c r="H437" s="43">
        <v>104</v>
      </c>
      <c r="I437" s="25" t="s">
        <v>4488</v>
      </c>
    </row>
    <row r="438" spans="1:9" x14ac:dyDescent="0.2">
      <c r="A438" t="s">
        <v>4705</v>
      </c>
      <c r="B438" s="11"/>
      <c r="C438" s="11"/>
      <c r="D438" s="14" t="s">
        <v>1360</v>
      </c>
      <c r="E438" s="11" t="s">
        <v>138</v>
      </c>
      <c r="F438" s="18">
        <v>32549</v>
      </c>
      <c r="G438" s="19">
        <f t="shared" si="7"/>
        <v>33</v>
      </c>
      <c r="H438" s="43">
        <v>71</v>
      </c>
      <c r="I438" s="25" t="s">
        <v>4488</v>
      </c>
    </row>
    <row r="439" spans="1:9" hidden="1" x14ac:dyDescent="0.2">
      <c r="A439" t="s">
        <v>4705</v>
      </c>
      <c r="C439">
        <v>129</v>
      </c>
      <c r="D439" s="14" t="s">
        <v>7317</v>
      </c>
      <c r="E439" t="s">
        <v>301</v>
      </c>
      <c r="F439" s="18">
        <v>36313</v>
      </c>
      <c r="G439" s="19">
        <f t="shared" si="7"/>
        <v>23</v>
      </c>
      <c r="I439" s="25" t="s">
        <v>4488</v>
      </c>
    </row>
    <row r="440" spans="1:9" x14ac:dyDescent="0.2">
      <c r="A440" t="s">
        <v>4705</v>
      </c>
      <c r="B440" s="11"/>
      <c r="C440" s="11"/>
      <c r="D440" s="14" t="s">
        <v>1442</v>
      </c>
      <c r="E440" s="11" t="s">
        <v>385</v>
      </c>
      <c r="F440" s="18">
        <v>35703</v>
      </c>
      <c r="G440" s="19">
        <f t="shared" si="7"/>
        <v>24</v>
      </c>
      <c r="H440" s="43">
        <v>95</v>
      </c>
      <c r="I440" s="25" t="s">
        <v>4488</v>
      </c>
    </row>
    <row r="441" spans="1:9" x14ac:dyDescent="0.2">
      <c r="A441" t="s">
        <v>4705</v>
      </c>
      <c r="B441" s="11"/>
      <c r="C441" s="11"/>
      <c r="D441" s="14" t="s">
        <v>1445</v>
      </c>
      <c r="E441" s="11" t="s">
        <v>138</v>
      </c>
      <c r="F441" s="18">
        <v>31909</v>
      </c>
      <c r="G441" s="19">
        <f t="shared" si="7"/>
        <v>35</v>
      </c>
      <c r="H441" s="43">
        <v>157</v>
      </c>
      <c r="I441" s="25" t="s">
        <v>4488</v>
      </c>
    </row>
    <row r="442" spans="1:9" x14ac:dyDescent="0.2">
      <c r="A442" t="s">
        <v>4705</v>
      </c>
      <c r="C442">
        <v>281</v>
      </c>
      <c r="D442" s="14" t="s">
        <v>4984</v>
      </c>
      <c r="E442" t="s">
        <v>81</v>
      </c>
      <c r="F442" s="21">
        <v>34873</v>
      </c>
      <c r="G442" s="19">
        <f t="shared" si="7"/>
        <v>27</v>
      </c>
      <c r="H442" s="19">
        <v>203</v>
      </c>
      <c r="I442" s="25" t="s">
        <v>6</v>
      </c>
    </row>
    <row r="443" spans="1:9" x14ac:dyDescent="0.2">
      <c r="A443" t="s">
        <v>4705</v>
      </c>
      <c r="C443">
        <v>105</v>
      </c>
      <c r="D443" s="14" t="s">
        <v>4989</v>
      </c>
      <c r="E443" t="s">
        <v>675</v>
      </c>
      <c r="F443" s="21">
        <v>34760</v>
      </c>
      <c r="G443" s="19">
        <f t="shared" si="7"/>
        <v>27</v>
      </c>
      <c r="H443" s="19">
        <v>213</v>
      </c>
      <c r="I443" s="25" t="s">
        <v>6</v>
      </c>
    </row>
    <row r="444" spans="1:9" x14ac:dyDescent="0.2">
      <c r="A444" t="s">
        <v>4705</v>
      </c>
      <c r="D444" s="14" t="s">
        <v>4714</v>
      </c>
      <c r="E444" t="s">
        <v>627</v>
      </c>
      <c r="F444" s="21">
        <v>34822</v>
      </c>
      <c r="G444" s="19">
        <f t="shared" si="7"/>
        <v>27</v>
      </c>
      <c r="H444" s="19">
        <v>577</v>
      </c>
      <c r="I444" s="25" t="s">
        <v>6</v>
      </c>
    </row>
    <row r="445" spans="1:9" hidden="1" x14ac:dyDescent="0.2">
      <c r="A445" t="s">
        <v>4705</v>
      </c>
      <c r="B445" t="s">
        <v>1120</v>
      </c>
      <c r="C445">
        <v>229</v>
      </c>
      <c r="D445" s="14" t="s">
        <v>7341</v>
      </c>
      <c r="E445" t="s">
        <v>346</v>
      </c>
      <c r="F445" s="18">
        <v>36255</v>
      </c>
      <c r="G445" s="19">
        <f t="shared" si="7"/>
        <v>23</v>
      </c>
      <c r="I445" s="25" t="s">
        <v>4488</v>
      </c>
    </row>
    <row r="446" spans="1:9" x14ac:dyDescent="0.2">
      <c r="A446" t="s">
        <v>4705</v>
      </c>
      <c r="B446" s="11"/>
      <c r="C446" s="11"/>
      <c r="D446" s="14" t="s">
        <v>1489</v>
      </c>
      <c r="E446" s="11" t="s">
        <v>482</v>
      </c>
      <c r="F446" s="18">
        <v>34049</v>
      </c>
      <c r="G446" s="19">
        <f t="shared" si="7"/>
        <v>29</v>
      </c>
      <c r="H446" s="43">
        <v>187</v>
      </c>
      <c r="I446" s="25" t="s">
        <v>4488</v>
      </c>
    </row>
    <row r="447" spans="1:9" x14ac:dyDescent="0.2">
      <c r="A447" t="s">
        <v>4705</v>
      </c>
      <c r="D447" s="14" t="s">
        <v>4716</v>
      </c>
      <c r="E447" t="s">
        <v>482</v>
      </c>
      <c r="F447" s="21">
        <v>34617</v>
      </c>
      <c r="G447" s="19">
        <f t="shared" si="7"/>
        <v>27</v>
      </c>
      <c r="H447" s="19">
        <v>433</v>
      </c>
      <c r="I447" s="25" t="s">
        <v>6</v>
      </c>
    </row>
    <row r="448" spans="1:9" x14ac:dyDescent="0.2">
      <c r="A448" t="s">
        <v>4705</v>
      </c>
      <c r="C448">
        <v>155</v>
      </c>
      <c r="D448" s="14" t="s">
        <v>1552</v>
      </c>
      <c r="E448" s="11" t="s">
        <v>18</v>
      </c>
      <c r="F448" s="18">
        <v>32864</v>
      </c>
      <c r="G448" s="19">
        <f t="shared" si="7"/>
        <v>32</v>
      </c>
      <c r="H448" s="43">
        <v>36</v>
      </c>
      <c r="I448" s="25" t="s">
        <v>4488</v>
      </c>
    </row>
    <row r="449" spans="1:9" x14ac:dyDescent="0.2">
      <c r="A449" t="s">
        <v>4705</v>
      </c>
      <c r="D449" s="14" t="s">
        <v>4718</v>
      </c>
      <c r="E449" t="s">
        <v>255</v>
      </c>
      <c r="F449" s="21">
        <v>34612</v>
      </c>
      <c r="G449" s="19">
        <f t="shared" si="7"/>
        <v>27</v>
      </c>
      <c r="H449" s="19">
        <v>217</v>
      </c>
      <c r="I449" s="25" t="s">
        <v>6</v>
      </c>
    </row>
    <row r="450" spans="1:9" x14ac:dyDescent="0.2">
      <c r="A450" t="s">
        <v>4705</v>
      </c>
      <c r="D450" s="14" t="s">
        <v>4719</v>
      </c>
      <c r="E450" t="s">
        <v>49</v>
      </c>
      <c r="F450" s="21">
        <v>35522</v>
      </c>
      <c r="G450" s="19">
        <f t="shared" si="7"/>
        <v>25</v>
      </c>
      <c r="H450" s="19">
        <v>642</v>
      </c>
      <c r="I450" s="25" t="s">
        <v>6</v>
      </c>
    </row>
    <row r="451" spans="1:9" hidden="1" x14ac:dyDescent="0.2">
      <c r="A451" t="s">
        <v>4705</v>
      </c>
      <c r="B451" t="s">
        <v>1120</v>
      </c>
      <c r="D451" s="14" t="s">
        <v>4728</v>
      </c>
      <c r="E451" t="s">
        <v>81</v>
      </c>
      <c r="F451" s="21">
        <v>35832</v>
      </c>
      <c r="G451" s="19">
        <f t="shared" si="7"/>
        <v>24</v>
      </c>
      <c r="H451" s="19"/>
      <c r="I451" s="25" t="s">
        <v>6</v>
      </c>
    </row>
    <row r="452" spans="1:9" x14ac:dyDescent="0.2">
      <c r="A452" t="s">
        <v>4705</v>
      </c>
      <c r="C452">
        <v>198</v>
      </c>
      <c r="D452" s="11" t="s">
        <v>1128</v>
      </c>
      <c r="E452" s="11" t="s">
        <v>591</v>
      </c>
      <c r="F452" s="18">
        <v>33786</v>
      </c>
      <c r="G452" s="19">
        <f t="shared" si="7"/>
        <v>29</v>
      </c>
      <c r="H452" s="43">
        <v>35</v>
      </c>
      <c r="I452" s="25" t="s">
        <v>4488</v>
      </c>
    </row>
    <row r="453" spans="1:9" x14ac:dyDescent="0.2">
      <c r="A453" t="s">
        <v>4705</v>
      </c>
      <c r="C453">
        <v>165</v>
      </c>
      <c r="D453" s="11" t="s">
        <v>3887</v>
      </c>
      <c r="E453" s="11" t="s">
        <v>210</v>
      </c>
      <c r="F453" s="23">
        <v>35440</v>
      </c>
      <c r="G453" s="19">
        <f t="shared" si="7"/>
        <v>25</v>
      </c>
      <c r="H453" s="43">
        <v>34</v>
      </c>
      <c r="I453" s="25" t="s">
        <v>4488</v>
      </c>
    </row>
    <row r="454" spans="1:9" x14ac:dyDescent="0.2">
      <c r="A454" t="s">
        <v>4705</v>
      </c>
      <c r="D454" s="14" t="s">
        <v>4720</v>
      </c>
      <c r="E454" t="s">
        <v>255</v>
      </c>
      <c r="F454" s="21">
        <v>33527</v>
      </c>
      <c r="G454" s="19">
        <f t="shared" si="7"/>
        <v>30</v>
      </c>
      <c r="H454" s="19">
        <v>660</v>
      </c>
      <c r="I454" s="25" t="s">
        <v>6</v>
      </c>
    </row>
    <row r="455" spans="1:9" x14ac:dyDescent="0.2">
      <c r="A455" t="s">
        <v>4705</v>
      </c>
      <c r="B455" s="11"/>
      <c r="C455" s="11"/>
      <c r="D455" s="15" t="s">
        <v>1601</v>
      </c>
      <c r="E455" s="11" t="s">
        <v>301</v>
      </c>
      <c r="F455" s="20">
        <v>35281</v>
      </c>
      <c r="G455" s="19">
        <f t="shared" si="7"/>
        <v>25</v>
      </c>
      <c r="H455" s="43">
        <v>128</v>
      </c>
      <c r="I455" s="25" t="s">
        <v>4488</v>
      </c>
    </row>
    <row r="456" spans="1:9" x14ac:dyDescent="0.2">
      <c r="A456" t="s">
        <v>4705</v>
      </c>
      <c r="D456" s="14" t="s">
        <v>4723</v>
      </c>
      <c r="E456" t="s">
        <v>458</v>
      </c>
      <c r="F456" s="21">
        <v>34865</v>
      </c>
      <c r="G456" s="19">
        <f t="shared" si="7"/>
        <v>27</v>
      </c>
      <c r="H456" s="19">
        <v>478</v>
      </c>
      <c r="I456" s="25" t="s">
        <v>6</v>
      </c>
    </row>
    <row r="457" spans="1:9" hidden="1" x14ac:dyDescent="0.2">
      <c r="A457" t="s">
        <v>4705</v>
      </c>
      <c r="B457" s="11" t="s">
        <v>1120</v>
      </c>
      <c r="C457" s="11"/>
      <c r="D457" s="13" t="s">
        <v>4724</v>
      </c>
      <c r="E457" s="11" t="s">
        <v>49</v>
      </c>
      <c r="F457" s="18">
        <v>35646</v>
      </c>
      <c r="G457" s="19">
        <f t="shared" si="7"/>
        <v>24</v>
      </c>
      <c r="H457" s="43"/>
      <c r="I457" s="25" t="s">
        <v>4488</v>
      </c>
    </row>
    <row r="458" spans="1:9" x14ac:dyDescent="0.2">
      <c r="A458" t="s">
        <v>4705</v>
      </c>
      <c r="D458" s="14" t="s">
        <v>4725</v>
      </c>
      <c r="E458" t="s">
        <v>675</v>
      </c>
      <c r="F458" s="21">
        <v>32770</v>
      </c>
      <c r="G458" s="19">
        <f t="shared" si="7"/>
        <v>32</v>
      </c>
      <c r="H458" s="19">
        <v>336</v>
      </c>
      <c r="I458" s="25" t="s">
        <v>6</v>
      </c>
    </row>
    <row r="459" spans="1:9" hidden="1" x14ac:dyDescent="0.2">
      <c r="A459" t="s">
        <v>4705</v>
      </c>
      <c r="B459" t="s">
        <v>1120</v>
      </c>
      <c r="C459">
        <v>125</v>
      </c>
      <c r="D459" s="14" t="s">
        <v>7328</v>
      </c>
      <c r="E459" t="s">
        <v>503</v>
      </c>
      <c r="F459" s="21">
        <v>35709</v>
      </c>
      <c r="G459" s="19">
        <f t="shared" si="7"/>
        <v>24</v>
      </c>
      <c r="H459"/>
      <c r="I459" s="25" t="s">
        <v>6</v>
      </c>
    </row>
    <row r="460" spans="1:9" x14ac:dyDescent="0.2">
      <c r="A460" t="s">
        <v>4705</v>
      </c>
      <c r="B460" s="11"/>
      <c r="C460" s="11"/>
      <c r="D460" s="14" t="s">
        <v>1625</v>
      </c>
      <c r="E460" s="11" t="s">
        <v>525</v>
      </c>
      <c r="F460" s="18">
        <v>33107</v>
      </c>
      <c r="G460" s="19">
        <f t="shared" si="7"/>
        <v>31</v>
      </c>
      <c r="H460" s="43">
        <v>79</v>
      </c>
      <c r="I460" s="25" t="s">
        <v>4488</v>
      </c>
    </row>
    <row r="461" spans="1:9" x14ac:dyDescent="0.2">
      <c r="A461" t="s">
        <v>4705</v>
      </c>
      <c r="D461" s="14" t="s">
        <v>4726</v>
      </c>
      <c r="E461" t="s">
        <v>49</v>
      </c>
      <c r="F461" s="21">
        <v>34376</v>
      </c>
      <c r="G461" s="19">
        <f t="shared" si="7"/>
        <v>28</v>
      </c>
      <c r="H461" s="19">
        <v>640</v>
      </c>
      <c r="I461" s="25" t="s">
        <v>6</v>
      </c>
    </row>
    <row r="462" spans="1:9" x14ac:dyDescent="0.2">
      <c r="A462" t="s">
        <v>4705</v>
      </c>
      <c r="D462" s="14" t="s">
        <v>4729</v>
      </c>
      <c r="E462" t="s">
        <v>138</v>
      </c>
      <c r="F462" s="21">
        <v>35888</v>
      </c>
      <c r="G462" s="19">
        <f t="shared" si="7"/>
        <v>24</v>
      </c>
      <c r="H462" s="19">
        <v>458</v>
      </c>
      <c r="I462" s="25" t="s">
        <v>6</v>
      </c>
    </row>
    <row r="463" spans="1:9" x14ac:dyDescent="0.2">
      <c r="A463" t="s">
        <v>4705</v>
      </c>
      <c r="C463">
        <v>302</v>
      </c>
      <c r="D463" s="11" t="s">
        <v>1092</v>
      </c>
      <c r="E463" s="11" t="s">
        <v>187</v>
      </c>
      <c r="F463" s="18">
        <v>34051</v>
      </c>
      <c r="G463" s="19">
        <f t="shared" si="7"/>
        <v>29</v>
      </c>
      <c r="H463" s="43">
        <v>21</v>
      </c>
      <c r="I463" s="25" t="s">
        <v>4488</v>
      </c>
    </row>
    <row r="464" spans="1:9" x14ac:dyDescent="0.2">
      <c r="A464" t="s">
        <v>4705</v>
      </c>
      <c r="C464">
        <v>209</v>
      </c>
      <c r="D464" s="14" t="s">
        <v>1070</v>
      </c>
      <c r="E464" s="11" t="s">
        <v>458</v>
      </c>
      <c r="F464" s="18">
        <v>33719</v>
      </c>
      <c r="G464" s="19">
        <f t="shared" si="7"/>
        <v>30</v>
      </c>
      <c r="H464" s="43">
        <v>91</v>
      </c>
      <c r="I464" s="25" t="s">
        <v>4488</v>
      </c>
    </row>
    <row r="465" spans="1:9" hidden="1" x14ac:dyDescent="0.2">
      <c r="A465" t="s">
        <v>4730</v>
      </c>
      <c r="B465" s="11" t="s">
        <v>1120</v>
      </c>
      <c r="C465" s="11"/>
      <c r="D465" s="11" t="s">
        <v>1131</v>
      </c>
      <c r="E465" s="11" t="s">
        <v>503</v>
      </c>
      <c r="F465" s="18">
        <v>37121</v>
      </c>
      <c r="G465" s="19">
        <f t="shared" si="7"/>
        <v>20</v>
      </c>
      <c r="H465" s="43"/>
      <c r="I465" s="25" t="s">
        <v>4488</v>
      </c>
    </row>
    <row r="466" spans="1:9" x14ac:dyDescent="0.2">
      <c r="A466" t="s">
        <v>4730</v>
      </c>
      <c r="C466">
        <v>204</v>
      </c>
      <c r="D466" s="14" t="s">
        <v>1134</v>
      </c>
      <c r="E466" s="11" t="s">
        <v>553</v>
      </c>
      <c r="F466" s="18">
        <v>33363</v>
      </c>
      <c r="G466" s="19">
        <f t="shared" si="7"/>
        <v>31</v>
      </c>
      <c r="H466" s="43">
        <v>53</v>
      </c>
      <c r="I466" s="25" t="s">
        <v>4488</v>
      </c>
    </row>
    <row r="467" spans="1:9" x14ac:dyDescent="0.2">
      <c r="A467" t="s">
        <v>4730</v>
      </c>
      <c r="D467" s="14" t="s">
        <v>4749</v>
      </c>
      <c r="E467" t="s">
        <v>322</v>
      </c>
      <c r="F467" s="21">
        <v>36258</v>
      </c>
      <c r="G467" s="19">
        <f t="shared" si="7"/>
        <v>23</v>
      </c>
      <c r="H467" s="19">
        <v>138</v>
      </c>
      <c r="I467" s="25" t="s">
        <v>6</v>
      </c>
    </row>
    <row r="468" spans="1:9" x14ac:dyDescent="0.2">
      <c r="A468" t="s">
        <v>4730</v>
      </c>
      <c r="C468">
        <v>72</v>
      </c>
      <c r="D468" s="14" t="s">
        <v>1145</v>
      </c>
      <c r="E468" s="11" t="s">
        <v>591</v>
      </c>
      <c r="F468" s="18">
        <v>32634</v>
      </c>
      <c r="G468" s="19">
        <f t="shared" si="7"/>
        <v>33</v>
      </c>
      <c r="H468" s="43">
        <v>65</v>
      </c>
      <c r="I468" s="25" t="s">
        <v>4488</v>
      </c>
    </row>
    <row r="469" spans="1:9" x14ac:dyDescent="0.2">
      <c r="A469" t="s">
        <v>4730</v>
      </c>
      <c r="B469" s="11"/>
      <c r="C469" s="11"/>
      <c r="D469" s="14" t="s">
        <v>1127</v>
      </c>
      <c r="E469" s="11" t="s">
        <v>570</v>
      </c>
      <c r="F469" s="18">
        <v>32872</v>
      </c>
      <c r="G469" s="19">
        <f t="shared" si="7"/>
        <v>32</v>
      </c>
      <c r="H469" s="43">
        <v>167</v>
      </c>
      <c r="I469" s="25" t="s">
        <v>4488</v>
      </c>
    </row>
    <row r="470" spans="1:9" x14ac:dyDescent="0.2">
      <c r="A470" t="s">
        <v>4730</v>
      </c>
      <c r="C470">
        <v>132</v>
      </c>
      <c r="D470" s="13" t="s">
        <v>1154</v>
      </c>
      <c r="E470" s="11" t="s">
        <v>187</v>
      </c>
      <c r="F470" s="18">
        <v>34308</v>
      </c>
      <c r="G470" s="19">
        <f t="shared" si="7"/>
        <v>28</v>
      </c>
      <c r="H470" s="43">
        <v>34</v>
      </c>
      <c r="I470" s="25" t="s">
        <v>4488</v>
      </c>
    </row>
    <row r="471" spans="1:9" x14ac:dyDescent="0.2">
      <c r="A471" t="s">
        <v>4730</v>
      </c>
      <c r="D471" s="14" t="s">
        <v>4731</v>
      </c>
      <c r="E471" t="s">
        <v>608</v>
      </c>
      <c r="F471" s="21">
        <v>33344</v>
      </c>
      <c r="G471" s="19">
        <f t="shared" si="7"/>
        <v>31</v>
      </c>
      <c r="H471" s="19">
        <v>643</v>
      </c>
      <c r="I471" s="25" t="s">
        <v>6</v>
      </c>
    </row>
    <row r="472" spans="1:9" hidden="1" x14ac:dyDescent="0.2">
      <c r="A472" t="s">
        <v>4730</v>
      </c>
      <c r="B472" t="s">
        <v>1120</v>
      </c>
      <c r="C472">
        <v>252</v>
      </c>
      <c r="D472" s="14" t="s">
        <v>7347</v>
      </c>
      <c r="E472" t="s">
        <v>210</v>
      </c>
      <c r="F472" s="21">
        <v>36583</v>
      </c>
      <c r="G472" s="19">
        <f t="shared" si="7"/>
        <v>22</v>
      </c>
      <c r="H472"/>
      <c r="I472" s="25" t="s">
        <v>6</v>
      </c>
    </row>
    <row r="473" spans="1:9" x14ac:dyDescent="0.2">
      <c r="A473" t="s">
        <v>4730</v>
      </c>
      <c r="D473" s="14" t="s">
        <v>4732</v>
      </c>
      <c r="E473" t="s">
        <v>627</v>
      </c>
      <c r="F473" s="21">
        <v>34758</v>
      </c>
      <c r="G473" s="19">
        <f t="shared" si="7"/>
        <v>27</v>
      </c>
      <c r="H473" s="19">
        <v>585</v>
      </c>
      <c r="I473" s="25" t="s">
        <v>6</v>
      </c>
    </row>
    <row r="474" spans="1:9" x14ac:dyDescent="0.2">
      <c r="A474" t="s">
        <v>4730</v>
      </c>
      <c r="D474" s="14" t="s">
        <v>4733</v>
      </c>
      <c r="E474" t="s">
        <v>696</v>
      </c>
      <c r="F474" s="21">
        <v>33830</v>
      </c>
      <c r="G474" s="19">
        <f t="shared" si="7"/>
        <v>29</v>
      </c>
      <c r="H474" s="19">
        <v>563</v>
      </c>
      <c r="I474" s="25" t="s">
        <v>6</v>
      </c>
    </row>
    <row r="475" spans="1:9" x14ac:dyDescent="0.2">
      <c r="A475" t="s">
        <v>4730</v>
      </c>
      <c r="D475" s="14" t="s">
        <v>4734</v>
      </c>
      <c r="E475" t="s">
        <v>346</v>
      </c>
      <c r="F475" s="21">
        <v>33884</v>
      </c>
      <c r="G475" s="19">
        <f t="shared" si="7"/>
        <v>29</v>
      </c>
      <c r="H475" s="19">
        <v>534</v>
      </c>
      <c r="I475" s="25" t="s">
        <v>6</v>
      </c>
    </row>
    <row r="476" spans="1:9" x14ac:dyDescent="0.2">
      <c r="A476" t="s">
        <v>4730</v>
      </c>
      <c r="C476">
        <v>152</v>
      </c>
      <c r="D476" s="14" t="s">
        <v>1189</v>
      </c>
      <c r="E476" s="11" t="s">
        <v>255</v>
      </c>
      <c r="F476" s="18">
        <v>33271</v>
      </c>
      <c r="G476" s="19">
        <f t="shared" si="7"/>
        <v>31</v>
      </c>
      <c r="H476" s="43">
        <v>79</v>
      </c>
      <c r="I476" s="25" t="s">
        <v>4488</v>
      </c>
    </row>
    <row r="477" spans="1:9" x14ac:dyDescent="0.2">
      <c r="A477" t="s">
        <v>4730</v>
      </c>
      <c r="B477" s="11"/>
      <c r="C477" s="11"/>
      <c r="D477" s="14" t="s">
        <v>1218</v>
      </c>
      <c r="E477" s="11" t="s">
        <v>570</v>
      </c>
      <c r="F477" s="18">
        <v>34352</v>
      </c>
      <c r="G477" s="19">
        <f t="shared" si="7"/>
        <v>28</v>
      </c>
      <c r="H477" s="43">
        <v>58</v>
      </c>
      <c r="I477" s="25" t="s">
        <v>4488</v>
      </c>
    </row>
    <row r="478" spans="1:9" x14ac:dyDescent="0.2">
      <c r="A478" t="s">
        <v>4730</v>
      </c>
      <c r="C478">
        <v>32</v>
      </c>
      <c r="D478" s="14" t="s">
        <v>1225</v>
      </c>
      <c r="E478" s="11" t="s">
        <v>482</v>
      </c>
      <c r="F478" s="18">
        <v>33041</v>
      </c>
      <c r="G478" s="19">
        <f t="shared" si="7"/>
        <v>32</v>
      </c>
      <c r="H478" s="43">
        <v>69</v>
      </c>
      <c r="I478" s="25" t="s">
        <v>4488</v>
      </c>
    </row>
    <row r="479" spans="1:9" x14ac:dyDescent="0.2">
      <c r="A479" t="s">
        <v>4730</v>
      </c>
      <c r="C479">
        <v>112</v>
      </c>
      <c r="D479" s="11" t="s">
        <v>3562</v>
      </c>
      <c r="E479" s="11" t="s">
        <v>627</v>
      </c>
      <c r="F479" s="18">
        <v>33210</v>
      </c>
      <c r="G479" s="19">
        <f t="shared" si="7"/>
        <v>31</v>
      </c>
      <c r="H479" s="43">
        <v>54</v>
      </c>
      <c r="I479" s="25" t="s">
        <v>4488</v>
      </c>
    </row>
    <row r="480" spans="1:9" x14ac:dyDescent="0.2">
      <c r="A480" t="s">
        <v>4730</v>
      </c>
      <c r="D480" s="14" t="s">
        <v>4735</v>
      </c>
      <c r="E480" t="s">
        <v>385</v>
      </c>
      <c r="F480" s="21">
        <v>33232</v>
      </c>
      <c r="G480" s="19">
        <f t="shared" si="7"/>
        <v>31</v>
      </c>
      <c r="H480" s="19">
        <v>245</v>
      </c>
      <c r="I480" s="25" t="s">
        <v>6</v>
      </c>
    </row>
    <row r="481" spans="1:9" hidden="1" x14ac:dyDescent="0.2">
      <c r="A481" t="s">
        <v>4730</v>
      </c>
      <c r="B481" t="s">
        <v>1120</v>
      </c>
      <c r="D481" s="14" t="s">
        <v>4750</v>
      </c>
      <c r="E481" t="s">
        <v>166</v>
      </c>
      <c r="F481" s="21">
        <v>36466</v>
      </c>
      <c r="G481" s="19">
        <f t="shared" si="7"/>
        <v>22</v>
      </c>
      <c r="H481" s="19"/>
      <c r="I481" s="25" t="s">
        <v>6</v>
      </c>
    </row>
    <row r="482" spans="1:9" x14ac:dyDescent="0.2">
      <c r="A482" t="s">
        <v>4730</v>
      </c>
      <c r="B482" s="11"/>
      <c r="C482" s="11"/>
      <c r="D482" s="14" t="s">
        <v>1279</v>
      </c>
      <c r="E482" s="11" t="s">
        <v>110</v>
      </c>
      <c r="F482" s="18">
        <v>32917</v>
      </c>
      <c r="G482" s="19">
        <f t="shared" si="7"/>
        <v>32</v>
      </c>
      <c r="H482" s="43">
        <v>182</v>
      </c>
      <c r="I482" s="25" t="s">
        <v>4488</v>
      </c>
    </row>
    <row r="483" spans="1:9" x14ac:dyDescent="0.2">
      <c r="A483" t="s">
        <v>4730</v>
      </c>
      <c r="C483">
        <v>92</v>
      </c>
      <c r="D483" s="14" t="s">
        <v>4947</v>
      </c>
      <c r="E483" t="s">
        <v>591</v>
      </c>
      <c r="F483" s="21">
        <v>35117</v>
      </c>
      <c r="G483" s="19">
        <f t="shared" si="7"/>
        <v>26</v>
      </c>
      <c r="H483" s="19">
        <v>130</v>
      </c>
      <c r="I483" s="25" t="s">
        <v>6</v>
      </c>
    </row>
    <row r="484" spans="1:9" x14ac:dyDescent="0.2">
      <c r="A484" t="s">
        <v>4730</v>
      </c>
      <c r="D484" s="14" t="s">
        <v>4736</v>
      </c>
      <c r="E484" t="s">
        <v>570</v>
      </c>
      <c r="F484" s="21">
        <v>34528</v>
      </c>
      <c r="G484" s="19">
        <f t="shared" si="7"/>
        <v>27</v>
      </c>
      <c r="H484" s="19">
        <v>617</v>
      </c>
      <c r="I484" s="25" t="s">
        <v>6</v>
      </c>
    </row>
    <row r="485" spans="1:9" x14ac:dyDescent="0.2">
      <c r="A485" t="s">
        <v>4730</v>
      </c>
      <c r="D485" s="14" t="s">
        <v>4737</v>
      </c>
      <c r="E485" t="s">
        <v>570</v>
      </c>
      <c r="F485" s="21">
        <v>33230</v>
      </c>
      <c r="G485" s="19">
        <f t="shared" si="7"/>
        <v>31</v>
      </c>
      <c r="H485" s="19">
        <v>674</v>
      </c>
      <c r="I485" s="25" t="s">
        <v>6</v>
      </c>
    </row>
    <row r="486" spans="1:9" x14ac:dyDescent="0.2">
      <c r="A486" t="s">
        <v>4730</v>
      </c>
      <c r="D486" s="14" t="s">
        <v>4738</v>
      </c>
      <c r="E486" t="s">
        <v>110</v>
      </c>
      <c r="F486" s="21">
        <v>33474</v>
      </c>
      <c r="G486" s="19">
        <f t="shared" si="7"/>
        <v>30</v>
      </c>
      <c r="H486" s="19">
        <v>569</v>
      </c>
      <c r="I486" s="25" t="s">
        <v>6</v>
      </c>
    </row>
    <row r="487" spans="1:9" x14ac:dyDescent="0.2">
      <c r="A487" t="s">
        <v>4730</v>
      </c>
      <c r="C487">
        <v>52</v>
      </c>
      <c r="D487" s="14" t="s">
        <v>1374</v>
      </c>
      <c r="E487" s="11" t="s">
        <v>433</v>
      </c>
      <c r="F487" s="18">
        <v>34055</v>
      </c>
      <c r="G487" s="19">
        <f t="shared" si="7"/>
        <v>29</v>
      </c>
      <c r="H487" s="43">
        <v>70</v>
      </c>
      <c r="I487" s="25" t="s">
        <v>4488</v>
      </c>
    </row>
    <row r="488" spans="1:9" x14ac:dyDescent="0.2">
      <c r="A488" t="s">
        <v>4730</v>
      </c>
      <c r="B488" s="11"/>
      <c r="C488" s="11"/>
      <c r="D488" s="13" t="s">
        <v>1410</v>
      </c>
      <c r="E488" s="11" t="s">
        <v>433</v>
      </c>
      <c r="F488" s="18">
        <v>34844</v>
      </c>
      <c r="G488" s="19">
        <f t="shared" si="7"/>
        <v>27</v>
      </c>
      <c r="H488" s="43">
        <v>63</v>
      </c>
      <c r="I488" s="25" t="s">
        <v>4488</v>
      </c>
    </row>
    <row r="489" spans="1:9" x14ac:dyDescent="0.2">
      <c r="A489" t="s">
        <v>4730</v>
      </c>
      <c r="D489" s="14" t="s">
        <v>4740</v>
      </c>
      <c r="E489" t="s">
        <v>458</v>
      </c>
      <c r="F489" s="21">
        <v>34287</v>
      </c>
      <c r="G489" s="19">
        <f t="shared" ref="G489:G552" si="8">IF(MONTH(F489)&lt;7,2022-YEAR(F489),2022-YEAR(F489)-1)</f>
        <v>28</v>
      </c>
      <c r="H489" s="19">
        <v>510</v>
      </c>
      <c r="I489" s="25" t="s">
        <v>6</v>
      </c>
    </row>
    <row r="490" spans="1:9" x14ac:dyDescent="0.2">
      <c r="A490" t="s">
        <v>4730</v>
      </c>
      <c r="C490">
        <v>111</v>
      </c>
      <c r="D490" s="11" t="s">
        <v>3739</v>
      </c>
      <c r="E490" s="11" t="s">
        <v>433</v>
      </c>
      <c r="F490" s="18">
        <v>31860</v>
      </c>
      <c r="G490" s="19">
        <f t="shared" si="8"/>
        <v>35</v>
      </c>
      <c r="H490" s="43">
        <v>72</v>
      </c>
      <c r="I490" s="25" t="s">
        <v>4488</v>
      </c>
    </row>
    <row r="491" spans="1:9" x14ac:dyDescent="0.2">
      <c r="A491" t="s">
        <v>4730</v>
      </c>
      <c r="D491" s="14" t="s">
        <v>4752</v>
      </c>
      <c r="E491" t="s">
        <v>346</v>
      </c>
      <c r="F491" s="21">
        <v>35757</v>
      </c>
      <c r="G491" s="19">
        <f t="shared" si="8"/>
        <v>24</v>
      </c>
      <c r="H491" s="19">
        <v>376</v>
      </c>
      <c r="I491" s="25" t="s">
        <v>6</v>
      </c>
    </row>
    <row r="492" spans="1:9" x14ac:dyDescent="0.2">
      <c r="A492" t="s">
        <v>4730</v>
      </c>
      <c r="D492" s="14" t="s">
        <v>4741</v>
      </c>
      <c r="E492" t="s">
        <v>280</v>
      </c>
      <c r="F492" s="21">
        <v>31640</v>
      </c>
      <c r="G492" s="19">
        <f t="shared" si="8"/>
        <v>35</v>
      </c>
      <c r="H492" s="19">
        <v>420</v>
      </c>
      <c r="I492" s="25" t="s">
        <v>6</v>
      </c>
    </row>
    <row r="493" spans="1:9" x14ac:dyDescent="0.2">
      <c r="A493" t="s">
        <v>4730</v>
      </c>
      <c r="B493" s="11"/>
      <c r="C493" s="11"/>
      <c r="D493" s="14" t="s">
        <v>1448</v>
      </c>
      <c r="E493" s="11" t="s">
        <v>482</v>
      </c>
      <c r="F493" s="18">
        <v>33635</v>
      </c>
      <c r="G493" s="19">
        <f t="shared" si="8"/>
        <v>30</v>
      </c>
      <c r="H493" s="43">
        <v>179</v>
      </c>
      <c r="I493" s="25" t="s">
        <v>4488</v>
      </c>
    </row>
    <row r="494" spans="1:9" x14ac:dyDescent="0.2">
      <c r="A494" t="s">
        <v>4730</v>
      </c>
      <c r="B494" s="11"/>
      <c r="C494" s="11"/>
      <c r="D494" s="14" t="s">
        <v>1457</v>
      </c>
      <c r="E494" s="11" t="s">
        <v>280</v>
      </c>
      <c r="F494" s="18">
        <v>34053</v>
      </c>
      <c r="G494" s="19">
        <f t="shared" si="8"/>
        <v>29</v>
      </c>
      <c r="H494" s="43">
        <v>67</v>
      </c>
      <c r="I494" s="25" t="s">
        <v>4488</v>
      </c>
    </row>
    <row r="495" spans="1:9" x14ac:dyDescent="0.2">
      <c r="A495" t="s">
        <v>4730</v>
      </c>
      <c r="D495" s="14" t="s">
        <v>4742</v>
      </c>
      <c r="E495" t="s">
        <v>503</v>
      </c>
      <c r="F495" s="21">
        <v>31695</v>
      </c>
      <c r="G495" s="19">
        <f t="shared" si="8"/>
        <v>35</v>
      </c>
      <c r="H495" s="19">
        <v>563</v>
      </c>
      <c r="I495" s="25" t="s">
        <v>6</v>
      </c>
    </row>
    <row r="496" spans="1:9" hidden="1" x14ac:dyDescent="0.2">
      <c r="A496" t="s">
        <v>4730</v>
      </c>
      <c r="B496" t="s">
        <v>1120</v>
      </c>
      <c r="C496">
        <v>272</v>
      </c>
      <c r="D496" s="14" t="s">
        <v>7350</v>
      </c>
      <c r="E496" t="s">
        <v>233</v>
      </c>
      <c r="F496" s="21">
        <v>36024</v>
      </c>
      <c r="G496" s="19">
        <f t="shared" si="8"/>
        <v>23</v>
      </c>
      <c r="H496"/>
      <c r="I496" s="25" t="s">
        <v>6</v>
      </c>
    </row>
    <row r="497" spans="1:9" x14ac:dyDescent="0.2">
      <c r="A497" t="s">
        <v>4730</v>
      </c>
      <c r="C497">
        <v>172</v>
      </c>
      <c r="D497" s="14" t="s">
        <v>6591</v>
      </c>
      <c r="E497" t="s">
        <v>233</v>
      </c>
      <c r="F497" s="21">
        <v>34716</v>
      </c>
      <c r="G497" s="19">
        <f t="shared" si="8"/>
        <v>27</v>
      </c>
      <c r="H497" s="19">
        <v>262</v>
      </c>
      <c r="I497" s="25" t="s">
        <v>6</v>
      </c>
    </row>
    <row r="498" spans="1:9" x14ac:dyDescent="0.2">
      <c r="A498" t="s">
        <v>4730</v>
      </c>
      <c r="D498" s="14" t="s">
        <v>4743</v>
      </c>
      <c r="E498" t="s">
        <v>482</v>
      </c>
      <c r="F498" s="21">
        <v>34422</v>
      </c>
      <c r="G498" s="19">
        <f t="shared" si="8"/>
        <v>28</v>
      </c>
      <c r="H498" s="19">
        <v>653</v>
      </c>
      <c r="I498" s="25" t="s">
        <v>6</v>
      </c>
    </row>
    <row r="499" spans="1:9" hidden="1" x14ac:dyDescent="0.2">
      <c r="A499" t="s">
        <v>4730</v>
      </c>
      <c r="B499" t="s">
        <v>1120</v>
      </c>
      <c r="D499" s="14" t="s">
        <v>4753</v>
      </c>
      <c r="E499" t="s">
        <v>591</v>
      </c>
      <c r="F499" s="21">
        <v>36410</v>
      </c>
      <c r="G499" s="19">
        <f t="shared" si="8"/>
        <v>22</v>
      </c>
      <c r="H499" s="19"/>
      <c r="I499" s="25" t="s">
        <v>6</v>
      </c>
    </row>
    <row r="500" spans="1:9" x14ac:dyDescent="0.2">
      <c r="A500" t="s">
        <v>4730</v>
      </c>
      <c r="C500">
        <v>212</v>
      </c>
      <c r="D500" s="11" t="s">
        <v>3907</v>
      </c>
      <c r="E500" s="11" t="s">
        <v>233</v>
      </c>
      <c r="F500" s="18">
        <v>34851</v>
      </c>
      <c r="G500" s="19">
        <f t="shared" si="8"/>
        <v>27</v>
      </c>
      <c r="H500" s="43">
        <v>29</v>
      </c>
      <c r="I500" s="25" t="s">
        <v>4488</v>
      </c>
    </row>
    <row r="501" spans="1:9" x14ac:dyDescent="0.2">
      <c r="A501" t="s">
        <v>4730</v>
      </c>
      <c r="D501" s="14" t="s">
        <v>4748</v>
      </c>
      <c r="E501" t="s">
        <v>433</v>
      </c>
      <c r="F501" s="21">
        <v>32820</v>
      </c>
      <c r="G501" s="19">
        <f t="shared" si="8"/>
        <v>32</v>
      </c>
      <c r="H501" s="19">
        <v>573</v>
      </c>
      <c r="I501" s="25" t="s">
        <v>6</v>
      </c>
    </row>
    <row r="502" spans="1:9" x14ac:dyDescent="0.2">
      <c r="A502" t="s">
        <v>4730</v>
      </c>
      <c r="C502">
        <v>3</v>
      </c>
      <c r="D502" s="14" t="s">
        <v>1631</v>
      </c>
      <c r="E502" s="11" t="s">
        <v>503</v>
      </c>
      <c r="F502" s="18">
        <v>34937</v>
      </c>
      <c r="G502" s="19">
        <f t="shared" si="8"/>
        <v>26</v>
      </c>
      <c r="H502" s="43">
        <v>106</v>
      </c>
      <c r="I502" s="25" t="s">
        <v>4488</v>
      </c>
    </row>
    <row r="503" spans="1:9" x14ac:dyDescent="0.2">
      <c r="A503" t="s">
        <v>4730</v>
      </c>
      <c r="C503">
        <v>192</v>
      </c>
      <c r="D503" s="14" t="s">
        <v>1635</v>
      </c>
      <c r="E503" s="11" t="s">
        <v>570</v>
      </c>
      <c r="F503" s="18">
        <v>34216</v>
      </c>
      <c r="G503" s="19">
        <f t="shared" si="8"/>
        <v>28</v>
      </c>
      <c r="H503" s="43">
        <v>35</v>
      </c>
      <c r="I503" s="25" t="s">
        <v>4488</v>
      </c>
    </row>
    <row r="504" spans="1:9" x14ac:dyDescent="0.2">
      <c r="A504" t="s">
        <v>4730</v>
      </c>
      <c r="C504">
        <v>232</v>
      </c>
      <c r="D504" s="13" t="s">
        <v>1638</v>
      </c>
      <c r="E504" s="11" t="s">
        <v>301</v>
      </c>
      <c r="F504" s="18">
        <v>33454</v>
      </c>
      <c r="G504" s="19">
        <f t="shared" si="8"/>
        <v>30</v>
      </c>
      <c r="H504" s="43">
        <v>34</v>
      </c>
      <c r="I504" s="25" t="s">
        <v>4488</v>
      </c>
    </row>
    <row r="505" spans="1:9" x14ac:dyDescent="0.2">
      <c r="A505" t="s">
        <v>4730</v>
      </c>
      <c r="B505" s="11"/>
      <c r="C505" s="11"/>
      <c r="D505" s="14" t="s">
        <v>1674</v>
      </c>
      <c r="E505" s="11" t="s">
        <v>591</v>
      </c>
      <c r="F505" s="18">
        <v>35387</v>
      </c>
      <c r="G505" s="19">
        <f t="shared" si="8"/>
        <v>25</v>
      </c>
      <c r="H505" s="43">
        <v>148</v>
      </c>
      <c r="I505" s="25" t="s">
        <v>4488</v>
      </c>
    </row>
    <row r="506" spans="1:9" x14ac:dyDescent="0.2">
      <c r="A506" t="s">
        <v>4754</v>
      </c>
      <c r="C506">
        <v>262</v>
      </c>
      <c r="D506" s="11" t="s">
        <v>3503</v>
      </c>
      <c r="E506" s="11" t="s">
        <v>651</v>
      </c>
      <c r="F506" s="18">
        <v>35906</v>
      </c>
      <c r="G506" s="19">
        <f t="shared" si="8"/>
        <v>24</v>
      </c>
      <c r="H506" s="43">
        <v>23</v>
      </c>
      <c r="I506" s="25" t="s">
        <v>4488</v>
      </c>
    </row>
    <row r="507" spans="1:9" x14ac:dyDescent="0.2">
      <c r="A507" t="s">
        <v>4754</v>
      </c>
      <c r="D507" s="14" t="s">
        <v>4755</v>
      </c>
      <c r="E507" t="s">
        <v>280</v>
      </c>
      <c r="F507" s="21">
        <v>35608</v>
      </c>
      <c r="G507" s="19">
        <f t="shared" si="8"/>
        <v>25</v>
      </c>
      <c r="H507" s="19">
        <v>587</v>
      </c>
      <c r="I507" s="25" t="s">
        <v>6</v>
      </c>
    </row>
    <row r="508" spans="1:9" x14ac:dyDescent="0.2">
      <c r="A508" t="s">
        <v>4754</v>
      </c>
      <c r="B508" s="11"/>
      <c r="C508" s="11"/>
      <c r="D508" s="14" t="s">
        <v>1169</v>
      </c>
      <c r="E508" s="11" t="s">
        <v>482</v>
      </c>
      <c r="F508" s="18">
        <v>32561</v>
      </c>
      <c r="G508" s="19">
        <f t="shared" si="8"/>
        <v>33</v>
      </c>
      <c r="H508" s="43">
        <v>157</v>
      </c>
      <c r="I508" s="25" t="s">
        <v>4488</v>
      </c>
    </row>
    <row r="509" spans="1:9" x14ac:dyDescent="0.2">
      <c r="A509" t="s">
        <v>4754</v>
      </c>
      <c r="C509">
        <v>13</v>
      </c>
      <c r="D509" s="14" t="s">
        <v>1172</v>
      </c>
      <c r="E509" s="11" t="s">
        <v>525</v>
      </c>
      <c r="F509" s="18">
        <v>34617</v>
      </c>
      <c r="G509" s="19">
        <f t="shared" si="8"/>
        <v>27</v>
      </c>
      <c r="H509" s="43">
        <v>61</v>
      </c>
      <c r="I509" s="25" t="s">
        <v>4488</v>
      </c>
    </row>
    <row r="510" spans="1:9" hidden="1" x14ac:dyDescent="0.2">
      <c r="A510" t="s">
        <v>4754</v>
      </c>
      <c r="B510" t="s">
        <v>1120</v>
      </c>
      <c r="C510">
        <v>305</v>
      </c>
      <c r="D510" s="14" t="s">
        <v>7359</v>
      </c>
      <c r="E510" t="s">
        <v>570</v>
      </c>
      <c r="F510" s="18">
        <v>35927</v>
      </c>
      <c r="G510" s="19">
        <f t="shared" si="8"/>
        <v>24</v>
      </c>
      <c r="I510" s="25" t="s">
        <v>4488</v>
      </c>
    </row>
    <row r="511" spans="1:9" x14ac:dyDescent="0.2">
      <c r="A511" t="s">
        <v>4754</v>
      </c>
      <c r="B511" s="11"/>
      <c r="C511" s="11"/>
      <c r="D511" s="14" t="s">
        <v>1226</v>
      </c>
      <c r="E511" s="11" t="s">
        <v>433</v>
      </c>
      <c r="F511" s="18">
        <v>32201</v>
      </c>
      <c r="G511" s="19">
        <f t="shared" si="8"/>
        <v>34</v>
      </c>
      <c r="H511" s="43">
        <v>56</v>
      </c>
      <c r="I511" s="25" t="s">
        <v>4488</v>
      </c>
    </row>
    <row r="512" spans="1:9" x14ac:dyDescent="0.2">
      <c r="A512" t="s">
        <v>4754</v>
      </c>
      <c r="C512">
        <v>313</v>
      </c>
      <c r="D512" s="11" t="s">
        <v>3589</v>
      </c>
      <c r="E512" s="11" t="s">
        <v>322</v>
      </c>
      <c r="F512" s="18">
        <v>36349</v>
      </c>
      <c r="G512" s="19">
        <f t="shared" si="8"/>
        <v>22</v>
      </c>
      <c r="H512" s="43">
        <v>21</v>
      </c>
      <c r="I512" s="25" t="s">
        <v>4488</v>
      </c>
    </row>
    <row r="513" spans="1:9" x14ac:dyDescent="0.2">
      <c r="A513" t="s">
        <v>4754</v>
      </c>
      <c r="D513" s="14" t="s">
        <v>4758</v>
      </c>
      <c r="E513" t="s">
        <v>233</v>
      </c>
      <c r="F513" s="21">
        <v>33194</v>
      </c>
      <c r="G513" s="19">
        <f t="shared" si="8"/>
        <v>31</v>
      </c>
      <c r="H513" s="19">
        <v>368</v>
      </c>
      <c r="I513" s="25" t="s">
        <v>6</v>
      </c>
    </row>
    <row r="514" spans="1:9" x14ac:dyDescent="0.2">
      <c r="A514" t="s">
        <v>4754</v>
      </c>
      <c r="C514">
        <v>157</v>
      </c>
      <c r="D514" s="14" t="s">
        <v>1274</v>
      </c>
      <c r="E514" s="11" t="s">
        <v>570</v>
      </c>
      <c r="F514" s="18">
        <v>34964</v>
      </c>
      <c r="G514" s="19">
        <f t="shared" si="8"/>
        <v>26</v>
      </c>
      <c r="H514" s="43">
        <v>50</v>
      </c>
      <c r="I514" s="25" t="s">
        <v>4488</v>
      </c>
    </row>
    <row r="515" spans="1:9" x14ac:dyDescent="0.2">
      <c r="A515" t="s">
        <v>4754</v>
      </c>
      <c r="D515" s="14" t="s">
        <v>4901</v>
      </c>
      <c r="E515" t="s">
        <v>675</v>
      </c>
      <c r="F515" s="21">
        <v>34651</v>
      </c>
      <c r="G515" s="19">
        <f t="shared" si="8"/>
        <v>27</v>
      </c>
      <c r="H515" s="19">
        <v>244</v>
      </c>
      <c r="I515" s="25" t="s">
        <v>6</v>
      </c>
    </row>
    <row r="516" spans="1:9" x14ac:dyDescent="0.2">
      <c r="A516" t="s">
        <v>4754</v>
      </c>
      <c r="B516" s="11"/>
      <c r="C516" s="11"/>
      <c r="D516" s="14" t="s">
        <v>1308</v>
      </c>
      <c r="E516" s="11" t="s">
        <v>608</v>
      </c>
      <c r="F516" s="18">
        <v>33464</v>
      </c>
      <c r="G516" s="19">
        <f t="shared" si="8"/>
        <v>30</v>
      </c>
      <c r="H516" s="43">
        <v>80</v>
      </c>
      <c r="I516" s="25" t="s">
        <v>4488</v>
      </c>
    </row>
    <row r="517" spans="1:9" x14ac:dyDescent="0.2">
      <c r="A517" t="s">
        <v>4754</v>
      </c>
      <c r="B517" s="11"/>
      <c r="C517" s="11"/>
      <c r="D517" s="13" t="s">
        <v>1074</v>
      </c>
      <c r="E517" s="11" t="s">
        <v>280</v>
      </c>
      <c r="F517" s="18">
        <v>35412</v>
      </c>
      <c r="G517" s="19">
        <f t="shared" si="8"/>
        <v>25</v>
      </c>
      <c r="H517" s="43">
        <v>155</v>
      </c>
      <c r="I517" s="25" t="s">
        <v>4488</v>
      </c>
    </row>
    <row r="518" spans="1:9" x14ac:dyDescent="0.2">
      <c r="A518" t="s">
        <v>4754</v>
      </c>
      <c r="D518" s="14" t="s">
        <v>4762</v>
      </c>
      <c r="E518" t="s">
        <v>410</v>
      </c>
      <c r="F518" s="21">
        <v>33253</v>
      </c>
      <c r="G518" s="19">
        <f t="shared" si="8"/>
        <v>31</v>
      </c>
      <c r="H518" s="19">
        <v>238</v>
      </c>
      <c r="I518" s="25" t="s">
        <v>6</v>
      </c>
    </row>
    <row r="519" spans="1:9" x14ac:dyDescent="0.2">
      <c r="A519" t="s">
        <v>4754</v>
      </c>
      <c r="C519">
        <v>312</v>
      </c>
      <c r="D519" s="11" t="s">
        <v>3647</v>
      </c>
      <c r="E519" s="11" t="s">
        <v>233</v>
      </c>
      <c r="F519" s="18">
        <v>35129</v>
      </c>
      <c r="G519" s="19">
        <f t="shared" si="8"/>
        <v>26</v>
      </c>
      <c r="H519" s="43">
        <v>43</v>
      </c>
      <c r="I519" s="25" t="s">
        <v>4488</v>
      </c>
    </row>
    <row r="520" spans="1:9" x14ac:dyDescent="0.2">
      <c r="A520" t="s">
        <v>4754</v>
      </c>
      <c r="B520" s="11"/>
      <c r="C520" s="11"/>
      <c r="D520" s="14" t="s">
        <v>1339</v>
      </c>
      <c r="E520" s="11" t="s">
        <v>280</v>
      </c>
      <c r="F520" s="18">
        <v>30610</v>
      </c>
      <c r="G520" s="19">
        <f t="shared" si="8"/>
        <v>38</v>
      </c>
      <c r="H520" s="43">
        <v>171</v>
      </c>
      <c r="I520" s="25" t="s">
        <v>4488</v>
      </c>
    </row>
    <row r="521" spans="1:9" x14ac:dyDescent="0.2">
      <c r="A521" t="s">
        <v>4754</v>
      </c>
      <c r="D521" s="14" t="s">
        <v>4763</v>
      </c>
      <c r="E521" t="s">
        <v>280</v>
      </c>
      <c r="F521" s="21">
        <v>30842</v>
      </c>
      <c r="G521" s="19">
        <f t="shared" si="8"/>
        <v>38</v>
      </c>
      <c r="H521" s="19">
        <v>589</v>
      </c>
      <c r="I521" s="25" t="s">
        <v>6</v>
      </c>
    </row>
    <row r="522" spans="1:9" x14ac:dyDescent="0.2">
      <c r="A522" t="s">
        <v>4754</v>
      </c>
      <c r="C522">
        <v>54</v>
      </c>
      <c r="D522" s="14" t="s">
        <v>4958</v>
      </c>
      <c r="E522" t="s">
        <v>255</v>
      </c>
      <c r="F522" s="21">
        <v>33956</v>
      </c>
      <c r="G522" s="19">
        <f t="shared" si="8"/>
        <v>29</v>
      </c>
      <c r="H522" s="19">
        <v>377</v>
      </c>
      <c r="I522" s="25" t="s">
        <v>6</v>
      </c>
    </row>
    <row r="523" spans="1:9" x14ac:dyDescent="0.2">
      <c r="A523" t="s">
        <v>4754</v>
      </c>
      <c r="C523">
        <v>142</v>
      </c>
      <c r="D523" s="14" t="s">
        <v>6623</v>
      </c>
      <c r="E523" t="s">
        <v>301</v>
      </c>
      <c r="F523" s="21">
        <v>35492</v>
      </c>
      <c r="G523" s="19">
        <f t="shared" si="8"/>
        <v>25</v>
      </c>
      <c r="H523" s="19">
        <v>83</v>
      </c>
      <c r="I523" s="25" t="s">
        <v>6</v>
      </c>
    </row>
    <row r="524" spans="1:9" x14ac:dyDescent="0.2">
      <c r="A524" t="s">
        <v>4754</v>
      </c>
      <c r="B524" s="11"/>
      <c r="C524" s="11"/>
      <c r="D524" s="14" t="s">
        <v>1408</v>
      </c>
      <c r="E524" s="11" t="s">
        <v>138</v>
      </c>
      <c r="F524" s="18">
        <v>32291</v>
      </c>
      <c r="G524" s="19">
        <f t="shared" si="8"/>
        <v>34</v>
      </c>
      <c r="H524" s="43">
        <v>60</v>
      </c>
      <c r="I524" s="25" t="s">
        <v>4488</v>
      </c>
    </row>
    <row r="525" spans="1:9" x14ac:dyDescent="0.2">
      <c r="A525" t="s">
        <v>4754</v>
      </c>
      <c r="B525" s="11"/>
      <c r="C525" s="11"/>
      <c r="D525" s="14" t="s">
        <v>1414</v>
      </c>
      <c r="E525" s="11" t="s">
        <v>433</v>
      </c>
      <c r="F525" s="18">
        <v>31512</v>
      </c>
      <c r="G525" s="19">
        <f t="shared" si="8"/>
        <v>36</v>
      </c>
      <c r="H525" s="43">
        <v>80</v>
      </c>
      <c r="I525" s="25" t="s">
        <v>4488</v>
      </c>
    </row>
    <row r="526" spans="1:9" x14ac:dyDescent="0.2">
      <c r="A526" t="s">
        <v>4754</v>
      </c>
      <c r="D526" s="14" t="s">
        <v>4766</v>
      </c>
      <c r="E526" t="s">
        <v>110</v>
      </c>
      <c r="F526" s="21">
        <v>32010</v>
      </c>
      <c r="G526" s="19">
        <f t="shared" si="8"/>
        <v>34</v>
      </c>
      <c r="H526" s="19">
        <v>625</v>
      </c>
      <c r="I526" s="25" t="s">
        <v>6</v>
      </c>
    </row>
    <row r="527" spans="1:9" hidden="1" x14ac:dyDescent="0.2">
      <c r="A527" t="s">
        <v>4754</v>
      </c>
      <c r="B527" t="s">
        <v>1120</v>
      </c>
      <c r="C527">
        <v>261</v>
      </c>
      <c r="D527" s="14" t="s">
        <v>7348</v>
      </c>
      <c r="E527" t="s">
        <v>81</v>
      </c>
      <c r="F527" s="21">
        <v>37235</v>
      </c>
      <c r="G527" s="19">
        <f t="shared" si="8"/>
        <v>20</v>
      </c>
      <c r="H527"/>
      <c r="I527" s="25" t="s">
        <v>6</v>
      </c>
    </row>
    <row r="528" spans="1:9" x14ac:dyDescent="0.2">
      <c r="A528" t="s">
        <v>4754</v>
      </c>
      <c r="D528" s="14" t="s">
        <v>4849</v>
      </c>
      <c r="E528" t="s">
        <v>301</v>
      </c>
      <c r="F528" s="21">
        <v>32532</v>
      </c>
      <c r="G528" s="19">
        <f t="shared" si="8"/>
        <v>33</v>
      </c>
      <c r="H528" s="19">
        <v>704</v>
      </c>
      <c r="I528" s="25" t="s">
        <v>6</v>
      </c>
    </row>
    <row r="529" spans="1:9" x14ac:dyDescent="0.2">
      <c r="A529" t="s">
        <v>4754</v>
      </c>
      <c r="D529" s="14" t="s">
        <v>6638</v>
      </c>
      <c r="E529" t="s">
        <v>81</v>
      </c>
      <c r="F529" s="21">
        <v>34608</v>
      </c>
      <c r="G529" s="19">
        <f t="shared" si="8"/>
        <v>27</v>
      </c>
      <c r="H529" s="19">
        <v>661</v>
      </c>
      <c r="I529" s="25" t="s">
        <v>6</v>
      </c>
    </row>
    <row r="530" spans="1:9" x14ac:dyDescent="0.2">
      <c r="A530" t="s">
        <v>4754</v>
      </c>
      <c r="D530" s="14" t="s">
        <v>4826</v>
      </c>
      <c r="E530" t="s">
        <v>187</v>
      </c>
      <c r="F530" s="21">
        <v>33352</v>
      </c>
      <c r="G530" s="19">
        <f t="shared" si="8"/>
        <v>31</v>
      </c>
      <c r="H530" s="19">
        <v>446</v>
      </c>
      <c r="I530" s="25" t="s">
        <v>6</v>
      </c>
    </row>
    <row r="531" spans="1:9" x14ac:dyDescent="0.2">
      <c r="A531" t="s">
        <v>4754</v>
      </c>
      <c r="C531">
        <v>205</v>
      </c>
      <c r="D531" s="11" t="s">
        <v>3800</v>
      </c>
      <c r="E531" s="11" t="s">
        <v>346</v>
      </c>
      <c r="F531" s="18">
        <v>32664</v>
      </c>
      <c r="G531" s="19">
        <f t="shared" si="8"/>
        <v>33</v>
      </c>
      <c r="H531" s="43">
        <v>29</v>
      </c>
      <c r="I531" s="25" t="s">
        <v>4488</v>
      </c>
    </row>
    <row r="532" spans="1:9" x14ac:dyDescent="0.2">
      <c r="A532" t="s">
        <v>4754</v>
      </c>
      <c r="B532" s="11"/>
      <c r="C532" s="11"/>
      <c r="D532" s="14" t="s">
        <v>1514</v>
      </c>
      <c r="E532" s="11" t="s">
        <v>553</v>
      </c>
      <c r="F532" s="18">
        <v>35072</v>
      </c>
      <c r="G532" s="19">
        <f t="shared" si="8"/>
        <v>26</v>
      </c>
      <c r="H532" s="43">
        <v>108</v>
      </c>
      <c r="I532" s="25" t="s">
        <v>4488</v>
      </c>
    </row>
    <row r="533" spans="1:9" x14ac:dyDescent="0.2">
      <c r="A533" t="s">
        <v>4754</v>
      </c>
      <c r="B533" s="11"/>
      <c r="C533" s="11"/>
      <c r="D533" s="14" t="s">
        <v>1546</v>
      </c>
      <c r="E533" s="11" t="s">
        <v>210</v>
      </c>
      <c r="F533" s="18">
        <v>34740</v>
      </c>
      <c r="G533" s="19">
        <f t="shared" si="8"/>
        <v>27</v>
      </c>
      <c r="H533" s="43">
        <v>150</v>
      </c>
      <c r="I533" s="25" t="s">
        <v>4488</v>
      </c>
    </row>
    <row r="534" spans="1:9" x14ac:dyDescent="0.2">
      <c r="A534" t="s">
        <v>4754</v>
      </c>
      <c r="C534">
        <v>6</v>
      </c>
      <c r="D534" s="13" t="s">
        <v>1556</v>
      </c>
      <c r="E534" s="11" t="s">
        <v>627</v>
      </c>
      <c r="F534" s="18">
        <v>34907</v>
      </c>
      <c r="G534" s="19">
        <f t="shared" si="8"/>
        <v>26</v>
      </c>
      <c r="H534" s="43">
        <v>76</v>
      </c>
      <c r="I534" s="25" t="s">
        <v>4488</v>
      </c>
    </row>
    <row r="535" spans="1:9" x14ac:dyDescent="0.2">
      <c r="A535" t="s">
        <v>4754</v>
      </c>
      <c r="C535">
        <v>62</v>
      </c>
      <c r="D535" s="11" t="s">
        <v>3879</v>
      </c>
      <c r="E535" s="11" t="s">
        <v>410</v>
      </c>
      <c r="F535" s="18">
        <v>35221</v>
      </c>
      <c r="G535" s="19">
        <f t="shared" si="8"/>
        <v>26</v>
      </c>
      <c r="H535" s="43">
        <v>27</v>
      </c>
      <c r="I535" s="25" t="s">
        <v>4488</v>
      </c>
    </row>
    <row r="536" spans="1:9" x14ac:dyDescent="0.2">
      <c r="A536" t="s">
        <v>4754</v>
      </c>
      <c r="D536" s="14" t="s">
        <v>4636</v>
      </c>
      <c r="E536" t="s">
        <v>110</v>
      </c>
      <c r="F536" s="21">
        <v>34033</v>
      </c>
      <c r="G536" s="19">
        <f t="shared" si="8"/>
        <v>29</v>
      </c>
      <c r="H536" s="19">
        <v>463</v>
      </c>
      <c r="I536" s="25" t="s">
        <v>6</v>
      </c>
    </row>
    <row r="537" spans="1:9" x14ac:dyDescent="0.2">
      <c r="A537" t="s">
        <v>4754</v>
      </c>
      <c r="D537" s="14" t="s">
        <v>4791</v>
      </c>
      <c r="E537" t="s">
        <v>591</v>
      </c>
      <c r="F537" s="21">
        <v>33951</v>
      </c>
      <c r="G537" s="19">
        <f t="shared" si="8"/>
        <v>29</v>
      </c>
      <c r="H537" s="19">
        <v>302</v>
      </c>
      <c r="I537" s="25" t="s">
        <v>6</v>
      </c>
    </row>
    <row r="538" spans="1:9" x14ac:dyDescent="0.2">
      <c r="A538" t="s">
        <v>4754</v>
      </c>
      <c r="C538">
        <v>243</v>
      </c>
      <c r="D538" s="14" t="s">
        <v>1610</v>
      </c>
      <c r="E538" s="11" t="s">
        <v>49</v>
      </c>
      <c r="F538" s="18">
        <v>32672</v>
      </c>
      <c r="G538" s="19">
        <f t="shared" si="8"/>
        <v>33</v>
      </c>
      <c r="H538" s="43">
        <v>127</v>
      </c>
      <c r="I538" s="25" t="s">
        <v>4488</v>
      </c>
    </row>
    <row r="539" spans="1:9" x14ac:dyDescent="0.2">
      <c r="A539" t="s">
        <v>4754</v>
      </c>
      <c r="B539" s="11"/>
      <c r="C539" s="11"/>
      <c r="D539" s="14" t="s">
        <v>1611</v>
      </c>
      <c r="E539" s="11" t="s">
        <v>553</v>
      </c>
      <c r="F539" s="18">
        <v>33942</v>
      </c>
      <c r="G539" s="19">
        <f t="shared" si="8"/>
        <v>29</v>
      </c>
      <c r="H539" s="43">
        <v>129</v>
      </c>
      <c r="I539" s="25" t="s">
        <v>4488</v>
      </c>
    </row>
    <row r="540" spans="1:9" x14ac:dyDescent="0.2">
      <c r="A540" t="s">
        <v>4754</v>
      </c>
      <c r="D540" s="14" t="s">
        <v>4768</v>
      </c>
      <c r="E540" t="s">
        <v>233</v>
      </c>
      <c r="F540" s="21">
        <v>33923</v>
      </c>
      <c r="G540" s="19">
        <f t="shared" si="8"/>
        <v>29</v>
      </c>
      <c r="H540" s="19">
        <v>579</v>
      </c>
      <c r="I540" s="25" t="s">
        <v>6</v>
      </c>
    </row>
    <row r="541" spans="1:9" x14ac:dyDescent="0.2">
      <c r="A541" t="s">
        <v>4754</v>
      </c>
      <c r="C541">
        <v>29</v>
      </c>
      <c r="D541" s="14" t="s">
        <v>1643</v>
      </c>
      <c r="E541" s="11" t="s">
        <v>138</v>
      </c>
      <c r="F541" s="18">
        <v>32084</v>
      </c>
      <c r="G541" s="19">
        <f t="shared" si="8"/>
        <v>34</v>
      </c>
      <c r="H541" s="43">
        <v>61</v>
      </c>
      <c r="I541" s="25" t="s">
        <v>4488</v>
      </c>
    </row>
    <row r="542" spans="1:9" x14ac:dyDescent="0.2">
      <c r="A542" t="s">
        <v>4754</v>
      </c>
      <c r="C542">
        <v>93</v>
      </c>
      <c r="D542" s="14" t="s">
        <v>5027</v>
      </c>
      <c r="E542" t="s">
        <v>696</v>
      </c>
      <c r="F542" s="21">
        <v>34934</v>
      </c>
      <c r="G542" s="19">
        <f t="shared" si="8"/>
        <v>26</v>
      </c>
      <c r="H542" s="19">
        <v>263</v>
      </c>
      <c r="I542" s="25" t="s">
        <v>6</v>
      </c>
    </row>
    <row r="543" spans="1:9" x14ac:dyDescent="0.2">
      <c r="A543" t="s">
        <v>4754</v>
      </c>
      <c r="D543" s="14" t="s">
        <v>4770</v>
      </c>
      <c r="E543" t="s">
        <v>627</v>
      </c>
      <c r="F543" s="21">
        <v>32989</v>
      </c>
      <c r="G543" s="19">
        <f t="shared" si="8"/>
        <v>32</v>
      </c>
      <c r="H543" s="19">
        <v>488</v>
      </c>
      <c r="I543" s="25" t="s">
        <v>6</v>
      </c>
    </row>
    <row r="544" spans="1:9" hidden="1" x14ac:dyDescent="0.2">
      <c r="A544" t="s">
        <v>4754</v>
      </c>
      <c r="B544" s="11" t="s">
        <v>1120</v>
      </c>
      <c r="C544" s="11"/>
      <c r="D544" s="13" t="s">
        <v>1698</v>
      </c>
      <c r="E544" s="11" t="s">
        <v>525</v>
      </c>
      <c r="F544" s="18">
        <v>35916</v>
      </c>
      <c r="G544" s="19">
        <f t="shared" si="8"/>
        <v>24</v>
      </c>
      <c r="H544" s="43">
        <v>15</v>
      </c>
      <c r="I544" s="25" t="s">
        <v>4488</v>
      </c>
    </row>
    <row r="545" spans="1:9" hidden="1" x14ac:dyDescent="0.2">
      <c r="A545" t="s">
        <v>7229</v>
      </c>
      <c r="B545" t="s">
        <v>1120</v>
      </c>
      <c r="D545" s="14" t="s">
        <v>4551</v>
      </c>
      <c r="E545" t="s">
        <v>651</v>
      </c>
      <c r="F545" s="21">
        <v>37327</v>
      </c>
      <c r="G545" s="19">
        <f t="shared" si="8"/>
        <v>20</v>
      </c>
      <c r="H545" s="19"/>
      <c r="I545" s="25" t="s">
        <v>6</v>
      </c>
    </row>
    <row r="546" spans="1:9" x14ac:dyDescent="0.2">
      <c r="A546" t="s">
        <v>7229</v>
      </c>
      <c r="D546" s="14" t="s">
        <v>4533</v>
      </c>
      <c r="E546" t="s">
        <v>410</v>
      </c>
      <c r="F546" s="21">
        <v>35529</v>
      </c>
      <c r="G546" s="19">
        <f t="shared" si="8"/>
        <v>25</v>
      </c>
      <c r="H546" s="19">
        <v>471</v>
      </c>
      <c r="I546" s="25" t="s">
        <v>6</v>
      </c>
    </row>
    <row r="547" spans="1:9" x14ac:dyDescent="0.2">
      <c r="A547" t="s">
        <v>7229</v>
      </c>
      <c r="D547" s="14" t="s">
        <v>4535</v>
      </c>
      <c r="E547" t="s">
        <v>458</v>
      </c>
      <c r="F547" s="21">
        <v>33939</v>
      </c>
      <c r="G547" s="19">
        <f t="shared" si="8"/>
        <v>29</v>
      </c>
      <c r="H547" s="19">
        <v>530</v>
      </c>
      <c r="I547" s="25" t="s">
        <v>6</v>
      </c>
    </row>
    <row r="548" spans="1:9" x14ac:dyDescent="0.2">
      <c r="A548" t="s">
        <v>7229</v>
      </c>
      <c r="C548">
        <v>310</v>
      </c>
      <c r="D548" s="14" t="s">
        <v>6640</v>
      </c>
      <c r="E548" t="s">
        <v>570</v>
      </c>
      <c r="F548" s="21">
        <v>34978</v>
      </c>
      <c r="G548" s="19">
        <f t="shared" si="8"/>
        <v>26</v>
      </c>
      <c r="H548" s="19">
        <v>312</v>
      </c>
      <c r="I548" s="25" t="s">
        <v>6</v>
      </c>
    </row>
    <row r="549" spans="1:9" x14ac:dyDescent="0.2">
      <c r="A549" t="s">
        <v>7229</v>
      </c>
      <c r="D549" s="14" t="s">
        <v>4536</v>
      </c>
      <c r="E549" t="s">
        <v>675</v>
      </c>
      <c r="F549" s="21">
        <v>35859</v>
      </c>
      <c r="G549" s="19">
        <f t="shared" si="8"/>
        <v>24</v>
      </c>
      <c r="H549" s="19">
        <v>680</v>
      </c>
      <c r="I549" s="25" t="s">
        <v>6</v>
      </c>
    </row>
    <row r="550" spans="1:9" x14ac:dyDescent="0.2">
      <c r="A550" t="s">
        <v>7229</v>
      </c>
      <c r="D550" s="14" t="s">
        <v>4644</v>
      </c>
      <c r="E550" t="s">
        <v>280</v>
      </c>
      <c r="F550" s="21">
        <v>31912</v>
      </c>
      <c r="G550" s="19">
        <f t="shared" si="8"/>
        <v>35</v>
      </c>
      <c r="H550" s="19">
        <v>502</v>
      </c>
      <c r="I550" s="25" t="s">
        <v>6</v>
      </c>
    </row>
    <row r="551" spans="1:9" x14ac:dyDescent="0.2">
      <c r="A551" t="s">
        <v>7229</v>
      </c>
      <c r="D551" s="14" t="s">
        <v>4756</v>
      </c>
      <c r="E551" t="s">
        <v>366</v>
      </c>
      <c r="F551" s="21">
        <v>31515</v>
      </c>
      <c r="G551" s="19">
        <f t="shared" si="8"/>
        <v>36</v>
      </c>
      <c r="H551" s="19">
        <v>283</v>
      </c>
      <c r="I551" s="25" t="s">
        <v>6</v>
      </c>
    </row>
    <row r="552" spans="1:9" x14ac:dyDescent="0.2">
      <c r="A552" t="s">
        <v>7229</v>
      </c>
      <c r="C552">
        <v>11</v>
      </c>
      <c r="D552" s="14" t="s">
        <v>1244</v>
      </c>
      <c r="E552" s="11" t="s">
        <v>433</v>
      </c>
      <c r="F552" s="18">
        <v>34678</v>
      </c>
      <c r="G552" s="19">
        <f t="shared" si="8"/>
        <v>27</v>
      </c>
      <c r="H552" s="43">
        <v>93</v>
      </c>
      <c r="I552" s="25" t="s">
        <v>4488</v>
      </c>
    </row>
    <row r="553" spans="1:9" hidden="1" x14ac:dyDescent="0.2">
      <c r="A553" t="s">
        <v>7229</v>
      </c>
      <c r="C553">
        <v>292</v>
      </c>
      <c r="D553" s="14" t="s">
        <v>7354</v>
      </c>
      <c r="E553" t="s">
        <v>627</v>
      </c>
      <c r="F553" s="21">
        <v>36381</v>
      </c>
      <c r="G553" s="19">
        <f t="shared" ref="G553:G616" si="9">IF(MONTH(F553)&lt;7,2022-YEAR(F553),2022-YEAR(F553)-1)</f>
        <v>22</v>
      </c>
      <c r="H553"/>
      <c r="I553" s="25" t="s">
        <v>6</v>
      </c>
    </row>
    <row r="554" spans="1:9" x14ac:dyDescent="0.2">
      <c r="A554" t="s">
        <v>7229</v>
      </c>
      <c r="D554" s="14" t="s">
        <v>7306</v>
      </c>
      <c r="E554" t="s">
        <v>627</v>
      </c>
      <c r="F554" s="21">
        <v>36951</v>
      </c>
      <c r="G554" s="19">
        <f t="shared" si="9"/>
        <v>21</v>
      </c>
      <c r="H554" s="19">
        <v>305</v>
      </c>
      <c r="I554" s="25" t="s">
        <v>6</v>
      </c>
    </row>
    <row r="555" spans="1:9" hidden="1" x14ac:dyDescent="0.2">
      <c r="A555" t="s">
        <v>7229</v>
      </c>
      <c r="B555" t="s">
        <v>1120</v>
      </c>
      <c r="C555">
        <v>194</v>
      </c>
      <c r="D555" s="14" t="s">
        <v>7344</v>
      </c>
      <c r="E555" t="s">
        <v>366</v>
      </c>
      <c r="F555" s="21">
        <v>36635</v>
      </c>
      <c r="G555" s="19">
        <f t="shared" si="9"/>
        <v>22</v>
      </c>
      <c r="H555"/>
      <c r="I555" s="25" t="s">
        <v>6</v>
      </c>
    </row>
    <row r="556" spans="1:9" x14ac:dyDescent="0.2">
      <c r="A556" t="s">
        <v>7229</v>
      </c>
      <c r="B556" s="11"/>
      <c r="C556" s="11"/>
      <c r="D556" s="14" t="s">
        <v>1302</v>
      </c>
      <c r="E556" s="11" t="s">
        <v>49</v>
      </c>
      <c r="F556" s="18">
        <v>34352</v>
      </c>
      <c r="G556" s="19">
        <f t="shared" si="9"/>
        <v>28</v>
      </c>
      <c r="H556" s="43">
        <v>166</v>
      </c>
      <c r="I556" s="25" t="s">
        <v>4488</v>
      </c>
    </row>
    <row r="557" spans="1:9" hidden="1" x14ac:dyDescent="0.2">
      <c r="A557" t="s">
        <v>7229</v>
      </c>
      <c r="B557" t="s">
        <v>1120</v>
      </c>
      <c r="C557">
        <v>104</v>
      </c>
      <c r="D557" s="14" t="s">
        <v>7321</v>
      </c>
      <c r="E557" t="s">
        <v>675</v>
      </c>
      <c r="F557" s="21">
        <v>36474</v>
      </c>
      <c r="G557" s="19">
        <f t="shared" si="9"/>
        <v>22</v>
      </c>
      <c r="H557"/>
      <c r="I557" s="25" t="s">
        <v>6</v>
      </c>
    </row>
    <row r="558" spans="1:9" x14ac:dyDescent="0.2">
      <c r="A558" t="s">
        <v>7229</v>
      </c>
      <c r="D558" s="14" t="s">
        <v>4538</v>
      </c>
      <c r="E558" t="s">
        <v>675</v>
      </c>
      <c r="F558" s="21">
        <v>36235</v>
      </c>
      <c r="G558" s="19">
        <f t="shared" si="9"/>
        <v>23</v>
      </c>
      <c r="H558" s="19">
        <v>690</v>
      </c>
      <c r="I558" s="25" t="s">
        <v>6</v>
      </c>
    </row>
    <row r="559" spans="1:9" x14ac:dyDescent="0.2">
      <c r="A559" t="s">
        <v>7229</v>
      </c>
      <c r="C559">
        <v>144</v>
      </c>
      <c r="D559" s="14" t="s">
        <v>1347</v>
      </c>
      <c r="E559" s="11" t="s">
        <v>458</v>
      </c>
      <c r="F559" s="18">
        <v>32952</v>
      </c>
      <c r="G559" s="19">
        <f t="shared" si="9"/>
        <v>32</v>
      </c>
      <c r="H559" s="43">
        <v>65</v>
      </c>
      <c r="I559" s="25" t="s">
        <v>4488</v>
      </c>
    </row>
    <row r="560" spans="1:9" x14ac:dyDescent="0.2">
      <c r="A560" t="s">
        <v>7229</v>
      </c>
      <c r="C560">
        <v>59</v>
      </c>
      <c r="D560" s="11" t="s">
        <v>3673</v>
      </c>
      <c r="E560" s="11" t="s">
        <v>627</v>
      </c>
      <c r="F560" s="18">
        <v>32986</v>
      </c>
      <c r="G560" s="19">
        <f t="shared" si="9"/>
        <v>32</v>
      </c>
      <c r="H560" s="43">
        <v>35</v>
      </c>
      <c r="I560" s="25" t="s">
        <v>4488</v>
      </c>
    </row>
    <row r="561" spans="1:9" x14ac:dyDescent="0.2">
      <c r="A561" t="s">
        <v>7229</v>
      </c>
      <c r="C561">
        <v>224</v>
      </c>
      <c r="D561" s="14" t="s">
        <v>4970</v>
      </c>
      <c r="E561" t="s">
        <v>503</v>
      </c>
      <c r="F561" s="21">
        <v>33404</v>
      </c>
      <c r="G561" s="19">
        <f t="shared" si="9"/>
        <v>31</v>
      </c>
      <c r="H561" s="19">
        <v>153</v>
      </c>
      <c r="I561" s="25" t="s">
        <v>6</v>
      </c>
    </row>
    <row r="562" spans="1:9" x14ac:dyDescent="0.2">
      <c r="A562" t="s">
        <v>7229</v>
      </c>
      <c r="D562" s="14" t="s">
        <v>4693</v>
      </c>
      <c r="E562" t="s">
        <v>433</v>
      </c>
      <c r="F562" s="21">
        <v>33720</v>
      </c>
      <c r="G562" s="19">
        <f t="shared" si="9"/>
        <v>30</v>
      </c>
      <c r="H562" s="19">
        <v>625</v>
      </c>
      <c r="I562" s="25" t="s">
        <v>6</v>
      </c>
    </row>
    <row r="563" spans="1:9" x14ac:dyDescent="0.2">
      <c r="A563" t="s">
        <v>7229</v>
      </c>
      <c r="D563" s="14" t="s">
        <v>4540</v>
      </c>
      <c r="E563" t="s">
        <v>675</v>
      </c>
      <c r="F563" s="21">
        <v>36105</v>
      </c>
      <c r="G563" s="19">
        <f t="shared" si="9"/>
        <v>23</v>
      </c>
      <c r="H563" s="19">
        <v>184</v>
      </c>
      <c r="I563" s="25" t="s">
        <v>6</v>
      </c>
    </row>
    <row r="564" spans="1:9" x14ac:dyDescent="0.2">
      <c r="A564" t="s">
        <v>7229</v>
      </c>
      <c r="D564" s="14" t="s">
        <v>4541</v>
      </c>
      <c r="E564" t="s">
        <v>553</v>
      </c>
      <c r="F564" s="21">
        <v>33791</v>
      </c>
      <c r="G564" s="19">
        <f t="shared" si="9"/>
        <v>29</v>
      </c>
      <c r="H564" s="19">
        <v>627</v>
      </c>
      <c r="I564" s="25" t="s">
        <v>6</v>
      </c>
    </row>
    <row r="565" spans="1:9" hidden="1" x14ac:dyDescent="0.2">
      <c r="A565" t="s">
        <v>7229</v>
      </c>
      <c r="B565" t="s">
        <v>1120</v>
      </c>
      <c r="C565">
        <v>208</v>
      </c>
      <c r="D565" s="14" t="s">
        <v>7335</v>
      </c>
      <c r="E565" t="s">
        <v>675</v>
      </c>
      <c r="F565" s="21">
        <v>37214</v>
      </c>
      <c r="G565" s="19">
        <f t="shared" si="9"/>
        <v>20</v>
      </c>
      <c r="H565"/>
      <c r="I565" s="25" t="s">
        <v>6</v>
      </c>
    </row>
    <row r="566" spans="1:9" x14ac:dyDescent="0.2">
      <c r="A566" t="s">
        <v>7229</v>
      </c>
      <c r="B566" s="11"/>
      <c r="C566" s="11"/>
      <c r="D566" s="15" t="s">
        <v>1468</v>
      </c>
      <c r="E566" s="11" t="s">
        <v>210</v>
      </c>
      <c r="F566" s="20">
        <v>35644</v>
      </c>
      <c r="G566" s="19">
        <f t="shared" si="9"/>
        <v>24</v>
      </c>
      <c r="H566" s="43">
        <v>120</v>
      </c>
      <c r="I566" s="25" t="s">
        <v>4488</v>
      </c>
    </row>
    <row r="567" spans="1:9" x14ac:dyDescent="0.2">
      <c r="A567" t="s">
        <v>7229</v>
      </c>
      <c r="B567" s="11"/>
      <c r="C567" s="11"/>
      <c r="D567" s="14" t="s">
        <v>1491</v>
      </c>
      <c r="E567" s="11" t="s">
        <v>433</v>
      </c>
      <c r="F567" s="18">
        <v>33965</v>
      </c>
      <c r="G567" s="19">
        <f t="shared" si="9"/>
        <v>29</v>
      </c>
      <c r="H567" s="43">
        <v>157</v>
      </c>
      <c r="I567" s="25" t="s">
        <v>4488</v>
      </c>
    </row>
    <row r="568" spans="1:9" x14ac:dyDescent="0.2">
      <c r="A568" t="s">
        <v>7229</v>
      </c>
      <c r="C568">
        <v>190</v>
      </c>
      <c r="D568" s="14" t="s">
        <v>4611</v>
      </c>
      <c r="E568" t="s">
        <v>49</v>
      </c>
      <c r="F568" s="21">
        <v>33189</v>
      </c>
      <c r="G568" s="19">
        <f t="shared" si="9"/>
        <v>31</v>
      </c>
      <c r="H568" s="19">
        <v>207</v>
      </c>
      <c r="I568" s="25" t="s">
        <v>6</v>
      </c>
    </row>
    <row r="569" spans="1:9" x14ac:dyDescent="0.2">
      <c r="A569" t="s">
        <v>7229</v>
      </c>
      <c r="D569" s="14" t="s">
        <v>4546</v>
      </c>
      <c r="E569" t="s">
        <v>301</v>
      </c>
      <c r="F569" s="21">
        <v>33003</v>
      </c>
      <c r="G569" s="19">
        <f t="shared" si="9"/>
        <v>32</v>
      </c>
      <c r="H569" s="19">
        <v>648</v>
      </c>
      <c r="I569" s="25" t="s">
        <v>6</v>
      </c>
    </row>
    <row r="570" spans="1:9" x14ac:dyDescent="0.2">
      <c r="A570" t="s">
        <v>7229</v>
      </c>
      <c r="B570" s="11"/>
      <c r="C570" s="11"/>
      <c r="D570" s="14" t="s">
        <v>1532</v>
      </c>
      <c r="E570" s="11" t="s">
        <v>482</v>
      </c>
      <c r="F570" s="18">
        <v>31008</v>
      </c>
      <c r="G570" s="19">
        <f t="shared" si="9"/>
        <v>37</v>
      </c>
      <c r="H570" s="43">
        <v>78</v>
      </c>
      <c r="I570" s="25" t="s">
        <v>4488</v>
      </c>
    </row>
    <row r="571" spans="1:9" x14ac:dyDescent="0.2">
      <c r="A571" t="s">
        <v>7229</v>
      </c>
      <c r="D571" s="14" t="s">
        <v>4696</v>
      </c>
      <c r="E571" t="s">
        <v>591</v>
      </c>
      <c r="F571" s="21">
        <v>31863</v>
      </c>
      <c r="G571" s="19">
        <f t="shared" si="9"/>
        <v>35</v>
      </c>
      <c r="H571" s="19">
        <v>451</v>
      </c>
      <c r="I571" s="25" t="s">
        <v>6</v>
      </c>
    </row>
    <row r="572" spans="1:9" x14ac:dyDescent="0.2">
      <c r="A572" t="s">
        <v>7229</v>
      </c>
      <c r="B572" s="11"/>
      <c r="C572" s="11"/>
      <c r="D572" s="14" t="s">
        <v>1543</v>
      </c>
      <c r="E572" s="11" t="s">
        <v>280</v>
      </c>
      <c r="F572" s="18">
        <v>32492</v>
      </c>
      <c r="G572" s="19">
        <f t="shared" si="9"/>
        <v>33</v>
      </c>
      <c r="H572" s="43">
        <v>64</v>
      </c>
      <c r="I572" s="25" t="s">
        <v>4488</v>
      </c>
    </row>
    <row r="573" spans="1:9" x14ac:dyDescent="0.2">
      <c r="A573" t="s">
        <v>7229</v>
      </c>
      <c r="B573" s="11"/>
      <c r="C573" s="11"/>
      <c r="D573" s="14" t="s">
        <v>1557</v>
      </c>
      <c r="E573" s="11" t="s">
        <v>675</v>
      </c>
      <c r="F573" s="18">
        <v>33512</v>
      </c>
      <c r="G573" s="19">
        <f t="shared" si="9"/>
        <v>30</v>
      </c>
      <c r="H573" s="43">
        <v>193</v>
      </c>
      <c r="I573" s="25" t="s">
        <v>4488</v>
      </c>
    </row>
    <row r="574" spans="1:9" x14ac:dyDescent="0.2">
      <c r="A574" t="s">
        <v>7229</v>
      </c>
      <c r="D574" s="14" t="s">
        <v>4547</v>
      </c>
      <c r="E574" t="s">
        <v>322</v>
      </c>
      <c r="F574" s="21">
        <v>33030</v>
      </c>
      <c r="G574" s="19">
        <f t="shared" si="9"/>
        <v>32</v>
      </c>
      <c r="H574" s="19">
        <v>246</v>
      </c>
      <c r="I574" s="25" t="s">
        <v>6</v>
      </c>
    </row>
    <row r="575" spans="1:9" x14ac:dyDescent="0.2">
      <c r="A575" t="s">
        <v>7229</v>
      </c>
      <c r="D575" s="14" t="s">
        <v>4548</v>
      </c>
      <c r="E575" t="s">
        <v>525</v>
      </c>
      <c r="F575" s="21">
        <v>34726</v>
      </c>
      <c r="G575" s="19">
        <f t="shared" si="9"/>
        <v>27</v>
      </c>
      <c r="H575" s="19">
        <v>634</v>
      </c>
      <c r="I575" s="25" t="s">
        <v>6</v>
      </c>
    </row>
    <row r="576" spans="1:9" x14ac:dyDescent="0.2">
      <c r="A576" t="s">
        <v>7229</v>
      </c>
      <c r="D576" s="14" t="s">
        <v>4549</v>
      </c>
      <c r="E576" t="s">
        <v>346</v>
      </c>
      <c r="F576" s="21">
        <v>34451</v>
      </c>
      <c r="G576" s="19">
        <f t="shared" si="9"/>
        <v>28</v>
      </c>
      <c r="H576" s="19">
        <v>401</v>
      </c>
      <c r="I576" s="25" t="s">
        <v>6</v>
      </c>
    </row>
    <row r="577" spans="1:9" x14ac:dyDescent="0.2">
      <c r="A577" t="s">
        <v>7229</v>
      </c>
      <c r="C577">
        <v>84</v>
      </c>
      <c r="D577" s="14" t="s">
        <v>1630</v>
      </c>
      <c r="E577" s="11" t="s">
        <v>322</v>
      </c>
      <c r="F577" s="18">
        <v>35798</v>
      </c>
      <c r="G577" s="19">
        <f t="shared" si="9"/>
        <v>24</v>
      </c>
      <c r="H577" s="43">
        <v>98</v>
      </c>
      <c r="I577" s="25" t="s">
        <v>4488</v>
      </c>
    </row>
    <row r="578" spans="1:9" x14ac:dyDescent="0.2">
      <c r="A578" t="s">
        <v>7229</v>
      </c>
      <c r="B578" s="11"/>
      <c r="C578" s="11"/>
      <c r="D578" s="14" t="s">
        <v>1637</v>
      </c>
      <c r="E578" s="11" t="s">
        <v>433</v>
      </c>
      <c r="F578" s="18">
        <v>33560</v>
      </c>
      <c r="G578" s="19">
        <f t="shared" si="9"/>
        <v>30</v>
      </c>
      <c r="H578" s="43">
        <v>144</v>
      </c>
      <c r="I578" s="25" t="s">
        <v>4488</v>
      </c>
    </row>
    <row r="579" spans="1:9" x14ac:dyDescent="0.2">
      <c r="A579" t="s">
        <v>7229</v>
      </c>
      <c r="B579" s="11"/>
      <c r="C579" s="11"/>
      <c r="D579" s="14" t="s">
        <v>1652</v>
      </c>
      <c r="E579" s="11" t="s">
        <v>346</v>
      </c>
      <c r="F579" s="18">
        <v>32324</v>
      </c>
      <c r="G579" s="19">
        <f t="shared" si="9"/>
        <v>34</v>
      </c>
      <c r="H579" s="43">
        <v>72</v>
      </c>
      <c r="I579" s="25" t="s">
        <v>4488</v>
      </c>
    </row>
    <row r="580" spans="1:9" x14ac:dyDescent="0.2">
      <c r="A580" t="s">
        <v>7229</v>
      </c>
      <c r="C580">
        <v>55</v>
      </c>
      <c r="D580" s="13" t="s">
        <v>1681</v>
      </c>
      <c r="E580" s="11" t="s">
        <v>346</v>
      </c>
      <c r="F580" s="18">
        <v>34696</v>
      </c>
      <c r="G580" s="19">
        <f t="shared" si="9"/>
        <v>27</v>
      </c>
      <c r="H580" s="43">
        <v>47</v>
      </c>
      <c r="I580" s="25" t="s">
        <v>4488</v>
      </c>
    </row>
    <row r="581" spans="1:9" x14ac:dyDescent="0.2">
      <c r="A581" t="s">
        <v>7229</v>
      </c>
      <c r="C581">
        <v>120</v>
      </c>
      <c r="D581" s="13" t="s">
        <v>1682</v>
      </c>
      <c r="E581" s="11" t="s">
        <v>608</v>
      </c>
      <c r="F581" s="20">
        <v>34751</v>
      </c>
      <c r="G581" s="19">
        <f t="shared" si="9"/>
        <v>27</v>
      </c>
      <c r="H581" s="43">
        <v>25</v>
      </c>
      <c r="I581" s="25" t="s">
        <v>4488</v>
      </c>
    </row>
    <row r="582" spans="1:9" x14ac:dyDescent="0.2">
      <c r="A582" t="s">
        <v>7229</v>
      </c>
      <c r="D582" s="14" t="s">
        <v>4550</v>
      </c>
      <c r="E582" t="s">
        <v>187</v>
      </c>
      <c r="F582" s="21">
        <v>34198</v>
      </c>
      <c r="G582" s="19">
        <f t="shared" si="9"/>
        <v>28</v>
      </c>
      <c r="H582" s="19">
        <v>476</v>
      </c>
      <c r="I582" s="25" t="s">
        <v>6</v>
      </c>
    </row>
    <row r="583" spans="1:9" x14ac:dyDescent="0.2">
      <c r="A583" t="s">
        <v>7229</v>
      </c>
      <c r="C583">
        <v>24</v>
      </c>
      <c r="D583" s="14" t="s">
        <v>1693</v>
      </c>
      <c r="E583" s="11" t="s">
        <v>591</v>
      </c>
      <c r="F583" s="18">
        <v>33250</v>
      </c>
      <c r="G583" s="19">
        <f t="shared" si="9"/>
        <v>31</v>
      </c>
      <c r="H583" s="43">
        <v>139</v>
      </c>
      <c r="I583" s="25" t="s">
        <v>4488</v>
      </c>
    </row>
    <row r="584" spans="1:9" x14ac:dyDescent="0.2">
      <c r="A584" t="s">
        <v>4774</v>
      </c>
      <c r="C584">
        <v>321</v>
      </c>
      <c r="D584" s="14" t="s">
        <v>4924</v>
      </c>
      <c r="E584" t="s">
        <v>49</v>
      </c>
      <c r="F584" s="21">
        <v>32686</v>
      </c>
      <c r="G584" s="19">
        <f t="shared" si="9"/>
        <v>33</v>
      </c>
      <c r="H584" s="19">
        <v>174</v>
      </c>
      <c r="I584" s="25" t="s">
        <v>6</v>
      </c>
    </row>
    <row r="585" spans="1:9" x14ac:dyDescent="0.2">
      <c r="A585" t="s">
        <v>4774</v>
      </c>
      <c r="D585" s="14" t="s">
        <v>4775</v>
      </c>
      <c r="E585" t="s">
        <v>110</v>
      </c>
      <c r="F585" s="21">
        <v>34849</v>
      </c>
      <c r="G585" s="19">
        <f t="shared" si="9"/>
        <v>27</v>
      </c>
      <c r="H585" s="19">
        <v>172</v>
      </c>
      <c r="I585" s="25" t="s">
        <v>6</v>
      </c>
    </row>
    <row r="586" spans="1:9" x14ac:dyDescent="0.2">
      <c r="A586" t="s">
        <v>4774</v>
      </c>
      <c r="B586" s="11"/>
      <c r="C586" s="11"/>
      <c r="D586" s="14" t="s">
        <v>1170</v>
      </c>
      <c r="E586" s="11" t="s">
        <v>346</v>
      </c>
      <c r="F586" s="18">
        <v>33255</v>
      </c>
      <c r="G586" s="19">
        <f t="shared" si="9"/>
        <v>31</v>
      </c>
      <c r="H586" s="43">
        <v>108</v>
      </c>
      <c r="I586" s="25" t="s">
        <v>4488</v>
      </c>
    </row>
    <row r="587" spans="1:9" x14ac:dyDescent="0.2">
      <c r="A587" t="s">
        <v>4774</v>
      </c>
      <c r="C587">
        <v>242</v>
      </c>
      <c r="D587" s="14" t="s">
        <v>4929</v>
      </c>
      <c r="E587" t="s">
        <v>346</v>
      </c>
      <c r="F587" s="21">
        <v>34087</v>
      </c>
      <c r="G587" s="19">
        <f t="shared" si="9"/>
        <v>29</v>
      </c>
      <c r="H587" s="19">
        <v>224</v>
      </c>
      <c r="I587" s="25" t="s">
        <v>6</v>
      </c>
    </row>
    <row r="588" spans="1:9" x14ac:dyDescent="0.2">
      <c r="A588" t="s">
        <v>4774</v>
      </c>
      <c r="C588">
        <v>296</v>
      </c>
      <c r="D588" s="14" t="s">
        <v>4798</v>
      </c>
      <c r="E588" t="s">
        <v>385</v>
      </c>
      <c r="F588" s="21">
        <v>32895</v>
      </c>
      <c r="G588" s="19">
        <f t="shared" si="9"/>
        <v>32</v>
      </c>
      <c r="H588" s="19">
        <v>265</v>
      </c>
      <c r="I588" s="25" t="s">
        <v>6</v>
      </c>
    </row>
    <row r="589" spans="1:9" x14ac:dyDescent="0.2">
      <c r="A589" t="s">
        <v>4774</v>
      </c>
      <c r="D589" s="14" t="s">
        <v>4776</v>
      </c>
      <c r="E589" t="s">
        <v>366</v>
      </c>
      <c r="F589" s="21">
        <v>32982</v>
      </c>
      <c r="G589" s="19">
        <f t="shared" si="9"/>
        <v>32</v>
      </c>
      <c r="H589" s="19">
        <v>415</v>
      </c>
      <c r="I589" s="25" t="s">
        <v>6</v>
      </c>
    </row>
    <row r="590" spans="1:9" x14ac:dyDescent="0.2">
      <c r="A590" t="s">
        <v>4774</v>
      </c>
      <c r="B590" s="11"/>
      <c r="C590" s="11"/>
      <c r="D590" s="14" t="s">
        <v>1206</v>
      </c>
      <c r="E590" s="11" t="s">
        <v>322</v>
      </c>
      <c r="F590" s="18">
        <v>33923</v>
      </c>
      <c r="G590" s="19">
        <f t="shared" si="9"/>
        <v>29</v>
      </c>
      <c r="H590" s="43">
        <v>91</v>
      </c>
      <c r="I590" s="25" t="s">
        <v>4488</v>
      </c>
    </row>
    <row r="591" spans="1:9" x14ac:dyDescent="0.2">
      <c r="A591" t="s">
        <v>4774</v>
      </c>
      <c r="B591" s="11"/>
      <c r="C591" s="11"/>
      <c r="D591" s="14" t="s">
        <v>1208</v>
      </c>
      <c r="E591" s="11" t="s">
        <v>366</v>
      </c>
      <c r="F591" s="18">
        <v>34629</v>
      </c>
      <c r="G591" s="19">
        <f t="shared" si="9"/>
        <v>27</v>
      </c>
      <c r="H591" s="43">
        <v>167</v>
      </c>
      <c r="I591" s="25" t="s">
        <v>4488</v>
      </c>
    </row>
    <row r="592" spans="1:9" x14ac:dyDescent="0.2">
      <c r="A592" t="s">
        <v>4774</v>
      </c>
      <c r="D592" s="14" t="s">
        <v>4778</v>
      </c>
      <c r="E592" t="s">
        <v>255</v>
      </c>
      <c r="F592" s="21">
        <v>34297</v>
      </c>
      <c r="G592" s="19">
        <f t="shared" si="9"/>
        <v>28</v>
      </c>
      <c r="H592" s="19">
        <v>622</v>
      </c>
      <c r="I592" s="25" t="s">
        <v>6</v>
      </c>
    </row>
    <row r="593" spans="1:9" x14ac:dyDescent="0.2">
      <c r="A593" t="s">
        <v>4774</v>
      </c>
      <c r="B593" s="11"/>
      <c r="C593" s="11"/>
      <c r="D593" s="14" t="s">
        <v>1219</v>
      </c>
      <c r="E593" s="11" t="s">
        <v>187</v>
      </c>
      <c r="F593" s="18">
        <v>33950</v>
      </c>
      <c r="G593" s="19">
        <f t="shared" si="9"/>
        <v>29</v>
      </c>
      <c r="H593" s="43">
        <v>188</v>
      </c>
      <c r="I593" s="25" t="s">
        <v>4488</v>
      </c>
    </row>
    <row r="594" spans="1:9" x14ac:dyDescent="0.2">
      <c r="A594" t="s">
        <v>4774</v>
      </c>
      <c r="D594" s="14" t="s">
        <v>4779</v>
      </c>
      <c r="E594" t="s">
        <v>696</v>
      </c>
      <c r="F594" s="21">
        <v>32956</v>
      </c>
      <c r="G594" s="19">
        <f t="shared" si="9"/>
        <v>32</v>
      </c>
      <c r="H594" s="19">
        <v>341</v>
      </c>
      <c r="I594" s="25" t="s">
        <v>6</v>
      </c>
    </row>
    <row r="595" spans="1:9" x14ac:dyDescent="0.2">
      <c r="A595" t="s">
        <v>4774</v>
      </c>
      <c r="B595" s="11"/>
      <c r="C595" s="11"/>
      <c r="D595" s="14" t="s">
        <v>1237</v>
      </c>
      <c r="E595" s="11" t="s">
        <v>322</v>
      </c>
      <c r="F595" s="18">
        <v>32057</v>
      </c>
      <c r="G595" s="19">
        <f t="shared" si="9"/>
        <v>34</v>
      </c>
      <c r="H595" s="43">
        <v>93</v>
      </c>
      <c r="I595" s="25" t="s">
        <v>4488</v>
      </c>
    </row>
    <row r="596" spans="1:9" x14ac:dyDescent="0.2">
      <c r="A596" t="s">
        <v>4774</v>
      </c>
      <c r="D596" s="14" t="s">
        <v>4780</v>
      </c>
      <c r="E596" t="s">
        <v>138</v>
      </c>
      <c r="F596" s="21">
        <v>33581</v>
      </c>
      <c r="G596" s="19">
        <f t="shared" si="9"/>
        <v>30</v>
      </c>
      <c r="H596" s="19">
        <v>134</v>
      </c>
      <c r="I596" s="25" t="s">
        <v>6</v>
      </c>
    </row>
    <row r="597" spans="1:9" x14ac:dyDescent="0.2">
      <c r="A597" t="s">
        <v>4774</v>
      </c>
      <c r="B597" s="11"/>
      <c r="C597" s="11"/>
      <c r="D597" s="14" t="s">
        <v>1288</v>
      </c>
      <c r="E597" s="11" t="s">
        <v>696</v>
      </c>
      <c r="F597" s="18">
        <v>34025</v>
      </c>
      <c r="G597" s="19">
        <f t="shared" si="9"/>
        <v>29</v>
      </c>
      <c r="H597" s="43">
        <v>133</v>
      </c>
      <c r="I597" s="25" t="s">
        <v>4488</v>
      </c>
    </row>
    <row r="598" spans="1:9" x14ac:dyDescent="0.2">
      <c r="A598" t="s">
        <v>4774</v>
      </c>
      <c r="C598">
        <v>276</v>
      </c>
      <c r="D598" s="13" t="s">
        <v>1292</v>
      </c>
      <c r="E598" s="11" t="s">
        <v>696</v>
      </c>
      <c r="F598" s="18">
        <v>33485</v>
      </c>
      <c r="G598" s="19">
        <f t="shared" si="9"/>
        <v>30</v>
      </c>
      <c r="H598" s="43">
        <v>66</v>
      </c>
      <c r="I598" s="25" t="s">
        <v>4488</v>
      </c>
    </row>
    <row r="599" spans="1:9" x14ac:dyDescent="0.2">
      <c r="A599" t="s">
        <v>4774</v>
      </c>
      <c r="D599" s="14" t="s">
        <v>4781</v>
      </c>
      <c r="E599" t="s">
        <v>433</v>
      </c>
      <c r="F599" s="21">
        <v>34292</v>
      </c>
      <c r="G599" s="19">
        <f t="shared" si="9"/>
        <v>28</v>
      </c>
      <c r="H599" s="19">
        <v>609</v>
      </c>
      <c r="I599" s="25" t="s">
        <v>6</v>
      </c>
    </row>
    <row r="600" spans="1:9" x14ac:dyDescent="0.2">
      <c r="A600" t="s">
        <v>4774</v>
      </c>
      <c r="C600">
        <v>38</v>
      </c>
      <c r="D600" s="11" t="s">
        <v>3643</v>
      </c>
      <c r="E600" s="11" t="s">
        <v>433</v>
      </c>
      <c r="F600" s="18">
        <v>35949</v>
      </c>
      <c r="G600" s="19">
        <f t="shared" si="9"/>
        <v>24</v>
      </c>
      <c r="H600" s="43">
        <v>29</v>
      </c>
      <c r="I600" s="25" t="s">
        <v>4488</v>
      </c>
    </row>
    <row r="601" spans="1:9" x14ac:dyDescent="0.2">
      <c r="A601" t="s">
        <v>4774</v>
      </c>
      <c r="B601" s="11"/>
      <c r="C601" s="11"/>
      <c r="D601" s="14" t="s">
        <v>1324</v>
      </c>
      <c r="E601" s="11" t="s">
        <v>138</v>
      </c>
      <c r="F601" s="18">
        <v>34529</v>
      </c>
      <c r="G601" s="19">
        <f t="shared" si="9"/>
        <v>27</v>
      </c>
      <c r="H601" s="43">
        <v>179</v>
      </c>
      <c r="I601" s="25" t="s">
        <v>4488</v>
      </c>
    </row>
    <row r="602" spans="1:9" x14ac:dyDescent="0.2">
      <c r="A602" t="s">
        <v>4774</v>
      </c>
      <c r="C602">
        <v>316</v>
      </c>
      <c r="D602" s="14" t="s">
        <v>1325</v>
      </c>
      <c r="E602" s="11" t="s">
        <v>187</v>
      </c>
      <c r="F602" s="18">
        <v>33006</v>
      </c>
      <c r="G602" s="19">
        <f t="shared" si="9"/>
        <v>32</v>
      </c>
      <c r="H602" s="43">
        <v>51</v>
      </c>
      <c r="I602" s="25" t="s">
        <v>4488</v>
      </c>
    </row>
    <row r="603" spans="1:9" x14ac:dyDescent="0.2">
      <c r="A603" t="s">
        <v>4774</v>
      </c>
      <c r="D603" s="14" t="s">
        <v>4782</v>
      </c>
      <c r="E603" t="s">
        <v>482</v>
      </c>
      <c r="F603" s="21">
        <v>31977</v>
      </c>
      <c r="G603" s="19">
        <f t="shared" si="9"/>
        <v>34</v>
      </c>
      <c r="H603" s="19">
        <v>368</v>
      </c>
      <c r="I603" s="25" t="s">
        <v>6</v>
      </c>
    </row>
    <row r="604" spans="1:9" x14ac:dyDescent="0.2">
      <c r="A604" t="s">
        <v>4774</v>
      </c>
      <c r="D604" s="14" t="s">
        <v>4691</v>
      </c>
      <c r="E604" t="s">
        <v>503</v>
      </c>
      <c r="F604" s="21">
        <v>32922</v>
      </c>
      <c r="G604" s="19">
        <f t="shared" si="9"/>
        <v>32</v>
      </c>
      <c r="H604" s="19">
        <v>393</v>
      </c>
      <c r="I604" s="25" t="s">
        <v>6</v>
      </c>
    </row>
    <row r="605" spans="1:9" x14ac:dyDescent="0.2">
      <c r="A605" t="s">
        <v>4774</v>
      </c>
      <c r="C605">
        <v>314</v>
      </c>
      <c r="D605" s="14" t="s">
        <v>1357</v>
      </c>
      <c r="E605" s="11" t="s">
        <v>608</v>
      </c>
      <c r="F605" s="18">
        <v>34533</v>
      </c>
      <c r="G605" s="19">
        <f t="shared" si="9"/>
        <v>27</v>
      </c>
      <c r="H605" s="43">
        <v>47</v>
      </c>
      <c r="I605" s="25" t="s">
        <v>4488</v>
      </c>
    </row>
    <row r="606" spans="1:9" x14ac:dyDescent="0.2">
      <c r="A606" t="s">
        <v>4774</v>
      </c>
      <c r="C606">
        <v>118</v>
      </c>
      <c r="D606" s="14" t="s">
        <v>4963</v>
      </c>
      <c r="E606" t="s">
        <v>49</v>
      </c>
      <c r="F606" s="21">
        <v>33269</v>
      </c>
      <c r="G606" s="19">
        <f t="shared" si="9"/>
        <v>31</v>
      </c>
      <c r="H606" s="19">
        <v>337</v>
      </c>
      <c r="I606" s="25" t="s">
        <v>6</v>
      </c>
    </row>
    <row r="607" spans="1:9" x14ac:dyDescent="0.2">
      <c r="A607" t="s">
        <v>4774</v>
      </c>
      <c r="C607">
        <v>282</v>
      </c>
      <c r="D607" s="14" t="s">
        <v>1372</v>
      </c>
      <c r="E607" s="11" t="s">
        <v>301</v>
      </c>
      <c r="F607" s="18">
        <v>31371</v>
      </c>
      <c r="G607" s="19">
        <f t="shared" si="9"/>
        <v>36</v>
      </c>
      <c r="H607" s="43">
        <v>56</v>
      </c>
      <c r="I607" s="25" t="s">
        <v>4488</v>
      </c>
    </row>
    <row r="608" spans="1:9" x14ac:dyDescent="0.2">
      <c r="A608" t="s">
        <v>4774</v>
      </c>
      <c r="B608" s="11"/>
      <c r="C608" s="11"/>
      <c r="D608" s="13" t="s">
        <v>1376</v>
      </c>
      <c r="E608" s="11" t="s">
        <v>110</v>
      </c>
      <c r="F608" s="20">
        <v>35245</v>
      </c>
      <c r="G608" s="19">
        <f t="shared" si="9"/>
        <v>26</v>
      </c>
      <c r="H608" s="43">
        <v>69</v>
      </c>
      <c r="I608" s="25" t="s">
        <v>4488</v>
      </c>
    </row>
    <row r="609" spans="1:9" x14ac:dyDescent="0.2">
      <c r="A609" t="s">
        <v>4774</v>
      </c>
      <c r="D609" s="14" t="s">
        <v>4785</v>
      </c>
      <c r="E609" t="s">
        <v>482</v>
      </c>
      <c r="F609" s="21">
        <v>33542</v>
      </c>
      <c r="G609" s="19">
        <f t="shared" si="9"/>
        <v>30</v>
      </c>
      <c r="H609" s="19">
        <v>382</v>
      </c>
      <c r="I609" s="25" t="s">
        <v>6</v>
      </c>
    </row>
    <row r="610" spans="1:9" x14ac:dyDescent="0.2">
      <c r="A610" t="s">
        <v>4774</v>
      </c>
      <c r="D610" s="14" t="s">
        <v>4794</v>
      </c>
      <c r="E610" t="s">
        <v>81</v>
      </c>
      <c r="F610" s="21">
        <v>33681</v>
      </c>
      <c r="G610" s="19">
        <f t="shared" si="9"/>
        <v>30</v>
      </c>
      <c r="H610" s="19">
        <v>607</v>
      </c>
      <c r="I610" s="25" t="s">
        <v>6</v>
      </c>
    </row>
    <row r="611" spans="1:9" x14ac:dyDescent="0.2">
      <c r="A611" t="s">
        <v>4774</v>
      </c>
      <c r="B611" s="11"/>
      <c r="C611" s="11"/>
      <c r="D611" s="14" t="s">
        <v>1456</v>
      </c>
      <c r="E611" s="11" t="s">
        <v>608</v>
      </c>
      <c r="F611" s="18">
        <v>33502</v>
      </c>
      <c r="G611" s="19">
        <f t="shared" si="9"/>
        <v>30</v>
      </c>
      <c r="H611" s="43">
        <v>82</v>
      </c>
      <c r="I611" s="25" t="s">
        <v>4488</v>
      </c>
    </row>
    <row r="612" spans="1:9" x14ac:dyDescent="0.2">
      <c r="A612" t="s">
        <v>4774</v>
      </c>
      <c r="C612">
        <v>44</v>
      </c>
      <c r="D612" s="11" t="s">
        <v>3760</v>
      </c>
      <c r="E612" s="11" t="s">
        <v>627</v>
      </c>
      <c r="F612" s="18">
        <v>31947</v>
      </c>
      <c r="G612" s="19">
        <f t="shared" si="9"/>
        <v>35</v>
      </c>
      <c r="H612" s="43">
        <v>64</v>
      </c>
      <c r="I612" s="25" t="s">
        <v>4488</v>
      </c>
    </row>
    <row r="613" spans="1:9" x14ac:dyDescent="0.2">
      <c r="A613" t="s">
        <v>4774</v>
      </c>
      <c r="D613" s="14" t="s">
        <v>4787</v>
      </c>
      <c r="E613" t="s">
        <v>81</v>
      </c>
      <c r="F613" s="21">
        <v>35479</v>
      </c>
      <c r="G613" s="19">
        <f t="shared" si="9"/>
        <v>25</v>
      </c>
      <c r="H613" s="19">
        <v>575</v>
      </c>
      <c r="I613" s="25" t="s">
        <v>6</v>
      </c>
    </row>
    <row r="614" spans="1:9" x14ac:dyDescent="0.2">
      <c r="A614" t="s">
        <v>4774</v>
      </c>
      <c r="D614" s="14" t="s">
        <v>4788</v>
      </c>
      <c r="E614" t="s">
        <v>553</v>
      </c>
      <c r="F614" s="21">
        <v>33217</v>
      </c>
      <c r="G614" s="19">
        <f t="shared" si="9"/>
        <v>31</v>
      </c>
      <c r="H614" s="19">
        <v>496</v>
      </c>
      <c r="I614" s="25" t="s">
        <v>6</v>
      </c>
    </row>
    <row r="615" spans="1:9" x14ac:dyDescent="0.2">
      <c r="A615" t="s">
        <v>4774</v>
      </c>
      <c r="D615" s="14" t="s">
        <v>4586</v>
      </c>
      <c r="E615" t="s">
        <v>525</v>
      </c>
      <c r="F615" s="21">
        <v>34185</v>
      </c>
      <c r="G615" s="19">
        <f t="shared" si="9"/>
        <v>28</v>
      </c>
      <c r="H615" s="19">
        <v>544</v>
      </c>
      <c r="I615" s="25" t="s">
        <v>6</v>
      </c>
    </row>
    <row r="616" spans="1:9" x14ac:dyDescent="0.2">
      <c r="A616" t="s">
        <v>4774</v>
      </c>
      <c r="C616">
        <v>256</v>
      </c>
      <c r="D616" s="14" t="s">
        <v>4653</v>
      </c>
      <c r="E616" t="s">
        <v>366</v>
      </c>
      <c r="F616" s="21">
        <v>33002</v>
      </c>
      <c r="G616" s="19">
        <f t="shared" si="9"/>
        <v>32</v>
      </c>
      <c r="H616" s="19">
        <v>297</v>
      </c>
      <c r="I616" s="25" t="s">
        <v>6</v>
      </c>
    </row>
    <row r="617" spans="1:9" x14ac:dyDescent="0.2">
      <c r="A617" t="s">
        <v>4774</v>
      </c>
      <c r="C617">
        <v>64</v>
      </c>
      <c r="D617" s="14" t="s">
        <v>4869</v>
      </c>
      <c r="E617" t="s">
        <v>553</v>
      </c>
      <c r="F617" s="21">
        <v>34020</v>
      </c>
      <c r="G617" s="19">
        <f t="shared" ref="G617:G680" si="10">IF(MONTH(F617)&lt;7,2022-YEAR(F617),2022-YEAR(F617)-1)</f>
        <v>29</v>
      </c>
      <c r="H617" s="19">
        <v>402</v>
      </c>
      <c r="I617" s="25" t="s">
        <v>6</v>
      </c>
    </row>
    <row r="618" spans="1:9" x14ac:dyDescent="0.2">
      <c r="A618" t="s">
        <v>4774</v>
      </c>
      <c r="D618" s="14" t="s">
        <v>4790</v>
      </c>
      <c r="E618" t="s">
        <v>503</v>
      </c>
      <c r="F618" s="21">
        <v>32949</v>
      </c>
      <c r="G618" s="19">
        <f t="shared" si="10"/>
        <v>32</v>
      </c>
      <c r="H618" s="19">
        <v>553</v>
      </c>
      <c r="I618" s="25" t="s">
        <v>6</v>
      </c>
    </row>
    <row r="619" spans="1:9" x14ac:dyDescent="0.2">
      <c r="A619" t="s">
        <v>4774</v>
      </c>
      <c r="C619">
        <v>290</v>
      </c>
      <c r="D619" s="11" t="s">
        <v>3926</v>
      </c>
      <c r="E619" s="11" t="s">
        <v>210</v>
      </c>
      <c r="F619" s="18">
        <v>35028</v>
      </c>
      <c r="G619" s="19">
        <f t="shared" si="10"/>
        <v>26</v>
      </c>
      <c r="H619" s="43">
        <v>63</v>
      </c>
      <c r="I619" s="25" t="s">
        <v>4488</v>
      </c>
    </row>
    <row r="620" spans="1:9" x14ac:dyDescent="0.2">
      <c r="A620" t="s">
        <v>4774</v>
      </c>
      <c r="C620">
        <v>273</v>
      </c>
      <c r="D620" s="14" t="s">
        <v>1626</v>
      </c>
      <c r="E620" s="11" t="s">
        <v>366</v>
      </c>
      <c r="F620" s="18">
        <v>32410</v>
      </c>
      <c r="G620" s="19">
        <f t="shared" si="10"/>
        <v>33</v>
      </c>
      <c r="H620" s="43">
        <v>59</v>
      </c>
      <c r="I620" s="25" t="s">
        <v>4488</v>
      </c>
    </row>
    <row r="621" spans="1:9" x14ac:dyDescent="0.2">
      <c r="A621" t="s">
        <v>4774</v>
      </c>
      <c r="C621">
        <v>319</v>
      </c>
      <c r="D621" s="14" t="s">
        <v>1662</v>
      </c>
      <c r="E621" s="11" t="s">
        <v>110</v>
      </c>
      <c r="F621" s="18">
        <v>33558</v>
      </c>
      <c r="G621" s="19">
        <f t="shared" si="10"/>
        <v>30</v>
      </c>
      <c r="H621" s="43">
        <v>40</v>
      </c>
      <c r="I621" s="25" t="s">
        <v>4488</v>
      </c>
    </row>
    <row r="622" spans="1:9" x14ac:dyDescent="0.2">
      <c r="A622" t="s">
        <v>4774</v>
      </c>
      <c r="D622" s="14" t="s">
        <v>4793</v>
      </c>
      <c r="E622" t="s">
        <v>110</v>
      </c>
      <c r="F622" s="21">
        <v>33106</v>
      </c>
      <c r="G622" s="19">
        <f t="shared" si="10"/>
        <v>31</v>
      </c>
      <c r="H622" s="19">
        <v>491</v>
      </c>
      <c r="I622" s="25" t="s">
        <v>6</v>
      </c>
    </row>
    <row r="623" spans="1:9" x14ac:dyDescent="0.2">
      <c r="A623" t="s">
        <v>4774</v>
      </c>
      <c r="C623">
        <v>236</v>
      </c>
      <c r="D623" s="14" t="s">
        <v>4590</v>
      </c>
      <c r="E623" t="s">
        <v>366</v>
      </c>
      <c r="F623" s="21">
        <v>33955</v>
      </c>
      <c r="G623" s="19">
        <f t="shared" si="10"/>
        <v>29</v>
      </c>
      <c r="H623" s="19">
        <v>258</v>
      </c>
      <c r="I623" s="25" t="s">
        <v>6</v>
      </c>
    </row>
    <row r="624" spans="1:9" x14ac:dyDescent="0.2">
      <c r="A624" t="s">
        <v>4774</v>
      </c>
      <c r="C624">
        <v>202</v>
      </c>
      <c r="D624" s="14" t="s">
        <v>6645</v>
      </c>
      <c r="E624" t="s">
        <v>627</v>
      </c>
      <c r="F624" s="21">
        <v>35256</v>
      </c>
      <c r="G624" s="19">
        <f t="shared" si="10"/>
        <v>25</v>
      </c>
      <c r="H624" s="19">
        <v>175</v>
      </c>
      <c r="I624" s="25" t="s">
        <v>6</v>
      </c>
    </row>
    <row r="625" spans="1:9" hidden="1" x14ac:dyDescent="0.2">
      <c r="A625" t="s">
        <v>4796</v>
      </c>
      <c r="B625" t="s">
        <v>1120</v>
      </c>
      <c r="D625" s="14" t="s">
        <v>4797</v>
      </c>
      <c r="E625" t="s">
        <v>433</v>
      </c>
      <c r="F625" s="21">
        <v>34043</v>
      </c>
      <c r="G625" s="19">
        <f t="shared" si="10"/>
        <v>29</v>
      </c>
      <c r="H625" s="19">
        <v>42</v>
      </c>
      <c r="I625" s="25" t="s">
        <v>6</v>
      </c>
    </row>
    <row r="626" spans="1:9" x14ac:dyDescent="0.2">
      <c r="A626" t="s">
        <v>4796</v>
      </c>
      <c r="D626" s="14" t="s">
        <v>4800</v>
      </c>
      <c r="E626" t="s">
        <v>255</v>
      </c>
      <c r="F626" s="21">
        <v>34303</v>
      </c>
      <c r="G626" s="19">
        <f t="shared" si="10"/>
        <v>28</v>
      </c>
      <c r="H626" s="19">
        <v>329</v>
      </c>
      <c r="I626" s="25" t="s">
        <v>6</v>
      </c>
    </row>
    <row r="627" spans="1:9" x14ac:dyDescent="0.2">
      <c r="A627" t="s">
        <v>4796</v>
      </c>
      <c r="C627">
        <v>51</v>
      </c>
      <c r="D627" s="14" t="s">
        <v>4819</v>
      </c>
      <c r="E627" t="s">
        <v>280</v>
      </c>
      <c r="F627" s="21">
        <v>31946</v>
      </c>
      <c r="G627" s="19">
        <f t="shared" si="10"/>
        <v>35</v>
      </c>
      <c r="H627" s="19">
        <v>174</v>
      </c>
      <c r="I627" s="25" t="s">
        <v>6</v>
      </c>
    </row>
    <row r="628" spans="1:9" x14ac:dyDescent="0.2">
      <c r="A628" t="s">
        <v>4796</v>
      </c>
      <c r="C628">
        <v>258</v>
      </c>
      <c r="D628" s="14" t="s">
        <v>4710</v>
      </c>
      <c r="E628" t="s">
        <v>255</v>
      </c>
      <c r="F628" s="21">
        <v>35544</v>
      </c>
      <c r="G628" s="19">
        <f t="shared" si="10"/>
        <v>25</v>
      </c>
      <c r="H628" s="19">
        <v>436</v>
      </c>
      <c r="I628" s="25" t="s">
        <v>6</v>
      </c>
    </row>
    <row r="629" spans="1:9" x14ac:dyDescent="0.2">
      <c r="A629" t="s">
        <v>4796</v>
      </c>
      <c r="B629" s="11"/>
      <c r="C629" s="11"/>
      <c r="D629" s="14" t="s">
        <v>1222</v>
      </c>
      <c r="E629" s="11" t="s">
        <v>138</v>
      </c>
      <c r="F629" s="18">
        <v>35061</v>
      </c>
      <c r="G629" s="19">
        <f t="shared" si="10"/>
        <v>26</v>
      </c>
      <c r="H629" s="43">
        <v>166</v>
      </c>
      <c r="I629" s="25" t="s">
        <v>4488</v>
      </c>
    </row>
    <row r="630" spans="1:9" x14ac:dyDescent="0.2">
      <c r="A630" t="s">
        <v>4796</v>
      </c>
      <c r="C630">
        <v>311</v>
      </c>
      <c r="D630" s="14" t="s">
        <v>4940</v>
      </c>
      <c r="E630" t="s">
        <v>166</v>
      </c>
      <c r="F630" s="21">
        <v>30838</v>
      </c>
      <c r="G630" s="19">
        <f t="shared" si="10"/>
        <v>38</v>
      </c>
      <c r="H630" s="19">
        <v>106</v>
      </c>
      <c r="I630" s="25" t="s">
        <v>6</v>
      </c>
    </row>
    <row r="631" spans="1:9" x14ac:dyDescent="0.2">
      <c r="A631" t="s">
        <v>4796</v>
      </c>
      <c r="C631">
        <v>291</v>
      </c>
      <c r="D631" s="14" t="s">
        <v>1242</v>
      </c>
      <c r="E631" s="11" t="s">
        <v>503</v>
      </c>
      <c r="F631" s="18">
        <v>33869</v>
      </c>
      <c r="G631" s="19">
        <f t="shared" si="10"/>
        <v>29</v>
      </c>
      <c r="H631" s="43">
        <v>42</v>
      </c>
      <c r="I631" s="25" t="s">
        <v>4488</v>
      </c>
    </row>
    <row r="632" spans="1:9" x14ac:dyDescent="0.2">
      <c r="A632" t="s">
        <v>4796</v>
      </c>
      <c r="D632" s="14" t="s">
        <v>4801</v>
      </c>
      <c r="E632" t="s">
        <v>570</v>
      </c>
      <c r="F632" s="21">
        <v>34710</v>
      </c>
      <c r="G632" s="19">
        <f t="shared" si="10"/>
        <v>27</v>
      </c>
      <c r="H632" s="19">
        <v>677</v>
      </c>
      <c r="I632" s="25" t="s">
        <v>6</v>
      </c>
    </row>
    <row r="633" spans="1:9" x14ac:dyDescent="0.2">
      <c r="A633" t="s">
        <v>4796</v>
      </c>
      <c r="C633">
        <v>171</v>
      </c>
      <c r="D633" s="14" t="s">
        <v>4507</v>
      </c>
      <c r="E633" t="s">
        <v>385</v>
      </c>
      <c r="F633" s="21">
        <v>35388</v>
      </c>
      <c r="G633" s="19">
        <f t="shared" si="10"/>
        <v>25</v>
      </c>
      <c r="H633" s="19">
        <v>128</v>
      </c>
      <c r="I633" s="25" t="s">
        <v>6</v>
      </c>
    </row>
    <row r="634" spans="1:9" x14ac:dyDescent="0.2">
      <c r="A634" t="s">
        <v>4796</v>
      </c>
      <c r="C634">
        <v>271</v>
      </c>
      <c r="D634" s="11" t="s">
        <v>3612</v>
      </c>
      <c r="E634" s="11" t="s">
        <v>81</v>
      </c>
      <c r="F634" s="18">
        <v>33869</v>
      </c>
      <c r="G634" s="19">
        <f t="shared" si="10"/>
        <v>29</v>
      </c>
      <c r="H634" s="43">
        <v>29</v>
      </c>
      <c r="I634" s="25" t="s">
        <v>4488</v>
      </c>
    </row>
    <row r="635" spans="1:9" x14ac:dyDescent="0.2">
      <c r="A635" t="s">
        <v>4796</v>
      </c>
      <c r="C635">
        <v>91</v>
      </c>
      <c r="D635" s="13" t="s">
        <v>1281</v>
      </c>
      <c r="E635" s="11" t="s">
        <v>696</v>
      </c>
      <c r="F635" s="18">
        <v>31787</v>
      </c>
      <c r="G635" s="19">
        <f t="shared" si="10"/>
        <v>35</v>
      </c>
      <c r="H635" s="43">
        <v>110</v>
      </c>
      <c r="I635" s="25" t="s">
        <v>4488</v>
      </c>
    </row>
    <row r="636" spans="1:9" x14ac:dyDescent="0.2">
      <c r="A636" t="s">
        <v>4796</v>
      </c>
      <c r="D636" s="14" t="s">
        <v>4802</v>
      </c>
      <c r="E636" t="s">
        <v>553</v>
      </c>
      <c r="F636" s="21">
        <v>33586</v>
      </c>
      <c r="G636" s="19">
        <f t="shared" si="10"/>
        <v>30</v>
      </c>
      <c r="H636" s="19">
        <v>625</v>
      </c>
      <c r="I636" s="25" t="s">
        <v>6</v>
      </c>
    </row>
    <row r="637" spans="1:9" x14ac:dyDescent="0.2">
      <c r="A637" t="s">
        <v>4796</v>
      </c>
      <c r="D637" s="14" t="s">
        <v>4803</v>
      </c>
      <c r="E637" t="s">
        <v>433</v>
      </c>
      <c r="F637" s="21">
        <v>34583</v>
      </c>
      <c r="G637" s="19">
        <f t="shared" si="10"/>
        <v>27</v>
      </c>
      <c r="H637" s="19">
        <v>215</v>
      </c>
      <c r="I637" s="25" t="s">
        <v>6</v>
      </c>
    </row>
    <row r="638" spans="1:9" x14ac:dyDescent="0.2">
      <c r="A638" t="s">
        <v>4796</v>
      </c>
      <c r="C638">
        <v>71</v>
      </c>
      <c r="D638" s="13" t="s">
        <v>1306</v>
      </c>
      <c r="E638" s="11" t="s">
        <v>255</v>
      </c>
      <c r="F638" s="18">
        <v>34043</v>
      </c>
      <c r="G638" s="19">
        <f t="shared" si="10"/>
        <v>29</v>
      </c>
      <c r="H638" s="43">
        <v>70</v>
      </c>
      <c r="I638" s="25" t="s">
        <v>4488</v>
      </c>
    </row>
    <row r="639" spans="1:9" x14ac:dyDescent="0.2">
      <c r="A639" t="s">
        <v>4796</v>
      </c>
      <c r="D639" s="14" t="s">
        <v>1107</v>
      </c>
      <c r="E639" t="s">
        <v>366</v>
      </c>
      <c r="F639" s="21">
        <v>33401</v>
      </c>
      <c r="G639" s="19">
        <f t="shared" si="10"/>
        <v>31</v>
      </c>
      <c r="H639" s="19">
        <v>499</v>
      </c>
      <c r="I639" s="25" t="s">
        <v>6</v>
      </c>
    </row>
    <row r="640" spans="1:9" x14ac:dyDescent="0.2">
      <c r="A640" t="s">
        <v>4796</v>
      </c>
      <c r="B640" s="11"/>
      <c r="C640" s="11"/>
      <c r="D640" s="14" t="s">
        <v>1316</v>
      </c>
      <c r="E640" s="11" t="s">
        <v>280</v>
      </c>
      <c r="F640" s="18">
        <v>33103</v>
      </c>
      <c r="G640" s="19">
        <f t="shared" si="10"/>
        <v>31</v>
      </c>
      <c r="H640" s="43">
        <v>58</v>
      </c>
      <c r="I640" s="25" t="s">
        <v>4488</v>
      </c>
    </row>
    <row r="641" spans="1:9" x14ac:dyDescent="0.2">
      <c r="A641" t="s">
        <v>4796</v>
      </c>
      <c r="B641" s="11"/>
      <c r="C641" s="11"/>
      <c r="D641" s="14" t="s">
        <v>1321</v>
      </c>
      <c r="E641" s="11" t="s">
        <v>503</v>
      </c>
      <c r="F641" s="18">
        <v>32073</v>
      </c>
      <c r="G641" s="19">
        <f t="shared" si="10"/>
        <v>34</v>
      </c>
      <c r="H641" s="43">
        <v>182</v>
      </c>
      <c r="I641" s="25" t="s">
        <v>4488</v>
      </c>
    </row>
    <row r="642" spans="1:9" x14ac:dyDescent="0.2">
      <c r="A642" t="s">
        <v>4796</v>
      </c>
      <c r="C642">
        <v>211</v>
      </c>
      <c r="D642" s="11" t="s">
        <v>3645</v>
      </c>
      <c r="E642" s="11" t="s">
        <v>18</v>
      </c>
      <c r="F642" s="18">
        <v>34325</v>
      </c>
      <c r="G642" s="19">
        <f t="shared" si="10"/>
        <v>28</v>
      </c>
      <c r="H642" s="43">
        <v>40</v>
      </c>
      <c r="I642" s="25" t="s">
        <v>4488</v>
      </c>
    </row>
    <row r="643" spans="1:9" x14ac:dyDescent="0.2">
      <c r="A643" t="s">
        <v>4796</v>
      </c>
      <c r="C643">
        <v>131</v>
      </c>
      <c r="D643" s="14" t="s">
        <v>1341</v>
      </c>
      <c r="E643" s="11" t="s">
        <v>482</v>
      </c>
      <c r="F643" s="18">
        <v>32615</v>
      </c>
      <c r="G643" s="19">
        <f t="shared" si="10"/>
        <v>33</v>
      </c>
      <c r="H643" s="43">
        <v>66</v>
      </c>
      <c r="I643" s="25" t="s">
        <v>4488</v>
      </c>
    </row>
    <row r="644" spans="1:9" x14ac:dyDescent="0.2">
      <c r="A644" t="s">
        <v>4796</v>
      </c>
      <c r="D644" s="14" t="s">
        <v>4804</v>
      </c>
      <c r="E644" t="s">
        <v>166</v>
      </c>
      <c r="F644" s="21">
        <v>34558</v>
      </c>
      <c r="G644" s="19">
        <f t="shared" si="10"/>
        <v>27</v>
      </c>
      <c r="H644" s="19">
        <v>527</v>
      </c>
      <c r="I644" s="25" t="s">
        <v>6</v>
      </c>
    </row>
    <row r="645" spans="1:9" x14ac:dyDescent="0.2">
      <c r="A645" t="s">
        <v>4796</v>
      </c>
      <c r="D645" s="14" t="s">
        <v>4805</v>
      </c>
      <c r="E645" t="s">
        <v>433</v>
      </c>
      <c r="F645" s="21">
        <v>32983</v>
      </c>
      <c r="G645" s="19">
        <f t="shared" si="10"/>
        <v>32</v>
      </c>
      <c r="H645" s="19">
        <v>210</v>
      </c>
      <c r="I645" s="25" t="s">
        <v>6</v>
      </c>
    </row>
    <row r="646" spans="1:9" hidden="1" x14ac:dyDescent="0.2">
      <c r="A646" t="s">
        <v>4796</v>
      </c>
      <c r="B646" s="11" t="s">
        <v>1120</v>
      </c>
      <c r="C646" s="11"/>
      <c r="D646" s="15" t="s">
        <v>1375</v>
      </c>
      <c r="E646" s="11" t="s">
        <v>627</v>
      </c>
      <c r="F646" s="20">
        <v>34789</v>
      </c>
      <c r="G646" s="19">
        <f t="shared" si="10"/>
        <v>27</v>
      </c>
      <c r="H646" s="43">
        <v>4</v>
      </c>
      <c r="I646" s="25" t="s">
        <v>4488</v>
      </c>
    </row>
    <row r="647" spans="1:9" x14ac:dyDescent="0.2">
      <c r="A647" t="s">
        <v>4796</v>
      </c>
      <c r="B647" s="11"/>
      <c r="C647" s="11"/>
      <c r="D647" s="14" t="s">
        <v>1401</v>
      </c>
      <c r="E647" s="11" t="s">
        <v>18</v>
      </c>
      <c r="F647" s="18">
        <v>32430</v>
      </c>
      <c r="G647" s="19">
        <f t="shared" si="10"/>
        <v>33</v>
      </c>
      <c r="H647" s="43">
        <v>158</v>
      </c>
      <c r="I647" s="25" t="s">
        <v>4488</v>
      </c>
    </row>
    <row r="648" spans="1:9" x14ac:dyDescent="0.2">
      <c r="A648" t="s">
        <v>4796</v>
      </c>
      <c r="B648" s="11"/>
      <c r="C648" s="11"/>
      <c r="D648" s="14" t="s">
        <v>1462</v>
      </c>
      <c r="E648" s="11" t="s">
        <v>322</v>
      </c>
      <c r="F648" s="18">
        <v>33578</v>
      </c>
      <c r="G648" s="19">
        <f t="shared" si="10"/>
        <v>30</v>
      </c>
      <c r="H648" s="43">
        <v>75</v>
      </c>
      <c r="I648" s="25" t="s">
        <v>4488</v>
      </c>
    </row>
    <row r="649" spans="1:9" x14ac:dyDescent="0.2">
      <c r="A649" t="s">
        <v>4796</v>
      </c>
      <c r="B649" s="11"/>
      <c r="C649" s="11"/>
      <c r="D649" s="14" t="s">
        <v>1470</v>
      </c>
      <c r="E649" s="11" t="s">
        <v>81</v>
      </c>
      <c r="F649" s="18">
        <v>34083</v>
      </c>
      <c r="G649" s="19">
        <f t="shared" si="10"/>
        <v>29</v>
      </c>
      <c r="H649" s="43">
        <v>147</v>
      </c>
      <c r="I649" s="25" t="s">
        <v>4488</v>
      </c>
    </row>
    <row r="650" spans="1:9" x14ac:dyDescent="0.2">
      <c r="A650" t="s">
        <v>4796</v>
      </c>
      <c r="D650" s="14" t="s">
        <v>4806</v>
      </c>
      <c r="E650" t="s">
        <v>608</v>
      </c>
      <c r="F650" s="21">
        <v>30145</v>
      </c>
      <c r="G650" s="19">
        <f t="shared" si="10"/>
        <v>39</v>
      </c>
      <c r="H650" s="19">
        <v>464</v>
      </c>
      <c r="I650" s="25" t="s">
        <v>6</v>
      </c>
    </row>
    <row r="651" spans="1:9" x14ac:dyDescent="0.2">
      <c r="A651" t="s">
        <v>4796</v>
      </c>
      <c r="C651">
        <v>107</v>
      </c>
      <c r="D651" s="14" t="s">
        <v>1528</v>
      </c>
      <c r="E651" s="11" t="s">
        <v>110</v>
      </c>
      <c r="F651" s="18">
        <v>33332</v>
      </c>
      <c r="G651" s="19">
        <f t="shared" si="10"/>
        <v>31</v>
      </c>
      <c r="H651" s="43">
        <v>114</v>
      </c>
      <c r="I651" s="25" t="s">
        <v>4488</v>
      </c>
    </row>
    <row r="652" spans="1:9" x14ac:dyDescent="0.2">
      <c r="A652" t="s">
        <v>4796</v>
      </c>
      <c r="B652" s="11"/>
      <c r="C652" s="11"/>
      <c r="D652" s="13" t="s">
        <v>1531</v>
      </c>
      <c r="E652" s="11" t="s">
        <v>458</v>
      </c>
      <c r="F652" s="18">
        <v>34945</v>
      </c>
      <c r="G652" s="19">
        <f t="shared" si="10"/>
        <v>26</v>
      </c>
      <c r="H652" s="43">
        <v>67</v>
      </c>
      <c r="I652" s="25" t="s">
        <v>4488</v>
      </c>
    </row>
    <row r="653" spans="1:9" x14ac:dyDescent="0.2">
      <c r="A653" t="s">
        <v>4796</v>
      </c>
      <c r="D653" s="14" t="s">
        <v>4808</v>
      </c>
      <c r="E653" t="s">
        <v>627</v>
      </c>
      <c r="F653" s="21">
        <v>34484</v>
      </c>
      <c r="G653" s="19">
        <f t="shared" si="10"/>
        <v>28</v>
      </c>
      <c r="H653" s="19">
        <v>286</v>
      </c>
      <c r="I653" s="25" t="s">
        <v>6</v>
      </c>
    </row>
    <row r="654" spans="1:9" x14ac:dyDescent="0.2">
      <c r="A654" t="s">
        <v>4796</v>
      </c>
      <c r="B654" s="11"/>
      <c r="C654" s="11"/>
      <c r="D654" s="14" t="s">
        <v>1535</v>
      </c>
      <c r="E654" s="11" t="s">
        <v>410</v>
      </c>
      <c r="F654" s="18">
        <v>32526</v>
      </c>
      <c r="G654" s="19">
        <f t="shared" si="10"/>
        <v>33</v>
      </c>
      <c r="H654" s="43">
        <v>109</v>
      </c>
      <c r="I654" s="25" t="s">
        <v>4488</v>
      </c>
    </row>
    <row r="655" spans="1:9" x14ac:dyDescent="0.2">
      <c r="A655" t="s">
        <v>4796</v>
      </c>
      <c r="B655" s="11"/>
      <c r="C655" s="11"/>
      <c r="D655" s="14" t="s">
        <v>1572</v>
      </c>
      <c r="E655" s="11" t="s">
        <v>675</v>
      </c>
      <c r="F655" s="18">
        <v>34080</v>
      </c>
      <c r="G655" s="19">
        <f t="shared" si="10"/>
        <v>29</v>
      </c>
      <c r="H655" s="43">
        <v>63</v>
      </c>
      <c r="I655" s="25" t="s">
        <v>4488</v>
      </c>
    </row>
    <row r="656" spans="1:9" x14ac:dyDescent="0.2">
      <c r="A656" t="s">
        <v>4796</v>
      </c>
      <c r="C656">
        <v>231</v>
      </c>
      <c r="D656" s="11" t="s">
        <v>3894</v>
      </c>
      <c r="E656" s="11" t="s">
        <v>187</v>
      </c>
      <c r="F656" s="18">
        <v>35535</v>
      </c>
      <c r="G656" s="19">
        <f t="shared" si="10"/>
        <v>25</v>
      </c>
      <c r="H656" s="43">
        <v>43</v>
      </c>
      <c r="I656" s="25" t="s">
        <v>4488</v>
      </c>
    </row>
    <row r="657" spans="1:9" x14ac:dyDescent="0.2">
      <c r="A657" t="s">
        <v>4796</v>
      </c>
      <c r="C657">
        <v>151</v>
      </c>
      <c r="D657" s="14" t="s">
        <v>5020</v>
      </c>
      <c r="E657" t="s">
        <v>187</v>
      </c>
      <c r="F657" s="21">
        <v>34619</v>
      </c>
      <c r="G657" s="19">
        <f t="shared" si="10"/>
        <v>27</v>
      </c>
      <c r="H657" s="19">
        <v>133</v>
      </c>
      <c r="I657" s="25" t="s">
        <v>6</v>
      </c>
    </row>
    <row r="658" spans="1:9" x14ac:dyDescent="0.2">
      <c r="A658" t="s">
        <v>4796</v>
      </c>
      <c r="C658">
        <v>251</v>
      </c>
      <c r="D658" s="14" t="s">
        <v>4792</v>
      </c>
      <c r="E658" t="s">
        <v>651</v>
      </c>
      <c r="F658" s="21">
        <v>34710</v>
      </c>
      <c r="G658" s="19">
        <f t="shared" si="10"/>
        <v>27</v>
      </c>
      <c r="H658" s="19">
        <v>492</v>
      </c>
      <c r="I658" s="25" t="s">
        <v>6</v>
      </c>
    </row>
    <row r="659" spans="1:9" x14ac:dyDescent="0.2">
      <c r="A659" t="s">
        <v>4796</v>
      </c>
      <c r="B659" s="11"/>
      <c r="C659" s="11"/>
      <c r="D659" s="14" t="s">
        <v>1619</v>
      </c>
      <c r="E659" s="11" t="s">
        <v>301</v>
      </c>
      <c r="F659" s="18">
        <v>34324</v>
      </c>
      <c r="G659" s="19">
        <f t="shared" si="10"/>
        <v>28</v>
      </c>
      <c r="H659" s="43">
        <v>66</v>
      </c>
      <c r="I659" s="25" t="s">
        <v>4488</v>
      </c>
    </row>
    <row r="660" spans="1:9" x14ac:dyDescent="0.2">
      <c r="A660" t="s">
        <v>4796</v>
      </c>
      <c r="D660" s="14" t="s">
        <v>4809</v>
      </c>
      <c r="E660" t="s">
        <v>210</v>
      </c>
      <c r="F660" s="21">
        <v>34624</v>
      </c>
      <c r="G660" s="19">
        <f t="shared" si="10"/>
        <v>27</v>
      </c>
      <c r="H660" s="19">
        <v>631</v>
      </c>
      <c r="I660" s="25" t="s">
        <v>6</v>
      </c>
    </row>
    <row r="661" spans="1:9" x14ac:dyDescent="0.2">
      <c r="A661" t="s">
        <v>4796</v>
      </c>
      <c r="C661">
        <v>31</v>
      </c>
      <c r="D661" s="14" t="s">
        <v>4872</v>
      </c>
      <c r="E661" t="s">
        <v>233</v>
      </c>
      <c r="F661" s="21">
        <v>34369</v>
      </c>
      <c r="G661" s="19">
        <f t="shared" si="10"/>
        <v>28</v>
      </c>
      <c r="H661" s="19">
        <v>527</v>
      </c>
      <c r="I661" s="25" t="s">
        <v>6</v>
      </c>
    </row>
    <row r="662" spans="1:9" x14ac:dyDescent="0.2">
      <c r="A662" t="s">
        <v>4796</v>
      </c>
      <c r="D662" s="14" t="s">
        <v>4810</v>
      </c>
      <c r="E662" t="s">
        <v>570</v>
      </c>
      <c r="F662" s="21">
        <v>35419</v>
      </c>
      <c r="G662" s="19">
        <f t="shared" si="10"/>
        <v>25</v>
      </c>
      <c r="H662" s="19">
        <v>366</v>
      </c>
      <c r="I662" s="25" t="s">
        <v>6</v>
      </c>
    </row>
    <row r="663" spans="1:9" x14ac:dyDescent="0.2">
      <c r="A663" t="s">
        <v>4796</v>
      </c>
      <c r="C663">
        <v>191</v>
      </c>
      <c r="D663" s="14" t="s">
        <v>4915</v>
      </c>
      <c r="E663" t="s">
        <v>433</v>
      </c>
      <c r="F663" s="21">
        <v>34661</v>
      </c>
      <c r="G663" s="19">
        <f t="shared" si="10"/>
        <v>27</v>
      </c>
      <c r="H663" s="19">
        <v>143</v>
      </c>
      <c r="I663" s="25" t="s">
        <v>6</v>
      </c>
    </row>
    <row r="664" spans="1:9" x14ac:dyDescent="0.2">
      <c r="A664" t="s">
        <v>4796</v>
      </c>
      <c r="D664" s="14" t="s">
        <v>4812</v>
      </c>
      <c r="E664" t="s">
        <v>18</v>
      </c>
      <c r="F664" s="21">
        <v>33325</v>
      </c>
      <c r="G664" s="19">
        <f t="shared" si="10"/>
        <v>31</v>
      </c>
      <c r="H664" s="19">
        <v>439</v>
      </c>
      <c r="I664" s="25" t="s">
        <v>6</v>
      </c>
    </row>
    <row r="665" spans="1:9" x14ac:dyDescent="0.2">
      <c r="A665" t="s">
        <v>4814</v>
      </c>
      <c r="B665" s="11"/>
      <c r="C665" s="11"/>
      <c r="D665" s="14" t="s">
        <v>1146</v>
      </c>
      <c r="E665" s="11" t="s">
        <v>166</v>
      </c>
      <c r="F665" s="18">
        <v>34759</v>
      </c>
      <c r="G665" s="19">
        <f t="shared" si="10"/>
        <v>27</v>
      </c>
      <c r="H665" s="43">
        <v>126</v>
      </c>
      <c r="I665" s="25" t="s">
        <v>4488</v>
      </c>
    </row>
    <row r="666" spans="1:9" x14ac:dyDescent="0.2">
      <c r="A666" t="s">
        <v>4814</v>
      </c>
      <c r="B666" s="11"/>
      <c r="C666" s="11"/>
      <c r="D666" s="14" t="s">
        <v>1150</v>
      </c>
      <c r="E666" s="11" t="s">
        <v>49</v>
      </c>
      <c r="F666" s="18">
        <v>35917</v>
      </c>
      <c r="G666" s="19">
        <f t="shared" si="10"/>
        <v>24</v>
      </c>
      <c r="H666" s="43">
        <v>128</v>
      </c>
      <c r="I666" s="25" t="s">
        <v>4488</v>
      </c>
    </row>
    <row r="667" spans="1:9" x14ac:dyDescent="0.2">
      <c r="A667" t="s">
        <v>4814</v>
      </c>
      <c r="D667" s="14" t="s">
        <v>4816</v>
      </c>
      <c r="E667" t="s">
        <v>482</v>
      </c>
      <c r="F667" s="21">
        <v>32381</v>
      </c>
      <c r="G667" s="19">
        <f t="shared" si="10"/>
        <v>33</v>
      </c>
      <c r="H667" s="19">
        <v>528</v>
      </c>
      <c r="I667" s="25" t="s">
        <v>6</v>
      </c>
    </row>
    <row r="668" spans="1:9" x14ac:dyDescent="0.2">
      <c r="A668" t="s">
        <v>4814</v>
      </c>
      <c r="D668" s="14" t="s">
        <v>4817</v>
      </c>
      <c r="E668" t="s">
        <v>187</v>
      </c>
      <c r="F668" s="21">
        <v>34446</v>
      </c>
      <c r="G668" s="19">
        <f t="shared" si="10"/>
        <v>28</v>
      </c>
      <c r="H668" s="19">
        <v>201</v>
      </c>
      <c r="I668" s="25" t="s">
        <v>6</v>
      </c>
    </row>
    <row r="669" spans="1:9" x14ac:dyDescent="0.2">
      <c r="A669" t="s">
        <v>4814</v>
      </c>
      <c r="C669">
        <v>103</v>
      </c>
      <c r="D669" s="11" t="s">
        <v>3517</v>
      </c>
      <c r="E669" s="11" t="s">
        <v>651</v>
      </c>
      <c r="F669" s="18">
        <v>34970</v>
      </c>
      <c r="G669" s="19">
        <f t="shared" si="10"/>
        <v>26</v>
      </c>
      <c r="H669" s="43">
        <v>29</v>
      </c>
      <c r="I669" s="25" t="s">
        <v>4488</v>
      </c>
    </row>
    <row r="670" spans="1:9" x14ac:dyDescent="0.2">
      <c r="A670" t="s">
        <v>4814</v>
      </c>
      <c r="B670" s="11"/>
      <c r="C670" s="11"/>
      <c r="D670" s="14" t="s">
        <v>1164</v>
      </c>
      <c r="E670" s="11" t="s">
        <v>301</v>
      </c>
      <c r="F670" s="18">
        <v>33956</v>
      </c>
      <c r="G670" s="19">
        <f t="shared" si="10"/>
        <v>29</v>
      </c>
      <c r="H670" s="43">
        <v>74</v>
      </c>
      <c r="I670" s="25" t="s">
        <v>4488</v>
      </c>
    </row>
    <row r="671" spans="1:9" x14ac:dyDescent="0.2">
      <c r="A671" t="s">
        <v>4814</v>
      </c>
      <c r="D671" s="14" t="s">
        <v>4537</v>
      </c>
      <c r="E671" t="s">
        <v>675</v>
      </c>
      <c r="F671" s="21">
        <v>34800</v>
      </c>
      <c r="G671" s="19">
        <f t="shared" si="10"/>
        <v>27</v>
      </c>
      <c r="H671" s="19">
        <v>287</v>
      </c>
      <c r="I671" s="25" t="s">
        <v>6</v>
      </c>
    </row>
    <row r="672" spans="1:9" x14ac:dyDescent="0.2">
      <c r="A672" t="s">
        <v>4814</v>
      </c>
      <c r="C672">
        <v>42</v>
      </c>
      <c r="D672" s="14" t="s">
        <v>1205</v>
      </c>
      <c r="E672" s="11" t="s">
        <v>138</v>
      </c>
      <c r="F672" s="18">
        <v>34233</v>
      </c>
      <c r="G672" s="19">
        <f t="shared" si="10"/>
        <v>28</v>
      </c>
      <c r="H672" s="43">
        <v>56</v>
      </c>
      <c r="I672" s="25" t="s">
        <v>4488</v>
      </c>
    </row>
    <row r="673" spans="1:9" x14ac:dyDescent="0.2">
      <c r="A673" t="s">
        <v>4814</v>
      </c>
      <c r="D673" s="14" t="s">
        <v>1113</v>
      </c>
      <c r="E673" t="s">
        <v>166</v>
      </c>
      <c r="F673" s="21">
        <v>33737</v>
      </c>
      <c r="G673" s="19">
        <f t="shared" si="10"/>
        <v>30</v>
      </c>
      <c r="H673" s="19">
        <v>465</v>
      </c>
      <c r="I673" s="25" t="s">
        <v>6</v>
      </c>
    </row>
    <row r="674" spans="1:9" x14ac:dyDescent="0.2">
      <c r="A674" t="s">
        <v>4814</v>
      </c>
      <c r="C674">
        <v>183</v>
      </c>
      <c r="D674" s="11" t="s">
        <v>3577</v>
      </c>
      <c r="E674" s="11" t="s">
        <v>366</v>
      </c>
      <c r="F674" s="18">
        <v>34529</v>
      </c>
      <c r="G674" s="19">
        <f t="shared" si="10"/>
        <v>27</v>
      </c>
      <c r="H674" s="43">
        <v>30</v>
      </c>
      <c r="I674" s="25" t="s">
        <v>4488</v>
      </c>
    </row>
    <row r="675" spans="1:9" x14ac:dyDescent="0.2">
      <c r="A675" t="s">
        <v>4814</v>
      </c>
      <c r="C675">
        <v>218</v>
      </c>
      <c r="D675" s="14" t="s">
        <v>4899</v>
      </c>
      <c r="E675" t="s">
        <v>49</v>
      </c>
      <c r="F675" s="21">
        <v>32549</v>
      </c>
      <c r="G675" s="19">
        <f t="shared" si="10"/>
        <v>33</v>
      </c>
      <c r="H675" s="19">
        <v>226</v>
      </c>
      <c r="I675" s="25" t="s">
        <v>6</v>
      </c>
    </row>
    <row r="676" spans="1:9" x14ac:dyDescent="0.2">
      <c r="A676" t="s">
        <v>4814</v>
      </c>
      <c r="B676" s="11"/>
      <c r="C676" s="11"/>
      <c r="D676" s="14" t="s">
        <v>1253</v>
      </c>
      <c r="E676" s="11" t="s">
        <v>553</v>
      </c>
      <c r="F676" s="18">
        <v>31640</v>
      </c>
      <c r="G676" s="19">
        <f t="shared" si="10"/>
        <v>35</v>
      </c>
      <c r="H676" s="43">
        <v>166</v>
      </c>
      <c r="I676" s="25" t="s">
        <v>4488</v>
      </c>
    </row>
    <row r="677" spans="1:9" x14ac:dyDescent="0.2">
      <c r="A677" t="s">
        <v>4814</v>
      </c>
      <c r="D677" s="14" t="s">
        <v>4820</v>
      </c>
      <c r="E677" t="s">
        <v>49</v>
      </c>
      <c r="F677" s="21">
        <v>32390</v>
      </c>
      <c r="G677" s="19">
        <f t="shared" si="10"/>
        <v>33</v>
      </c>
      <c r="H677" s="19">
        <v>548</v>
      </c>
      <c r="I677" s="25" t="s">
        <v>6</v>
      </c>
    </row>
    <row r="678" spans="1:9" x14ac:dyDescent="0.2">
      <c r="A678" t="s">
        <v>4814</v>
      </c>
      <c r="C678">
        <v>298</v>
      </c>
      <c r="D678" s="14" t="s">
        <v>4578</v>
      </c>
      <c r="E678" t="s">
        <v>81</v>
      </c>
      <c r="F678" s="21">
        <v>33842</v>
      </c>
      <c r="G678" s="19">
        <f t="shared" si="10"/>
        <v>29</v>
      </c>
      <c r="H678" s="19">
        <v>397</v>
      </c>
      <c r="I678" s="25" t="s">
        <v>6</v>
      </c>
    </row>
    <row r="679" spans="1:9" hidden="1" x14ac:dyDescent="0.2">
      <c r="A679" t="s">
        <v>4814</v>
      </c>
      <c r="B679" t="s">
        <v>1120</v>
      </c>
      <c r="D679" s="14" t="s">
        <v>4832</v>
      </c>
      <c r="E679" t="s">
        <v>525</v>
      </c>
      <c r="F679" s="21">
        <v>36307</v>
      </c>
      <c r="G679" s="19">
        <f t="shared" si="10"/>
        <v>23</v>
      </c>
      <c r="H679" s="19"/>
      <c r="I679" s="25" t="s">
        <v>6</v>
      </c>
    </row>
    <row r="680" spans="1:9" x14ac:dyDescent="0.2">
      <c r="A680" t="s">
        <v>4814</v>
      </c>
      <c r="C680">
        <v>318</v>
      </c>
      <c r="D680" s="14" t="s">
        <v>4490</v>
      </c>
      <c r="E680" t="s">
        <v>280</v>
      </c>
      <c r="F680" s="21">
        <v>32581</v>
      </c>
      <c r="G680" s="19">
        <f t="shared" si="10"/>
        <v>33</v>
      </c>
      <c r="H680" s="19">
        <v>296</v>
      </c>
      <c r="I680" s="25" t="s">
        <v>6</v>
      </c>
    </row>
    <row r="681" spans="1:9" x14ac:dyDescent="0.2">
      <c r="A681" t="s">
        <v>4814</v>
      </c>
      <c r="D681" s="14" t="s">
        <v>4821</v>
      </c>
      <c r="E681" t="s">
        <v>675</v>
      </c>
      <c r="F681" s="21">
        <v>33463</v>
      </c>
      <c r="G681" s="19">
        <f t="shared" ref="G681:G743" si="11">IF(MONTH(F681)&lt;7,2022-YEAR(F681),2022-YEAR(F681)-1)</f>
        <v>30</v>
      </c>
      <c r="H681" s="19">
        <v>538</v>
      </c>
      <c r="I681" s="25" t="s">
        <v>6</v>
      </c>
    </row>
    <row r="682" spans="1:9" hidden="1" x14ac:dyDescent="0.2">
      <c r="A682" t="s">
        <v>4814</v>
      </c>
      <c r="B682" s="11" t="s">
        <v>1120</v>
      </c>
      <c r="C682" s="11"/>
      <c r="D682" s="14" t="s">
        <v>1367</v>
      </c>
      <c r="E682" s="11" t="s">
        <v>608</v>
      </c>
      <c r="F682" s="18">
        <v>35314</v>
      </c>
      <c r="G682" s="19">
        <f t="shared" si="11"/>
        <v>25</v>
      </c>
      <c r="H682" s="43">
        <v>10</v>
      </c>
      <c r="I682" s="25" t="s">
        <v>4488</v>
      </c>
    </row>
    <row r="683" spans="1:9" x14ac:dyDescent="0.2">
      <c r="A683" t="s">
        <v>4814</v>
      </c>
      <c r="D683" s="14" t="s">
        <v>4539</v>
      </c>
      <c r="E683" t="s">
        <v>503</v>
      </c>
      <c r="F683" s="21">
        <v>34045</v>
      </c>
      <c r="G683" s="19">
        <f t="shared" si="11"/>
        <v>29</v>
      </c>
      <c r="H683" s="19">
        <v>436</v>
      </c>
      <c r="I683" s="25" t="s">
        <v>6</v>
      </c>
    </row>
    <row r="684" spans="1:9" hidden="1" x14ac:dyDescent="0.2">
      <c r="A684" t="s">
        <v>4814</v>
      </c>
      <c r="B684" t="s">
        <v>1120</v>
      </c>
      <c r="D684" s="14" t="s">
        <v>4823</v>
      </c>
      <c r="E684" t="s">
        <v>166</v>
      </c>
      <c r="F684" s="21">
        <v>37284</v>
      </c>
      <c r="G684" s="19">
        <f t="shared" si="11"/>
        <v>20</v>
      </c>
      <c r="H684" s="19"/>
      <c r="I684" s="25" t="s">
        <v>6</v>
      </c>
    </row>
    <row r="685" spans="1:9" x14ac:dyDescent="0.2">
      <c r="A685" t="s">
        <v>4814</v>
      </c>
      <c r="C685">
        <v>102</v>
      </c>
      <c r="D685" s="14" t="s">
        <v>1079</v>
      </c>
      <c r="E685" s="11" t="s">
        <v>553</v>
      </c>
      <c r="F685" s="18">
        <v>31845</v>
      </c>
      <c r="G685" s="19">
        <f t="shared" si="11"/>
        <v>35</v>
      </c>
      <c r="H685" s="43">
        <v>52</v>
      </c>
      <c r="I685" s="25" t="s">
        <v>4488</v>
      </c>
    </row>
    <row r="686" spans="1:9" x14ac:dyDescent="0.2">
      <c r="A686" t="s">
        <v>4814</v>
      </c>
      <c r="C686">
        <v>123</v>
      </c>
      <c r="D686" s="14" t="s">
        <v>1399</v>
      </c>
      <c r="E686" s="11" t="s">
        <v>525</v>
      </c>
      <c r="F686" s="18">
        <v>35159</v>
      </c>
      <c r="G686" s="19">
        <f t="shared" si="11"/>
        <v>26</v>
      </c>
      <c r="H686" s="43">
        <v>101</v>
      </c>
      <c r="I686" s="25" t="s">
        <v>4488</v>
      </c>
    </row>
    <row r="687" spans="1:9" x14ac:dyDescent="0.2">
      <c r="A687" t="s">
        <v>4814</v>
      </c>
      <c r="C687">
        <v>163</v>
      </c>
      <c r="D687" s="14" t="s">
        <v>1404</v>
      </c>
      <c r="E687" s="11" t="s">
        <v>138</v>
      </c>
      <c r="F687" s="18">
        <v>32143</v>
      </c>
      <c r="G687" s="19">
        <f t="shared" si="11"/>
        <v>34</v>
      </c>
      <c r="H687" s="43">
        <v>162</v>
      </c>
      <c r="I687" s="25" t="s">
        <v>4488</v>
      </c>
    </row>
    <row r="688" spans="1:9" hidden="1" x14ac:dyDescent="0.2">
      <c r="A688" t="s">
        <v>4814</v>
      </c>
      <c r="B688" t="s">
        <v>1120</v>
      </c>
      <c r="D688" s="14" t="s">
        <v>4833</v>
      </c>
      <c r="E688" t="s">
        <v>18</v>
      </c>
      <c r="F688" s="21">
        <v>37454</v>
      </c>
      <c r="G688" s="19">
        <f t="shared" si="11"/>
        <v>19</v>
      </c>
      <c r="H688" s="19"/>
      <c r="I688" s="25" t="s">
        <v>6</v>
      </c>
    </row>
    <row r="689" spans="1:9" x14ac:dyDescent="0.2">
      <c r="A689" t="s">
        <v>4814</v>
      </c>
      <c r="D689" s="14" t="s">
        <v>4824</v>
      </c>
      <c r="E689" t="s">
        <v>591</v>
      </c>
      <c r="F689" s="21">
        <v>31327</v>
      </c>
      <c r="G689" s="19">
        <f t="shared" si="11"/>
        <v>36</v>
      </c>
      <c r="H689" s="19">
        <v>288</v>
      </c>
      <c r="I689" s="25" t="s">
        <v>6</v>
      </c>
    </row>
    <row r="690" spans="1:9" x14ac:dyDescent="0.2">
      <c r="A690" t="s">
        <v>4814</v>
      </c>
      <c r="C690">
        <v>303</v>
      </c>
      <c r="D690" s="14" t="s">
        <v>1433</v>
      </c>
      <c r="E690" s="11" t="s">
        <v>81</v>
      </c>
      <c r="F690" s="18">
        <v>34010</v>
      </c>
      <c r="G690" s="19">
        <f t="shared" si="11"/>
        <v>29</v>
      </c>
      <c r="H690" s="43">
        <v>122</v>
      </c>
      <c r="I690" s="25" t="s">
        <v>4488</v>
      </c>
    </row>
    <row r="691" spans="1:9" hidden="1" x14ac:dyDescent="0.2">
      <c r="A691" t="s">
        <v>4814</v>
      </c>
      <c r="B691" s="11" t="s">
        <v>1120</v>
      </c>
      <c r="C691" s="11"/>
      <c r="D691" s="13" t="s">
        <v>4542</v>
      </c>
      <c r="E691" s="11" t="s">
        <v>166</v>
      </c>
      <c r="F691" s="18">
        <v>36190</v>
      </c>
      <c r="G691" s="19">
        <f t="shared" si="11"/>
        <v>23</v>
      </c>
      <c r="H691" s="43"/>
      <c r="I691" s="25" t="s">
        <v>4488</v>
      </c>
    </row>
    <row r="692" spans="1:9" x14ac:dyDescent="0.2">
      <c r="A692" t="s">
        <v>4814</v>
      </c>
      <c r="B692" s="11"/>
      <c r="C692" s="11"/>
      <c r="D692" s="14" t="s">
        <v>1466</v>
      </c>
      <c r="E692" s="11" t="s">
        <v>591</v>
      </c>
      <c r="F692" s="18">
        <v>31630</v>
      </c>
      <c r="G692" s="19">
        <f t="shared" si="11"/>
        <v>35</v>
      </c>
      <c r="H692" s="43">
        <v>60</v>
      </c>
      <c r="I692" s="25" t="s">
        <v>4488</v>
      </c>
    </row>
    <row r="693" spans="1:9" x14ac:dyDescent="0.2">
      <c r="A693" t="s">
        <v>4814</v>
      </c>
      <c r="C693">
        <v>143</v>
      </c>
      <c r="D693" s="14" t="s">
        <v>1482</v>
      </c>
      <c r="E693" s="11" t="s">
        <v>166</v>
      </c>
      <c r="F693" s="18">
        <v>33572</v>
      </c>
      <c r="G693" s="19">
        <f t="shared" si="11"/>
        <v>30</v>
      </c>
      <c r="H693" s="43">
        <v>119</v>
      </c>
      <c r="I693" s="25" t="s">
        <v>4488</v>
      </c>
    </row>
    <row r="694" spans="1:9" x14ac:dyDescent="0.2">
      <c r="A694" t="s">
        <v>4814</v>
      </c>
      <c r="C694">
        <v>263</v>
      </c>
      <c r="D694" s="14" t="s">
        <v>4673</v>
      </c>
      <c r="E694" t="s">
        <v>570</v>
      </c>
      <c r="F694" s="21">
        <v>33818</v>
      </c>
      <c r="G694" s="19">
        <f t="shared" si="11"/>
        <v>29</v>
      </c>
      <c r="H694" s="19">
        <v>372</v>
      </c>
      <c r="I694" s="25" t="s">
        <v>6</v>
      </c>
    </row>
    <row r="695" spans="1:9" x14ac:dyDescent="0.2">
      <c r="A695" t="s">
        <v>4814</v>
      </c>
      <c r="C695">
        <v>23</v>
      </c>
      <c r="D695" s="14" t="s">
        <v>6639</v>
      </c>
      <c r="E695" t="s">
        <v>166</v>
      </c>
      <c r="F695" s="21">
        <v>33373</v>
      </c>
      <c r="G695" s="19">
        <f t="shared" si="11"/>
        <v>31</v>
      </c>
      <c r="H695" s="19">
        <v>326</v>
      </c>
      <c r="I695" s="25" t="s">
        <v>6</v>
      </c>
    </row>
    <row r="696" spans="1:9" x14ac:dyDescent="0.2">
      <c r="A696" t="s">
        <v>4814</v>
      </c>
      <c r="D696" s="14" t="s">
        <v>4545</v>
      </c>
      <c r="E696" t="s">
        <v>18</v>
      </c>
      <c r="F696" s="21">
        <v>32003</v>
      </c>
      <c r="G696" s="19">
        <f t="shared" si="11"/>
        <v>34</v>
      </c>
      <c r="H696" s="19">
        <v>533</v>
      </c>
      <c r="I696" s="25" t="s">
        <v>6</v>
      </c>
    </row>
    <row r="697" spans="1:9" x14ac:dyDescent="0.2">
      <c r="A697" t="s">
        <v>4814</v>
      </c>
      <c r="B697" s="11"/>
      <c r="C697" s="11"/>
      <c r="D697" s="14" t="s">
        <v>1563</v>
      </c>
      <c r="E697" s="11" t="s">
        <v>675</v>
      </c>
      <c r="F697" s="18">
        <v>34104</v>
      </c>
      <c r="G697" s="19">
        <f t="shared" si="11"/>
        <v>29</v>
      </c>
      <c r="H697" s="43">
        <v>64</v>
      </c>
      <c r="I697" s="25" t="s">
        <v>4488</v>
      </c>
    </row>
    <row r="698" spans="1:9" x14ac:dyDescent="0.2">
      <c r="A698" t="s">
        <v>4814</v>
      </c>
      <c r="D698" s="14" t="s">
        <v>4828</v>
      </c>
      <c r="E698" t="s">
        <v>233</v>
      </c>
      <c r="F698" s="21">
        <v>35286</v>
      </c>
      <c r="G698" s="19">
        <f t="shared" si="11"/>
        <v>25</v>
      </c>
      <c r="H698" s="19">
        <v>406</v>
      </c>
      <c r="I698" s="25" t="s">
        <v>6</v>
      </c>
    </row>
    <row r="699" spans="1:9" x14ac:dyDescent="0.2">
      <c r="A699" t="s">
        <v>4814</v>
      </c>
      <c r="C699">
        <v>283</v>
      </c>
      <c r="D699" s="14" t="s">
        <v>6606</v>
      </c>
      <c r="E699" t="s">
        <v>255</v>
      </c>
      <c r="F699" s="21">
        <v>34807</v>
      </c>
      <c r="G699" s="19">
        <f t="shared" si="11"/>
        <v>27</v>
      </c>
      <c r="H699" s="19">
        <v>124</v>
      </c>
      <c r="I699" s="25" t="s">
        <v>6</v>
      </c>
    </row>
    <row r="700" spans="1:9" x14ac:dyDescent="0.2">
      <c r="A700" t="s">
        <v>4814</v>
      </c>
      <c r="C700">
        <v>63</v>
      </c>
      <c r="D700" s="14" t="s">
        <v>4634</v>
      </c>
      <c r="E700" t="s">
        <v>49</v>
      </c>
      <c r="F700" s="21">
        <v>33509</v>
      </c>
      <c r="G700" s="19">
        <f t="shared" si="11"/>
        <v>30</v>
      </c>
      <c r="H700" s="19">
        <v>405</v>
      </c>
      <c r="I700" s="25" t="s">
        <v>6</v>
      </c>
    </row>
    <row r="701" spans="1:9" x14ac:dyDescent="0.2">
      <c r="A701" t="s">
        <v>4814</v>
      </c>
      <c r="B701" s="11"/>
      <c r="C701" s="11"/>
      <c r="D701" s="14" t="s">
        <v>1581</v>
      </c>
      <c r="E701" s="11" t="s">
        <v>110</v>
      </c>
      <c r="F701" s="18">
        <v>32597</v>
      </c>
      <c r="G701" s="19">
        <f t="shared" si="11"/>
        <v>33</v>
      </c>
      <c r="H701" s="43">
        <v>43</v>
      </c>
      <c r="I701" s="25" t="s">
        <v>4488</v>
      </c>
    </row>
    <row r="702" spans="1:9" x14ac:dyDescent="0.2">
      <c r="A702" t="s">
        <v>4814</v>
      </c>
      <c r="C702">
        <v>12</v>
      </c>
      <c r="D702" s="14" t="s">
        <v>6590</v>
      </c>
      <c r="E702" t="s">
        <v>166</v>
      </c>
      <c r="F702" s="21">
        <v>33784</v>
      </c>
      <c r="G702" s="19">
        <f t="shared" si="11"/>
        <v>30</v>
      </c>
      <c r="H702" s="19">
        <v>258</v>
      </c>
      <c r="I702" s="25" t="s">
        <v>6</v>
      </c>
    </row>
    <row r="703" spans="1:9" x14ac:dyDescent="0.2">
      <c r="A703" t="s">
        <v>4814</v>
      </c>
      <c r="D703" s="14" t="s">
        <v>4831</v>
      </c>
      <c r="E703" t="s">
        <v>187</v>
      </c>
      <c r="F703" s="21">
        <v>34879</v>
      </c>
      <c r="G703" s="19">
        <f t="shared" si="11"/>
        <v>27</v>
      </c>
      <c r="H703" s="19">
        <v>123</v>
      </c>
      <c r="I703" s="25" t="s">
        <v>6</v>
      </c>
    </row>
    <row r="704" spans="1:9" x14ac:dyDescent="0.2">
      <c r="A704" t="s">
        <v>4814</v>
      </c>
      <c r="C704">
        <v>43</v>
      </c>
      <c r="D704" s="14" t="s">
        <v>1594</v>
      </c>
      <c r="E704" s="11" t="s">
        <v>570</v>
      </c>
      <c r="F704" s="18">
        <v>33019</v>
      </c>
      <c r="G704" s="19">
        <f t="shared" si="11"/>
        <v>32</v>
      </c>
      <c r="H704" s="43">
        <v>65</v>
      </c>
      <c r="I704" s="25" t="s">
        <v>4488</v>
      </c>
    </row>
    <row r="705" spans="1:9" x14ac:dyDescent="0.2">
      <c r="A705" t="s">
        <v>4814</v>
      </c>
      <c r="C705">
        <v>203</v>
      </c>
      <c r="D705" s="14" t="s">
        <v>1617</v>
      </c>
      <c r="E705" s="11" t="s">
        <v>280</v>
      </c>
      <c r="F705" s="18">
        <v>33445</v>
      </c>
      <c r="G705" s="19">
        <f t="shared" si="11"/>
        <v>30</v>
      </c>
      <c r="H705" s="43">
        <v>68</v>
      </c>
      <c r="I705" s="25" t="s">
        <v>4488</v>
      </c>
    </row>
    <row r="706" spans="1:9" x14ac:dyDescent="0.2">
      <c r="A706" t="s">
        <v>4814</v>
      </c>
      <c r="C706">
        <v>83</v>
      </c>
      <c r="D706" s="11" t="s">
        <v>3936</v>
      </c>
      <c r="E706" s="11" t="s">
        <v>166</v>
      </c>
      <c r="F706" s="18">
        <v>34771</v>
      </c>
      <c r="G706" s="19">
        <f t="shared" si="11"/>
        <v>27</v>
      </c>
      <c r="H706" s="43">
        <v>53</v>
      </c>
      <c r="I706" s="25" t="s">
        <v>4488</v>
      </c>
    </row>
    <row r="707" spans="1:9" hidden="1" x14ac:dyDescent="0.2">
      <c r="A707" t="s">
        <v>4814</v>
      </c>
      <c r="B707" t="s">
        <v>1120</v>
      </c>
      <c r="D707" s="14" t="s">
        <v>4834</v>
      </c>
      <c r="E707" t="s">
        <v>255</v>
      </c>
      <c r="F707" s="21">
        <v>36398</v>
      </c>
      <c r="G707" s="19">
        <f t="shared" si="11"/>
        <v>22</v>
      </c>
      <c r="H707" s="19"/>
      <c r="I707" s="25" t="s">
        <v>6</v>
      </c>
    </row>
    <row r="708" spans="1:9" x14ac:dyDescent="0.2">
      <c r="A708" t="s">
        <v>4855</v>
      </c>
      <c r="D708" s="14" t="s">
        <v>4857</v>
      </c>
      <c r="E708" t="s">
        <v>187</v>
      </c>
      <c r="F708" s="21">
        <v>33245</v>
      </c>
      <c r="G708" s="19">
        <f t="shared" si="11"/>
        <v>31</v>
      </c>
      <c r="H708" s="19">
        <v>377</v>
      </c>
      <c r="I708" s="25" t="s">
        <v>6</v>
      </c>
    </row>
    <row r="709" spans="1:9" hidden="1" x14ac:dyDescent="0.2">
      <c r="A709" t="s">
        <v>4855</v>
      </c>
      <c r="B709" t="s">
        <v>1120</v>
      </c>
      <c r="D709" s="14" t="s">
        <v>4874</v>
      </c>
      <c r="E709" t="s">
        <v>110</v>
      </c>
      <c r="F709" s="21">
        <v>36672</v>
      </c>
      <c r="G709" s="19">
        <f t="shared" si="11"/>
        <v>22</v>
      </c>
      <c r="H709" s="19"/>
      <c r="I709" s="25" t="s">
        <v>6</v>
      </c>
    </row>
    <row r="710" spans="1:9" x14ac:dyDescent="0.2">
      <c r="A710" t="s">
        <v>4855</v>
      </c>
      <c r="B710" s="11"/>
      <c r="C710" s="11"/>
      <c r="D710" s="13" t="s">
        <v>1201</v>
      </c>
      <c r="E710" s="11" t="s">
        <v>301</v>
      </c>
      <c r="F710" s="18">
        <v>35661</v>
      </c>
      <c r="G710" s="19">
        <f t="shared" si="11"/>
        <v>24</v>
      </c>
      <c r="H710" s="43">
        <v>130</v>
      </c>
      <c r="I710" s="25" t="s">
        <v>4488</v>
      </c>
    </row>
    <row r="711" spans="1:9" x14ac:dyDescent="0.2">
      <c r="A711" t="s">
        <v>4855</v>
      </c>
      <c r="C711">
        <v>285</v>
      </c>
      <c r="D711" s="14" t="s">
        <v>4938</v>
      </c>
      <c r="E711" t="s">
        <v>255</v>
      </c>
      <c r="F711" s="21">
        <v>35445</v>
      </c>
      <c r="G711" s="19">
        <f t="shared" si="11"/>
        <v>25</v>
      </c>
      <c r="H711" s="19">
        <v>113</v>
      </c>
      <c r="I711" s="25" t="s">
        <v>6</v>
      </c>
    </row>
    <row r="712" spans="1:9" x14ac:dyDescent="0.2">
      <c r="A712" t="s">
        <v>4855</v>
      </c>
      <c r="D712" s="14" t="s">
        <v>4875</v>
      </c>
      <c r="E712" t="s">
        <v>385</v>
      </c>
      <c r="F712" s="21">
        <v>35827</v>
      </c>
      <c r="G712" s="19">
        <f t="shared" si="11"/>
        <v>24</v>
      </c>
      <c r="H712" s="19">
        <v>498</v>
      </c>
      <c r="I712" s="25" t="s">
        <v>6</v>
      </c>
    </row>
    <row r="713" spans="1:9" x14ac:dyDescent="0.2">
      <c r="A713" t="s">
        <v>4855</v>
      </c>
      <c r="C713">
        <v>265</v>
      </c>
      <c r="D713" s="14" t="s">
        <v>1230</v>
      </c>
      <c r="E713" s="11" t="s">
        <v>322</v>
      </c>
      <c r="F713" s="18">
        <v>31581</v>
      </c>
      <c r="G713" s="19">
        <f t="shared" si="11"/>
        <v>36</v>
      </c>
      <c r="H713" s="43">
        <v>68</v>
      </c>
      <c r="I713" s="25" t="s">
        <v>4488</v>
      </c>
    </row>
    <row r="714" spans="1:9" x14ac:dyDescent="0.2">
      <c r="A714" t="s">
        <v>4855</v>
      </c>
      <c r="D714" s="14" t="s">
        <v>4860</v>
      </c>
      <c r="E714" t="s">
        <v>280</v>
      </c>
      <c r="F714" s="21">
        <v>33086</v>
      </c>
      <c r="G714" s="19">
        <f t="shared" si="11"/>
        <v>31</v>
      </c>
      <c r="H714" s="19">
        <v>310</v>
      </c>
      <c r="I714" s="25" t="s">
        <v>6</v>
      </c>
    </row>
    <row r="715" spans="1:9" x14ac:dyDescent="0.2">
      <c r="A715" t="s">
        <v>4855</v>
      </c>
      <c r="C715">
        <v>196</v>
      </c>
      <c r="D715" s="14" t="s">
        <v>4944</v>
      </c>
      <c r="E715" t="s">
        <v>525</v>
      </c>
      <c r="F715" s="21">
        <v>33696</v>
      </c>
      <c r="G715" s="19">
        <f t="shared" si="11"/>
        <v>30</v>
      </c>
      <c r="H715" s="19">
        <v>239</v>
      </c>
      <c r="I715" s="25" t="s">
        <v>6</v>
      </c>
    </row>
    <row r="716" spans="1:9" x14ac:dyDescent="0.2">
      <c r="A716" t="s">
        <v>4855</v>
      </c>
      <c r="D716" s="14" t="s">
        <v>4861</v>
      </c>
      <c r="E716" t="s">
        <v>410</v>
      </c>
      <c r="F716" s="21">
        <v>31389</v>
      </c>
      <c r="G716" s="19">
        <f t="shared" si="11"/>
        <v>36</v>
      </c>
      <c r="H716" s="19">
        <v>531</v>
      </c>
      <c r="I716" s="25" t="s">
        <v>6</v>
      </c>
    </row>
    <row r="717" spans="1:9" x14ac:dyDescent="0.2">
      <c r="A717" t="s">
        <v>4855</v>
      </c>
      <c r="D717" s="14" t="s">
        <v>4713</v>
      </c>
      <c r="E717" t="s">
        <v>187</v>
      </c>
      <c r="F717" s="21">
        <v>33102</v>
      </c>
      <c r="G717" s="19">
        <f t="shared" si="11"/>
        <v>31</v>
      </c>
      <c r="H717" s="19">
        <v>505</v>
      </c>
      <c r="I717" s="25" t="s">
        <v>6</v>
      </c>
    </row>
    <row r="718" spans="1:9" x14ac:dyDescent="0.2">
      <c r="A718" t="s">
        <v>4855</v>
      </c>
      <c r="D718" s="14" t="s">
        <v>4863</v>
      </c>
      <c r="E718" t="s">
        <v>591</v>
      </c>
      <c r="F718" s="21">
        <v>33456</v>
      </c>
      <c r="G718" s="19">
        <f t="shared" si="11"/>
        <v>30</v>
      </c>
      <c r="H718" s="19">
        <v>430</v>
      </c>
      <c r="I718" s="25" t="s">
        <v>6</v>
      </c>
    </row>
    <row r="719" spans="1:9" x14ac:dyDescent="0.2">
      <c r="A719" t="s">
        <v>4855</v>
      </c>
      <c r="C719">
        <v>185</v>
      </c>
      <c r="D719" s="14" t="s">
        <v>1304</v>
      </c>
      <c r="E719" s="11" t="s">
        <v>81</v>
      </c>
      <c r="F719" s="18">
        <v>33811</v>
      </c>
      <c r="G719" s="19">
        <f t="shared" si="11"/>
        <v>29</v>
      </c>
      <c r="H719" s="43">
        <v>47</v>
      </c>
      <c r="I719" s="25" t="s">
        <v>4488</v>
      </c>
    </row>
    <row r="720" spans="1:9" x14ac:dyDescent="0.2">
      <c r="A720" t="s">
        <v>4855</v>
      </c>
      <c r="D720" s="14" t="s">
        <v>4864</v>
      </c>
      <c r="E720" t="s">
        <v>138</v>
      </c>
      <c r="F720" s="21">
        <v>36800</v>
      </c>
      <c r="G720" s="19">
        <f t="shared" si="11"/>
        <v>21</v>
      </c>
      <c r="H720" s="19">
        <v>456</v>
      </c>
      <c r="I720" s="25" t="s">
        <v>6</v>
      </c>
    </row>
    <row r="721" spans="1:9" x14ac:dyDescent="0.2">
      <c r="A721" t="s">
        <v>4855</v>
      </c>
      <c r="D721" s="14" t="s">
        <v>4865</v>
      </c>
      <c r="E721" t="s">
        <v>696</v>
      </c>
      <c r="F721" s="21">
        <v>33315</v>
      </c>
      <c r="G721" s="19">
        <f t="shared" si="11"/>
        <v>31</v>
      </c>
      <c r="H721" s="19">
        <v>247</v>
      </c>
      <c r="I721" s="25" t="s">
        <v>6</v>
      </c>
    </row>
    <row r="722" spans="1:9" x14ac:dyDescent="0.2">
      <c r="A722" t="s">
        <v>4855</v>
      </c>
      <c r="B722" s="11"/>
      <c r="C722" s="11"/>
      <c r="D722" s="14" t="s">
        <v>1326</v>
      </c>
      <c r="E722" s="11" t="s">
        <v>627</v>
      </c>
      <c r="F722" s="18">
        <v>34204</v>
      </c>
      <c r="G722" s="19">
        <f t="shared" si="11"/>
        <v>28</v>
      </c>
      <c r="H722" s="43">
        <v>88</v>
      </c>
      <c r="I722" s="25" t="s">
        <v>4488</v>
      </c>
    </row>
    <row r="723" spans="1:9" x14ac:dyDescent="0.2">
      <c r="A723" t="s">
        <v>4855</v>
      </c>
      <c r="B723" s="11"/>
      <c r="C723" s="11"/>
      <c r="D723" s="14" t="s">
        <v>1364</v>
      </c>
      <c r="E723" s="11" t="s">
        <v>385</v>
      </c>
      <c r="F723" s="18">
        <v>34822</v>
      </c>
      <c r="G723" s="19">
        <f t="shared" si="11"/>
        <v>27</v>
      </c>
      <c r="H723" s="43">
        <v>52</v>
      </c>
      <c r="I723" s="25" t="s">
        <v>4488</v>
      </c>
    </row>
    <row r="724" spans="1:9" x14ac:dyDescent="0.2">
      <c r="A724" t="s">
        <v>4855</v>
      </c>
      <c r="C724">
        <v>207</v>
      </c>
      <c r="D724" s="13" t="s">
        <v>1373</v>
      </c>
      <c r="E724" s="11" t="s">
        <v>385</v>
      </c>
      <c r="F724" s="18">
        <v>35229</v>
      </c>
      <c r="G724" s="19">
        <f t="shared" si="11"/>
        <v>26</v>
      </c>
      <c r="H724" s="43">
        <v>36</v>
      </c>
      <c r="I724" s="25" t="s">
        <v>4488</v>
      </c>
    </row>
    <row r="725" spans="1:9" x14ac:dyDescent="0.2">
      <c r="A725" t="s">
        <v>4855</v>
      </c>
      <c r="C725">
        <v>140</v>
      </c>
      <c r="D725" s="14" t="s">
        <v>1384</v>
      </c>
      <c r="E725" s="11" t="s">
        <v>49</v>
      </c>
      <c r="F725" s="18">
        <v>33474</v>
      </c>
      <c r="G725" s="19">
        <f t="shared" si="11"/>
        <v>30</v>
      </c>
      <c r="H725" s="43">
        <v>64</v>
      </c>
      <c r="I725" s="25" t="s">
        <v>4488</v>
      </c>
    </row>
    <row r="726" spans="1:9" x14ac:dyDescent="0.2">
      <c r="A726" t="s">
        <v>4855</v>
      </c>
      <c r="C726">
        <v>45</v>
      </c>
      <c r="D726" s="14" t="s">
        <v>1397</v>
      </c>
      <c r="E726" s="11" t="s">
        <v>301</v>
      </c>
      <c r="F726" s="18">
        <v>34907</v>
      </c>
      <c r="G726" s="19">
        <f t="shared" si="11"/>
        <v>26</v>
      </c>
      <c r="H726" s="43">
        <v>134</v>
      </c>
      <c r="I726" s="25" t="s">
        <v>4488</v>
      </c>
    </row>
    <row r="727" spans="1:9" x14ac:dyDescent="0.2">
      <c r="A727" t="s">
        <v>4855</v>
      </c>
      <c r="B727" s="11"/>
      <c r="C727" s="11"/>
      <c r="D727" s="14" t="s">
        <v>1406</v>
      </c>
      <c r="E727" s="11" t="s">
        <v>570</v>
      </c>
      <c r="F727" s="18">
        <v>33406</v>
      </c>
      <c r="G727" s="19">
        <f t="shared" si="11"/>
        <v>31</v>
      </c>
      <c r="H727" s="43">
        <v>157</v>
      </c>
      <c r="I727" s="25" t="s">
        <v>4488</v>
      </c>
    </row>
    <row r="728" spans="1:9" x14ac:dyDescent="0.2">
      <c r="A728" t="s">
        <v>4855</v>
      </c>
      <c r="D728" s="14" t="s">
        <v>4866</v>
      </c>
      <c r="E728" t="s">
        <v>627</v>
      </c>
      <c r="F728" s="21">
        <v>34521</v>
      </c>
      <c r="G728" s="19">
        <f t="shared" si="11"/>
        <v>27</v>
      </c>
      <c r="H728" s="19">
        <v>603</v>
      </c>
      <c r="I728" s="25" t="s">
        <v>6</v>
      </c>
    </row>
    <row r="729" spans="1:9" x14ac:dyDescent="0.2">
      <c r="A729" t="s">
        <v>4855</v>
      </c>
      <c r="D729" s="14" t="s">
        <v>4867</v>
      </c>
      <c r="E729" t="s">
        <v>651</v>
      </c>
      <c r="F729" s="21">
        <v>34887</v>
      </c>
      <c r="G729" s="19">
        <f t="shared" si="11"/>
        <v>26</v>
      </c>
      <c r="H729" s="19">
        <v>637</v>
      </c>
      <c r="I729" s="25" t="s">
        <v>6</v>
      </c>
    </row>
    <row r="730" spans="1:9" x14ac:dyDescent="0.2">
      <c r="A730" t="s">
        <v>4855</v>
      </c>
      <c r="D730" s="14" t="s">
        <v>4868</v>
      </c>
      <c r="E730" t="s">
        <v>18</v>
      </c>
      <c r="F730" s="21">
        <v>34254</v>
      </c>
      <c r="G730" s="19">
        <f t="shared" si="11"/>
        <v>28</v>
      </c>
      <c r="H730" s="19">
        <v>371</v>
      </c>
      <c r="I730" s="25" t="s">
        <v>6</v>
      </c>
    </row>
    <row r="731" spans="1:9" hidden="1" x14ac:dyDescent="0.2">
      <c r="A731" t="s">
        <v>4855</v>
      </c>
      <c r="B731" t="s">
        <v>1120</v>
      </c>
      <c r="C731">
        <v>46</v>
      </c>
      <c r="D731" s="14" t="s">
        <v>7322</v>
      </c>
      <c r="E731" t="s">
        <v>591</v>
      </c>
      <c r="F731" s="21">
        <v>37284</v>
      </c>
      <c r="G731" s="19">
        <f t="shared" si="11"/>
        <v>20</v>
      </c>
      <c r="H731"/>
      <c r="I731" s="25" t="s">
        <v>6</v>
      </c>
    </row>
    <row r="732" spans="1:9" hidden="1" x14ac:dyDescent="0.2">
      <c r="A732" t="s">
        <v>4855</v>
      </c>
      <c r="B732" t="s">
        <v>1120</v>
      </c>
      <c r="C732">
        <v>137</v>
      </c>
      <c r="D732" s="14" t="s">
        <v>7324</v>
      </c>
      <c r="E732" t="s">
        <v>301</v>
      </c>
      <c r="F732" s="21">
        <v>36128</v>
      </c>
      <c r="G732" s="19">
        <f t="shared" si="11"/>
        <v>23</v>
      </c>
      <c r="H732"/>
      <c r="I732" s="25" t="s">
        <v>6</v>
      </c>
    </row>
    <row r="733" spans="1:9" x14ac:dyDescent="0.2">
      <c r="A733" t="s">
        <v>4855</v>
      </c>
      <c r="C733">
        <v>222</v>
      </c>
      <c r="D733" s="11" t="s">
        <v>3774</v>
      </c>
      <c r="E733" s="11" t="s">
        <v>410</v>
      </c>
      <c r="F733" s="18">
        <v>33134</v>
      </c>
      <c r="G733" s="19">
        <f t="shared" si="11"/>
        <v>31</v>
      </c>
      <c r="H733" s="43">
        <v>40</v>
      </c>
      <c r="I733" s="25" t="s">
        <v>4488</v>
      </c>
    </row>
    <row r="734" spans="1:9" x14ac:dyDescent="0.2">
      <c r="A734" t="s">
        <v>4855</v>
      </c>
      <c r="C734">
        <v>269</v>
      </c>
      <c r="D734" s="11" t="s">
        <v>3786</v>
      </c>
      <c r="E734" s="11" t="s">
        <v>210</v>
      </c>
      <c r="F734" s="18">
        <v>35198</v>
      </c>
      <c r="G734" s="19">
        <f t="shared" si="11"/>
        <v>26</v>
      </c>
      <c r="H734" s="43">
        <v>89</v>
      </c>
      <c r="I734" s="25" t="s">
        <v>4488</v>
      </c>
    </row>
    <row r="735" spans="1:9" x14ac:dyDescent="0.2">
      <c r="A735" t="s">
        <v>4855</v>
      </c>
      <c r="C735">
        <v>174</v>
      </c>
      <c r="D735" s="14" t="s">
        <v>4995</v>
      </c>
      <c r="E735" t="s">
        <v>210</v>
      </c>
      <c r="F735" s="21">
        <v>35603</v>
      </c>
      <c r="G735" s="19">
        <f t="shared" si="11"/>
        <v>25</v>
      </c>
      <c r="H735" s="19">
        <v>247</v>
      </c>
      <c r="I735" s="25" t="s">
        <v>6</v>
      </c>
    </row>
    <row r="736" spans="1:9" x14ac:dyDescent="0.2">
      <c r="A736" t="s">
        <v>4855</v>
      </c>
      <c r="B736" s="11"/>
      <c r="C736" s="11"/>
      <c r="D736" s="13" t="s">
        <v>1513</v>
      </c>
      <c r="E736" s="11" t="s">
        <v>608</v>
      </c>
      <c r="F736" s="20">
        <v>35856</v>
      </c>
      <c r="G736" s="19">
        <f t="shared" si="11"/>
        <v>24</v>
      </c>
      <c r="H736" s="43">
        <v>62</v>
      </c>
      <c r="I736" s="25" t="s">
        <v>4488</v>
      </c>
    </row>
    <row r="737" spans="1:9" x14ac:dyDescent="0.2">
      <c r="A737" t="s">
        <v>4855</v>
      </c>
      <c r="B737" s="11"/>
      <c r="C737" s="11"/>
      <c r="D737" s="15" t="s">
        <v>1518</v>
      </c>
      <c r="E737" s="11" t="s">
        <v>627</v>
      </c>
      <c r="F737" s="20">
        <v>36459</v>
      </c>
      <c r="G737" s="19">
        <f t="shared" si="11"/>
        <v>22</v>
      </c>
      <c r="H737" s="43">
        <v>77</v>
      </c>
      <c r="I737" s="25" t="s">
        <v>4488</v>
      </c>
    </row>
    <row r="738" spans="1:9" hidden="1" x14ac:dyDescent="0.2">
      <c r="A738" t="s">
        <v>4855</v>
      </c>
      <c r="B738" s="11" t="s">
        <v>1120</v>
      </c>
      <c r="C738" s="11"/>
      <c r="D738" s="14" t="s">
        <v>1522</v>
      </c>
      <c r="E738" s="11" t="s">
        <v>675</v>
      </c>
      <c r="F738" s="18">
        <v>35297</v>
      </c>
      <c r="G738" s="19">
        <f t="shared" si="11"/>
        <v>25</v>
      </c>
      <c r="H738" s="43">
        <v>15</v>
      </c>
      <c r="I738" s="25" t="s">
        <v>4488</v>
      </c>
    </row>
    <row r="739" spans="1:9" x14ac:dyDescent="0.2">
      <c r="A739" t="s">
        <v>4855</v>
      </c>
      <c r="C739">
        <v>189</v>
      </c>
      <c r="D739" s="14" t="s">
        <v>5005</v>
      </c>
      <c r="E739" t="s">
        <v>482</v>
      </c>
      <c r="F739" s="21">
        <v>33692</v>
      </c>
      <c r="G739" s="19">
        <f t="shared" si="11"/>
        <v>30</v>
      </c>
      <c r="H739" s="19">
        <v>230</v>
      </c>
      <c r="I739" s="25" t="s">
        <v>6</v>
      </c>
    </row>
    <row r="740" spans="1:9" x14ac:dyDescent="0.2">
      <c r="A740" t="s">
        <v>4855</v>
      </c>
      <c r="C740">
        <v>225</v>
      </c>
      <c r="D740" s="11" t="s">
        <v>3842</v>
      </c>
      <c r="E740" s="11" t="s">
        <v>385</v>
      </c>
      <c r="F740" s="18">
        <v>35328</v>
      </c>
      <c r="G740" s="19">
        <f t="shared" si="11"/>
        <v>25</v>
      </c>
      <c r="H740" s="43">
        <v>55</v>
      </c>
      <c r="I740" s="25" t="s">
        <v>4488</v>
      </c>
    </row>
    <row r="741" spans="1:9" x14ac:dyDescent="0.2">
      <c r="A741" t="s">
        <v>4855</v>
      </c>
      <c r="C741">
        <v>22</v>
      </c>
      <c r="D741" s="14" t="s">
        <v>1561</v>
      </c>
      <c r="E741" s="11" t="s">
        <v>608</v>
      </c>
      <c r="F741" s="18">
        <v>34575</v>
      </c>
      <c r="G741" s="19">
        <f t="shared" si="11"/>
        <v>27</v>
      </c>
      <c r="H741" s="43">
        <v>72</v>
      </c>
      <c r="I741" s="25" t="s">
        <v>4488</v>
      </c>
    </row>
    <row r="742" spans="1:9" hidden="1" x14ac:dyDescent="0.2">
      <c r="A742" t="s">
        <v>4855</v>
      </c>
      <c r="B742" t="s">
        <v>1120</v>
      </c>
      <c r="C742">
        <v>25</v>
      </c>
      <c r="D742" s="14" t="s">
        <v>7327</v>
      </c>
      <c r="E742" t="s">
        <v>210</v>
      </c>
      <c r="F742" s="21">
        <v>36904</v>
      </c>
      <c r="G742" s="19">
        <f t="shared" si="11"/>
        <v>21</v>
      </c>
      <c r="H742"/>
      <c r="I742" s="25" t="s">
        <v>6</v>
      </c>
    </row>
    <row r="743" spans="1:9" x14ac:dyDescent="0.2">
      <c r="A743" t="s">
        <v>4855</v>
      </c>
      <c r="B743" s="11"/>
      <c r="C743" s="11"/>
      <c r="D743" s="13" t="s">
        <v>1088</v>
      </c>
      <c r="E743" s="11" t="s">
        <v>385</v>
      </c>
      <c r="F743" s="18">
        <v>35747</v>
      </c>
      <c r="G743" s="19">
        <f t="shared" si="11"/>
        <v>24</v>
      </c>
      <c r="H743" s="43">
        <v>133</v>
      </c>
      <c r="I743" s="25" t="s">
        <v>4488</v>
      </c>
    </row>
    <row r="744" spans="1:9" hidden="1" x14ac:dyDescent="0.2">
      <c r="A744" t="s">
        <v>4855</v>
      </c>
      <c r="B744" s="11" t="s">
        <v>1120</v>
      </c>
      <c r="C744" s="11"/>
      <c r="D744" s="14" t="s">
        <v>1593</v>
      </c>
      <c r="E744" s="11" t="s">
        <v>433</v>
      </c>
      <c r="F744" s="18">
        <v>34385</v>
      </c>
      <c r="G744" s="19">
        <f>IF(MONTH(F744)&lt;7,2022-YEAR(F744),2022-YEAR(F744)-1)</f>
        <v>28</v>
      </c>
      <c r="H744" s="43">
        <v>6</v>
      </c>
      <c r="I744" s="25" t="s">
        <v>4488</v>
      </c>
    </row>
    <row r="745" spans="1:9" x14ac:dyDescent="0.2">
      <c r="A745" t="s">
        <v>4855</v>
      </c>
      <c r="D745" s="14" t="s">
        <v>4721</v>
      </c>
      <c r="E745" t="s">
        <v>81</v>
      </c>
      <c r="F745" s="21">
        <v>34170</v>
      </c>
      <c r="G745" s="19">
        <f t="shared" ref="G745:G808" si="12">IF(MONTH(F745)&lt;7,2022-YEAR(F745),2022-YEAR(F745)-1)</f>
        <v>28</v>
      </c>
      <c r="H745" s="19">
        <v>413</v>
      </c>
      <c r="I745" s="25" t="s">
        <v>6</v>
      </c>
    </row>
    <row r="746" spans="1:9" x14ac:dyDescent="0.2">
      <c r="A746" t="s">
        <v>4855</v>
      </c>
      <c r="C746">
        <v>320</v>
      </c>
      <c r="D746" s="14" t="s">
        <v>1599</v>
      </c>
      <c r="E746" s="11" t="s">
        <v>525</v>
      </c>
      <c r="F746" s="18">
        <v>33066</v>
      </c>
      <c r="G746" s="19">
        <f t="shared" si="12"/>
        <v>31</v>
      </c>
      <c r="H746" s="43">
        <v>56</v>
      </c>
      <c r="I746" s="25" t="s">
        <v>4488</v>
      </c>
    </row>
    <row r="747" spans="1:9" x14ac:dyDescent="0.2">
      <c r="A747" t="s">
        <v>4855</v>
      </c>
      <c r="D747" s="14" t="s">
        <v>4612</v>
      </c>
      <c r="E747" t="s">
        <v>18</v>
      </c>
      <c r="F747" s="21">
        <v>35101</v>
      </c>
      <c r="G747" s="19">
        <f t="shared" si="12"/>
        <v>26</v>
      </c>
      <c r="H747" s="19">
        <v>540</v>
      </c>
      <c r="I747" s="25" t="s">
        <v>6</v>
      </c>
    </row>
    <row r="748" spans="1:9" x14ac:dyDescent="0.2">
      <c r="A748" t="s">
        <v>4855</v>
      </c>
      <c r="C748">
        <v>10</v>
      </c>
      <c r="D748" s="14" t="s">
        <v>6584</v>
      </c>
      <c r="E748" t="s">
        <v>608</v>
      </c>
      <c r="F748" s="21">
        <v>35130</v>
      </c>
      <c r="G748" s="19">
        <f t="shared" si="12"/>
        <v>26</v>
      </c>
      <c r="H748" s="19">
        <v>305</v>
      </c>
      <c r="I748" s="25" t="s">
        <v>6</v>
      </c>
    </row>
    <row r="749" spans="1:9" x14ac:dyDescent="0.2">
      <c r="A749" t="s">
        <v>4855</v>
      </c>
      <c r="B749" s="11"/>
      <c r="C749" s="11"/>
      <c r="D749" s="14" t="s">
        <v>1633</v>
      </c>
      <c r="E749" s="11" t="s">
        <v>81</v>
      </c>
      <c r="F749" s="18">
        <v>32944</v>
      </c>
      <c r="G749" s="19">
        <f t="shared" si="12"/>
        <v>32</v>
      </c>
      <c r="H749" s="43">
        <v>63</v>
      </c>
      <c r="I749" s="25" t="s">
        <v>4488</v>
      </c>
    </row>
    <row r="750" spans="1:9" x14ac:dyDescent="0.2">
      <c r="A750" t="s">
        <v>4855</v>
      </c>
      <c r="B750" s="11"/>
      <c r="C750" s="11"/>
      <c r="D750" s="14" t="s">
        <v>1659</v>
      </c>
      <c r="E750" s="11" t="s">
        <v>280</v>
      </c>
      <c r="F750" s="18">
        <v>34820</v>
      </c>
      <c r="G750" s="19">
        <f t="shared" si="12"/>
        <v>27</v>
      </c>
      <c r="H750" s="43">
        <v>107</v>
      </c>
      <c r="I750" s="25" t="s">
        <v>4488</v>
      </c>
    </row>
    <row r="751" spans="1:9" x14ac:dyDescent="0.2">
      <c r="A751" t="s">
        <v>4855</v>
      </c>
      <c r="C751">
        <v>122</v>
      </c>
      <c r="D751" s="11" t="s">
        <v>3966</v>
      </c>
      <c r="E751" s="11" t="s">
        <v>110</v>
      </c>
      <c r="F751" s="18">
        <v>35227</v>
      </c>
      <c r="G751" s="19">
        <f t="shared" si="12"/>
        <v>26</v>
      </c>
      <c r="H751" s="43">
        <v>73</v>
      </c>
      <c r="I751" s="25" t="s">
        <v>4488</v>
      </c>
    </row>
    <row r="752" spans="1:9" x14ac:dyDescent="0.2">
      <c r="A752" t="s">
        <v>4876</v>
      </c>
      <c r="D752" s="14" t="s">
        <v>4877</v>
      </c>
      <c r="E752" t="s">
        <v>49</v>
      </c>
      <c r="F752" s="21">
        <v>35437</v>
      </c>
      <c r="G752" s="19">
        <f t="shared" si="12"/>
        <v>25</v>
      </c>
      <c r="H752" s="19">
        <v>676</v>
      </c>
      <c r="I752" s="25" t="s">
        <v>6</v>
      </c>
    </row>
    <row r="753" spans="1:9" x14ac:dyDescent="0.2">
      <c r="A753" t="s">
        <v>4876</v>
      </c>
      <c r="B753" s="11"/>
      <c r="C753" s="11"/>
      <c r="D753" s="14" t="s">
        <v>1147</v>
      </c>
      <c r="E753" s="11" t="s">
        <v>366</v>
      </c>
      <c r="F753" s="18">
        <v>32174</v>
      </c>
      <c r="G753" s="19">
        <f t="shared" si="12"/>
        <v>34</v>
      </c>
      <c r="H753" s="43">
        <v>96</v>
      </c>
      <c r="I753" s="25" t="s">
        <v>4488</v>
      </c>
    </row>
    <row r="754" spans="1:9" x14ac:dyDescent="0.2">
      <c r="A754" t="s">
        <v>4876</v>
      </c>
      <c r="D754" s="14" t="s">
        <v>4878</v>
      </c>
      <c r="E754" t="s">
        <v>187</v>
      </c>
      <c r="F754" s="21">
        <v>33667</v>
      </c>
      <c r="G754" s="19">
        <f t="shared" si="12"/>
        <v>30</v>
      </c>
      <c r="H754" s="19">
        <v>572</v>
      </c>
      <c r="I754" s="25" t="s">
        <v>6</v>
      </c>
    </row>
    <row r="755" spans="1:9" x14ac:dyDescent="0.2">
      <c r="A755" t="s">
        <v>4876</v>
      </c>
      <c r="C755">
        <v>4</v>
      </c>
      <c r="D755" s="11" t="s">
        <v>3565</v>
      </c>
      <c r="E755" s="11" t="s">
        <v>210</v>
      </c>
      <c r="F755" s="18">
        <v>35872</v>
      </c>
      <c r="G755" s="19">
        <f t="shared" si="12"/>
        <v>24</v>
      </c>
      <c r="H755" s="43">
        <v>70</v>
      </c>
      <c r="I755" s="25" t="s">
        <v>4488</v>
      </c>
    </row>
    <row r="756" spans="1:9" hidden="1" x14ac:dyDescent="0.2">
      <c r="A756" t="s">
        <v>4876</v>
      </c>
      <c r="C756">
        <v>87</v>
      </c>
      <c r="D756" s="14" t="s">
        <v>7313</v>
      </c>
      <c r="E756" t="s">
        <v>553</v>
      </c>
      <c r="F756" s="18">
        <v>33228</v>
      </c>
      <c r="G756" s="19">
        <f t="shared" si="12"/>
        <v>31</v>
      </c>
      <c r="I756" s="25" t="s">
        <v>4488</v>
      </c>
    </row>
    <row r="757" spans="1:9" x14ac:dyDescent="0.2">
      <c r="A757" t="s">
        <v>4876</v>
      </c>
      <c r="B757" s="11"/>
      <c r="C757" s="11"/>
      <c r="D757" s="14" t="s">
        <v>1240</v>
      </c>
      <c r="E757" s="11" t="s">
        <v>433</v>
      </c>
      <c r="F757" s="18">
        <v>33124</v>
      </c>
      <c r="G757" s="19">
        <f t="shared" si="12"/>
        <v>31</v>
      </c>
      <c r="H757" s="43">
        <v>181</v>
      </c>
      <c r="I757" s="25" t="s">
        <v>4488</v>
      </c>
    </row>
    <row r="758" spans="1:9" x14ac:dyDescent="0.2">
      <c r="A758" t="s">
        <v>4876</v>
      </c>
      <c r="D758" s="14" t="s">
        <v>4625</v>
      </c>
      <c r="E758" t="s">
        <v>591</v>
      </c>
      <c r="F758" s="21">
        <v>31798</v>
      </c>
      <c r="G758" s="19">
        <f t="shared" si="12"/>
        <v>35</v>
      </c>
      <c r="H758" s="19">
        <v>539</v>
      </c>
      <c r="I758" s="25" t="s">
        <v>6</v>
      </c>
    </row>
    <row r="759" spans="1:9" x14ac:dyDescent="0.2">
      <c r="A759" t="s">
        <v>4876</v>
      </c>
      <c r="D759" s="14" t="s">
        <v>4879</v>
      </c>
      <c r="E759" t="s">
        <v>233</v>
      </c>
      <c r="F759" s="21">
        <v>32878</v>
      </c>
      <c r="G759" s="19">
        <f t="shared" si="12"/>
        <v>32</v>
      </c>
      <c r="H759" s="19">
        <v>530</v>
      </c>
      <c r="I759" s="25" t="s">
        <v>6</v>
      </c>
    </row>
    <row r="760" spans="1:9" x14ac:dyDescent="0.2">
      <c r="A760" t="s">
        <v>4876</v>
      </c>
      <c r="C760">
        <v>147</v>
      </c>
      <c r="D760" s="11" t="s">
        <v>3604</v>
      </c>
      <c r="E760" s="11" t="s">
        <v>591</v>
      </c>
      <c r="F760" s="18">
        <v>35615</v>
      </c>
      <c r="G760" s="19">
        <f t="shared" si="12"/>
        <v>24</v>
      </c>
      <c r="H760" s="43">
        <v>27</v>
      </c>
      <c r="I760" s="25" t="s">
        <v>4488</v>
      </c>
    </row>
    <row r="761" spans="1:9" x14ac:dyDescent="0.2">
      <c r="A761" t="s">
        <v>4876</v>
      </c>
      <c r="B761" s="11"/>
      <c r="C761" s="11"/>
      <c r="D761" s="14" t="s">
        <v>1277</v>
      </c>
      <c r="E761" s="11" t="s">
        <v>503</v>
      </c>
      <c r="F761" s="18">
        <v>34432</v>
      </c>
      <c r="G761" s="19">
        <f t="shared" si="12"/>
        <v>28</v>
      </c>
      <c r="H761" s="43">
        <v>106</v>
      </c>
      <c r="I761" s="25" t="s">
        <v>4488</v>
      </c>
    </row>
    <row r="762" spans="1:9" x14ac:dyDescent="0.2">
      <c r="A762" t="s">
        <v>4876</v>
      </c>
      <c r="D762" s="14" t="s">
        <v>4880</v>
      </c>
      <c r="E762" t="s">
        <v>366</v>
      </c>
      <c r="F762" s="21">
        <v>32513</v>
      </c>
      <c r="G762" s="19">
        <f t="shared" si="12"/>
        <v>33</v>
      </c>
      <c r="H762" s="19">
        <v>597</v>
      </c>
      <c r="I762" s="25" t="s">
        <v>6</v>
      </c>
    </row>
    <row r="763" spans="1:9" x14ac:dyDescent="0.2">
      <c r="A763" t="s">
        <v>4876</v>
      </c>
      <c r="D763" s="14" t="s">
        <v>4881</v>
      </c>
      <c r="E763" t="s">
        <v>49</v>
      </c>
      <c r="F763" s="21">
        <v>32763</v>
      </c>
      <c r="G763" s="19">
        <f t="shared" si="12"/>
        <v>32</v>
      </c>
      <c r="H763" s="19">
        <v>685</v>
      </c>
      <c r="I763" s="25" t="s">
        <v>6</v>
      </c>
    </row>
    <row r="764" spans="1:9" x14ac:dyDescent="0.2">
      <c r="A764" t="s">
        <v>4876</v>
      </c>
      <c r="B764" s="11"/>
      <c r="C764" s="11"/>
      <c r="D764" s="14" t="s">
        <v>1322</v>
      </c>
      <c r="E764" s="11" t="s">
        <v>570</v>
      </c>
      <c r="F764" s="18">
        <v>35555</v>
      </c>
      <c r="G764" s="19">
        <f t="shared" si="12"/>
        <v>25</v>
      </c>
      <c r="H764" s="43">
        <v>119</v>
      </c>
      <c r="I764" s="25" t="s">
        <v>4488</v>
      </c>
    </row>
    <row r="765" spans="1:9" x14ac:dyDescent="0.2">
      <c r="A765" t="s">
        <v>4876</v>
      </c>
      <c r="D765" s="14" t="s">
        <v>4883</v>
      </c>
      <c r="E765" t="s">
        <v>138</v>
      </c>
      <c r="F765" s="21">
        <v>32455</v>
      </c>
      <c r="G765" s="19">
        <f t="shared" si="12"/>
        <v>33</v>
      </c>
      <c r="H765" s="19">
        <v>366</v>
      </c>
      <c r="I765" s="25" t="s">
        <v>6</v>
      </c>
    </row>
    <row r="766" spans="1:9" x14ac:dyDescent="0.2">
      <c r="A766" t="s">
        <v>4876</v>
      </c>
      <c r="C766">
        <v>117</v>
      </c>
      <c r="D766" s="14" t="s">
        <v>6647</v>
      </c>
      <c r="E766" t="s">
        <v>138</v>
      </c>
      <c r="F766" s="21">
        <v>33125</v>
      </c>
      <c r="G766" s="19">
        <f t="shared" si="12"/>
        <v>31</v>
      </c>
      <c r="H766" s="19">
        <v>131</v>
      </c>
      <c r="I766" s="25" t="s">
        <v>6</v>
      </c>
    </row>
    <row r="767" spans="1:9" x14ac:dyDescent="0.2">
      <c r="A767" t="s">
        <v>4876</v>
      </c>
      <c r="D767" s="14" t="s">
        <v>4884</v>
      </c>
      <c r="E767" t="s">
        <v>233</v>
      </c>
      <c r="F767" s="21">
        <v>34617</v>
      </c>
      <c r="G767" s="19">
        <f t="shared" si="12"/>
        <v>27</v>
      </c>
      <c r="H767" s="19">
        <v>486</v>
      </c>
      <c r="I767" s="25" t="s">
        <v>6</v>
      </c>
    </row>
    <row r="768" spans="1:9" hidden="1" x14ac:dyDescent="0.2">
      <c r="A768" t="s">
        <v>4876</v>
      </c>
      <c r="B768" s="11" t="s">
        <v>1120</v>
      </c>
      <c r="C768" s="11"/>
      <c r="D768" s="13" t="s">
        <v>4894</v>
      </c>
      <c r="E768" s="11" t="s">
        <v>570</v>
      </c>
      <c r="F768" s="18">
        <v>36311</v>
      </c>
      <c r="G768" s="19">
        <f t="shared" si="12"/>
        <v>23</v>
      </c>
      <c r="H768" s="43"/>
      <c r="I768" s="25" t="s">
        <v>4488</v>
      </c>
    </row>
    <row r="769" spans="1:9" x14ac:dyDescent="0.2">
      <c r="A769" t="s">
        <v>4876</v>
      </c>
      <c r="D769" s="14" t="s">
        <v>4895</v>
      </c>
      <c r="E769" t="s">
        <v>81</v>
      </c>
      <c r="F769" s="21">
        <v>34885</v>
      </c>
      <c r="G769" s="19">
        <f t="shared" si="12"/>
        <v>26</v>
      </c>
      <c r="H769" s="19">
        <v>516</v>
      </c>
      <c r="I769" s="25" t="s">
        <v>6</v>
      </c>
    </row>
    <row r="770" spans="1:9" x14ac:dyDescent="0.2">
      <c r="A770" t="s">
        <v>4876</v>
      </c>
      <c r="B770" s="11"/>
      <c r="C770" s="11"/>
      <c r="D770" s="13" t="s">
        <v>1362</v>
      </c>
      <c r="E770" s="11" t="s">
        <v>301</v>
      </c>
      <c r="F770" s="18">
        <v>35500</v>
      </c>
      <c r="G770" s="19">
        <f t="shared" si="12"/>
        <v>25</v>
      </c>
      <c r="H770" s="43">
        <v>86</v>
      </c>
      <c r="I770" s="25" t="s">
        <v>4488</v>
      </c>
    </row>
    <row r="771" spans="1:9" x14ac:dyDescent="0.2">
      <c r="A771" t="s">
        <v>4876</v>
      </c>
      <c r="D771" s="14" t="s">
        <v>4885</v>
      </c>
      <c r="E771" t="s">
        <v>233</v>
      </c>
      <c r="F771" s="21">
        <v>34386</v>
      </c>
      <c r="G771" s="19">
        <f t="shared" si="12"/>
        <v>28</v>
      </c>
      <c r="H771" s="19">
        <v>237</v>
      </c>
      <c r="I771" s="25" t="s">
        <v>6</v>
      </c>
    </row>
    <row r="772" spans="1:9" x14ac:dyDescent="0.2">
      <c r="A772" t="s">
        <v>4876</v>
      </c>
      <c r="C772">
        <v>228</v>
      </c>
      <c r="D772" s="14" t="s">
        <v>1378</v>
      </c>
      <c r="E772" s="11" t="s">
        <v>651</v>
      </c>
      <c r="F772" s="18">
        <v>35274</v>
      </c>
      <c r="G772" s="19">
        <f t="shared" si="12"/>
        <v>25</v>
      </c>
      <c r="H772" s="43">
        <v>50</v>
      </c>
      <c r="I772" s="25" t="s">
        <v>4488</v>
      </c>
    </row>
    <row r="773" spans="1:9" x14ac:dyDescent="0.2">
      <c r="A773" t="s">
        <v>4876</v>
      </c>
      <c r="B773" s="11"/>
      <c r="C773" s="11"/>
      <c r="D773" s="14" t="s">
        <v>1382</v>
      </c>
      <c r="E773" s="11" t="s">
        <v>322</v>
      </c>
      <c r="F773" s="18">
        <v>32964</v>
      </c>
      <c r="G773" s="19">
        <f t="shared" si="12"/>
        <v>32</v>
      </c>
      <c r="H773" s="43">
        <v>70</v>
      </c>
      <c r="I773" s="25" t="s">
        <v>4488</v>
      </c>
    </row>
    <row r="774" spans="1:9" x14ac:dyDescent="0.2">
      <c r="A774" t="s">
        <v>4876</v>
      </c>
      <c r="C774">
        <v>164</v>
      </c>
      <c r="D774" s="13" t="s">
        <v>1390</v>
      </c>
      <c r="E774" s="11" t="s">
        <v>553</v>
      </c>
      <c r="F774" s="18">
        <v>33368</v>
      </c>
      <c r="G774" s="19">
        <f t="shared" si="12"/>
        <v>31</v>
      </c>
      <c r="H774" s="43">
        <v>59</v>
      </c>
      <c r="I774" s="25" t="s">
        <v>4488</v>
      </c>
    </row>
    <row r="775" spans="1:9" hidden="1" x14ac:dyDescent="0.2">
      <c r="A775" t="s">
        <v>4876</v>
      </c>
      <c r="B775" t="s">
        <v>1120</v>
      </c>
      <c r="D775" s="14" t="s">
        <v>4886</v>
      </c>
      <c r="E775" t="s">
        <v>81</v>
      </c>
      <c r="F775" s="21">
        <v>36203</v>
      </c>
      <c r="G775" s="19">
        <f t="shared" si="12"/>
        <v>23</v>
      </c>
      <c r="H775" s="19"/>
      <c r="I775" s="25" t="s">
        <v>6</v>
      </c>
    </row>
    <row r="776" spans="1:9" x14ac:dyDescent="0.2">
      <c r="A776" t="s">
        <v>4876</v>
      </c>
      <c r="C776">
        <v>127</v>
      </c>
      <c r="D776" s="15" t="s">
        <v>1415</v>
      </c>
      <c r="E776" s="11" t="s">
        <v>346</v>
      </c>
      <c r="F776" s="20">
        <v>33568</v>
      </c>
      <c r="G776" s="19">
        <f t="shared" si="12"/>
        <v>30</v>
      </c>
      <c r="H776" s="43">
        <v>26</v>
      </c>
      <c r="I776" s="25" t="s">
        <v>4488</v>
      </c>
    </row>
    <row r="777" spans="1:9" hidden="1" x14ac:dyDescent="0.2">
      <c r="A777" t="s">
        <v>4876</v>
      </c>
      <c r="B777" t="s">
        <v>1120</v>
      </c>
      <c r="C777">
        <v>67</v>
      </c>
      <c r="D777" s="14" t="s">
        <v>7318</v>
      </c>
      <c r="E777" t="s">
        <v>651</v>
      </c>
      <c r="F777" s="18">
        <v>36637</v>
      </c>
      <c r="G777" s="19">
        <f t="shared" si="12"/>
        <v>22</v>
      </c>
      <c r="I777" s="25" t="s">
        <v>4488</v>
      </c>
    </row>
    <row r="778" spans="1:9" x14ac:dyDescent="0.2">
      <c r="A778" t="s">
        <v>4876</v>
      </c>
      <c r="C778">
        <v>65</v>
      </c>
      <c r="D778" s="13" t="s">
        <v>1459</v>
      </c>
      <c r="E778" s="11" t="s">
        <v>49</v>
      </c>
      <c r="F778" s="18">
        <v>33165</v>
      </c>
      <c r="G778" s="19">
        <f t="shared" si="12"/>
        <v>31</v>
      </c>
      <c r="H778" s="43">
        <v>63</v>
      </c>
      <c r="I778" s="25" t="s">
        <v>4488</v>
      </c>
    </row>
    <row r="779" spans="1:9" x14ac:dyDescent="0.2">
      <c r="A779" t="s">
        <v>4876</v>
      </c>
      <c r="C779">
        <v>53</v>
      </c>
      <c r="D779" s="11" t="s">
        <v>3754</v>
      </c>
      <c r="E779" s="11" t="s">
        <v>675</v>
      </c>
      <c r="F779" s="18">
        <v>33618</v>
      </c>
      <c r="G779" s="19">
        <f t="shared" si="12"/>
        <v>30</v>
      </c>
      <c r="H779" s="43">
        <v>53</v>
      </c>
      <c r="I779" s="25" t="s">
        <v>4488</v>
      </c>
    </row>
    <row r="780" spans="1:9" x14ac:dyDescent="0.2">
      <c r="A780" t="s">
        <v>4876</v>
      </c>
      <c r="C780">
        <v>193</v>
      </c>
      <c r="D780" s="11" t="s">
        <v>3792</v>
      </c>
      <c r="E780" s="11" t="s">
        <v>49</v>
      </c>
      <c r="F780" s="18">
        <v>35710</v>
      </c>
      <c r="G780" s="19">
        <f t="shared" si="12"/>
        <v>24</v>
      </c>
      <c r="H780" s="43">
        <v>37</v>
      </c>
      <c r="I780" s="25" t="s">
        <v>4488</v>
      </c>
    </row>
    <row r="781" spans="1:9" x14ac:dyDescent="0.2">
      <c r="A781" t="s">
        <v>4876</v>
      </c>
      <c r="D781" s="14" t="s">
        <v>4889</v>
      </c>
      <c r="E781" t="s">
        <v>608</v>
      </c>
      <c r="F781" s="21">
        <v>34872</v>
      </c>
      <c r="G781" s="19">
        <f t="shared" si="12"/>
        <v>27</v>
      </c>
      <c r="H781" s="19">
        <v>520</v>
      </c>
      <c r="I781" s="25" t="s">
        <v>6</v>
      </c>
    </row>
    <row r="782" spans="1:9" hidden="1" x14ac:dyDescent="0.2">
      <c r="A782" t="s">
        <v>4876</v>
      </c>
      <c r="B782" t="s">
        <v>1120</v>
      </c>
      <c r="C782">
        <v>27</v>
      </c>
      <c r="D782" s="14" t="s">
        <v>7325</v>
      </c>
      <c r="E782" t="s">
        <v>280</v>
      </c>
      <c r="F782" s="21">
        <v>35695</v>
      </c>
      <c r="G782" s="19">
        <f t="shared" si="12"/>
        <v>24</v>
      </c>
      <c r="H782"/>
      <c r="I782" s="25" t="s">
        <v>6</v>
      </c>
    </row>
    <row r="783" spans="1:9" x14ac:dyDescent="0.2">
      <c r="A783" t="s">
        <v>4876</v>
      </c>
      <c r="B783" s="11"/>
      <c r="C783" s="11"/>
      <c r="D783" s="14" t="s">
        <v>1524</v>
      </c>
      <c r="E783" s="11" t="s">
        <v>366</v>
      </c>
      <c r="F783" s="18">
        <v>35220</v>
      </c>
      <c r="G783" s="19">
        <f t="shared" si="12"/>
        <v>26</v>
      </c>
      <c r="H783" s="43">
        <v>144</v>
      </c>
      <c r="I783" s="25" t="s">
        <v>4488</v>
      </c>
    </row>
    <row r="784" spans="1:9" x14ac:dyDescent="0.2">
      <c r="A784" t="s">
        <v>4876</v>
      </c>
      <c r="B784" s="11"/>
      <c r="C784" s="11"/>
      <c r="D784" s="14" t="s">
        <v>1544</v>
      </c>
      <c r="E784" s="11" t="s">
        <v>346</v>
      </c>
      <c r="F784" s="18">
        <v>31285</v>
      </c>
      <c r="G784" s="19">
        <f t="shared" si="12"/>
        <v>36</v>
      </c>
      <c r="H784" s="43">
        <v>74</v>
      </c>
      <c r="I784" s="25" t="s">
        <v>4488</v>
      </c>
    </row>
    <row r="785" spans="1:9" x14ac:dyDescent="0.2">
      <c r="A785" t="s">
        <v>4876</v>
      </c>
      <c r="C785">
        <v>47</v>
      </c>
      <c r="D785" s="14" t="s">
        <v>1580</v>
      </c>
      <c r="E785" s="11" t="s">
        <v>570</v>
      </c>
      <c r="F785" s="18">
        <v>33067</v>
      </c>
      <c r="G785" s="19">
        <f t="shared" si="12"/>
        <v>31</v>
      </c>
      <c r="H785" s="43">
        <v>40</v>
      </c>
      <c r="I785" s="25" t="s">
        <v>4488</v>
      </c>
    </row>
    <row r="786" spans="1:9" x14ac:dyDescent="0.2">
      <c r="A786" t="s">
        <v>4876</v>
      </c>
      <c r="B786" s="11"/>
      <c r="C786" s="11"/>
      <c r="D786" s="14" t="s">
        <v>1586</v>
      </c>
      <c r="E786" s="11" t="s">
        <v>346</v>
      </c>
      <c r="F786" s="18">
        <v>30890</v>
      </c>
      <c r="G786" s="19">
        <f t="shared" si="12"/>
        <v>37</v>
      </c>
      <c r="H786" s="43">
        <v>179</v>
      </c>
      <c r="I786" s="25" t="s">
        <v>4488</v>
      </c>
    </row>
    <row r="787" spans="1:9" x14ac:dyDescent="0.2">
      <c r="A787" t="s">
        <v>4876</v>
      </c>
      <c r="C787">
        <v>66</v>
      </c>
      <c r="D787" s="14" t="s">
        <v>1600</v>
      </c>
      <c r="E787" s="11" t="s">
        <v>187</v>
      </c>
      <c r="F787" s="18">
        <v>34464</v>
      </c>
      <c r="G787" s="19">
        <f t="shared" si="12"/>
        <v>28</v>
      </c>
      <c r="H787" s="43">
        <v>47</v>
      </c>
      <c r="I787" s="25" t="s">
        <v>4488</v>
      </c>
    </row>
    <row r="788" spans="1:9" x14ac:dyDescent="0.2">
      <c r="A788" t="s">
        <v>4876</v>
      </c>
      <c r="C788">
        <v>233</v>
      </c>
      <c r="D788" s="14" t="s">
        <v>4502</v>
      </c>
      <c r="E788" t="s">
        <v>651</v>
      </c>
      <c r="F788" s="21">
        <v>36046</v>
      </c>
      <c r="G788" s="19">
        <f t="shared" si="12"/>
        <v>23</v>
      </c>
      <c r="H788" s="19">
        <v>183</v>
      </c>
      <c r="I788" s="25" t="s">
        <v>6</v>
      </c>
    </row>
    <row r="789" spans="1:9" x14ac:dyDescent="0.2">
      <c r="A789" t="s">
        <v>4876</v>
      </c>
      <c r="D789" s="14" t="s">
        <v>4892</v>
      </c>
      <c r="E789" t="s">
        <v>346</v>
      </c>
      <c r="F789" s="21">
        <v>31009</v>
      </c>
      <c r="G789" s="19">
        <f t="shared" si="12"/>
        <v>37</v>
      </c>
      <c r="H789" s="19">
        <v>594</v>
      </c>
      <c r="I789" s="25" t="s">
        <v>6</v>
      </c>
    </row>
    <row r="790" spans="1:9" x14ac:dyDescent="0.2">
      <c r="A790" t="s">
        <v>4876</v>
      </c>
      <c r="C790">
        <v>138</v>
      </c>
      <c r="D790" s="14" t="s">
        <v>4591</v>
      </c>
      <c r="E790" t="s">
        <v>322</v>
      </c>
      <c r="F790" s="21">
        <v>34317</v>
      </c>
      <c r="G790" s="19">
        <f t="shared" si="12"/>
        <v>28</v>
      </c>
      <c r="H790" s="19">
        <v>228</v>
      </c>
      <c r="I790" s="25" t="s">
        <v>6</v>
      </c>
    </row>
    <row r="791" spans="1:9" x14ac:dyDescent="0.2">
      <c r="A791" t="s">
        <v>4876</v>
      </c>
      <c r="C791">
        <v>8</v>
      </c>
      <c r="D791" s="14" t="s">
        <v>1702</v>
      </c>
      <c r="E791" s="11" t="s">
        <v>49</v>
      </c>
      <c r="F791" s="18">
        <v>35943</v>
      </c>
      <c r="G791" s="19">
        <f t="shared" si="12"/>
        <v>24</v>
      </c>
      <c r="H791" s="43">
        <v>91</v>
      </c>
      <c r="I791" s="25" t="s">
        <v>4488</v>
      </c>
    </row>
    <row r="792" spans="1:9" x14ac:dyDescent="0.2">
      <c r="A792" t="s">
        <v>4876</v>
      </c>
      <c r="D792" s="14" t="s">
        <v>4893</v>
      </c>
      <c r="E792" t="s">
        <v>627</v>
      </c>
      <c r="F792" s="21">
        <v>33322</v>
      </c>
      <c r="G792" s="19">
        <f t="shared" si="12"/>
        <v>31</v>
      </c>
      <c r="H792" s="19">
        <v>367</v>
      </c>
      <c r="I792" s="25" t="s">
        <v>6</v>
      </c>
    </row>
    <row r="793" spans="1:9" x14ac:dyDescent="0.2">
      <c r="A793" t="s">
        <v>4897</v>
      </c>
      <c r="C793">
        <v>259</v>
      </c>
      <c r="D793" s="13" t="s">
        <v>1135</v>
      </c>
      <c r="E793" s="11" t="s">
        <v>81</v>
      </c>
      <c r="F793" s="18">
        <v>34790</v>
      </c>
      <c r="G793" s="19">
        <f t="shared" si="12"/>
        <v>27</v>
      </c>
      <c r="H793" s="43">
        <v>95</v>
      </c>
      <c r="I793" s="25" t="s">
        <v>4488</v>
      </c>
    </row>
    <row r="794" spans="1:9" x14ac:dyDescent="0.2">
      <c r="A794" t="s">
        <v>4897</v>
      </c>
      <c r="C794">
        <v>161</v>
      </c>
      <c r="D794" s="14" t="s">
        <v>4922</v>
      </c>
      <c r="E794" t="s">
        <v>525</v>
      </c>
      <c r="F794" s="21">
        <v>34535</v>
      </c>
      <c r="G794" s="19">
        <f t="shared" si="12"/>
        <v>27</v>
      </c>
      <c r="H794" s="19">
        <v>145</v>
      </c>
      <c r="I794" s="25" t="s">
        <v>6</v>
      </c>
    </row>
    <row r="795" spans="1:9" hidden="1" x14ac:dyDescent="0.2">
      <c r="A795" t="s">
        <v>4897</v>
      </c>
      <c r="B795" t="s">
        <v>1120</v>
      </c>
      <c r="D795" s="14" t="s">
        <v>4916</v>
      </c>
      <c r="E795" t="s">
        <v>591</v>
      </c>
      <c r="F795" s="21">
        <v>35414</v>
      </c>
      <c r="G795" s="19">
        <f t="shared" si="12"/>
        <v>25</v>
      </c>
      <c r="H795" s="19">
        <v>6</v>
      </c>
      <c r="I795" s="25" t="s">
        <v>6</v>
      </c>
    </row>
    <row r="796" spans="1:9" x14ac:dyDescent="0.2">
      <c r="A796" t="s">
        <v>4897</v>
      </c>
      <c r="C796">
        <v>250</v>
      </c>
      <c r="D796" s="14" t="s">
        <v>1191</v>
      </c>
      <c r="E796" s="11" t="s">
        <v>503</v>
      </c>
      <c r="F796" s="18">
        <v>33826</v>
      </c>
      <c r="G796" s="19">
        <f t="shared" si="12"/>
        <v>29</v>
      </c>
      <c r="H796" s="43">
        <v>51</v>
      </c>
      <c r="I796" s="25" t="s">
        <v>4488</v>
      </c>
    </row>
    <row r="797" spans="1:9" x14ac:dyDescent="0.2">
      <c r="A797" t="s">
        <v>4897</v>
      </c>
      <c r="B797" s="11"/>
      <c r="C797" s="11"/>
      <c r="D797" s="13" t="s">
        <v>1198</v>
      </c>
      <c r="E797" s="11" t="s">
        <v>503</v>
      </c>
      <c r="F797" s="18">
        <v>34728</v>
      </c>
      <c r="G797" s="19">
        <f t="shared" si="12"/>
        <v>27</v>
      </c>
      <c r="H797" s="43">
        <v>58</v>
      </c>
      <c r="I797" s="25" t="s">
        <v>4488</v>
      </c>
    </row>
    <row r="798" spans="1:9" x14ac:dyDescent="0.2">
      <c r="A798" t="s">
        <v>4897</v>
      </c>
      <c r="D798" s="14" t="s">
        <v>4898</v>
      </c>
      <c r="E798" t="s">
        <v>482</v>
      </c>
      <c r="F798" s="21">
        <v>32554</v>
      </c>
      <c r="G798" s="19">
        <f t="shared" si="12"/>
        <v>33</v>
      </c>
      <c r="H798" s="19">
        <v>596</v>
      </c>
      <c r="I798" s="25" t="s">
        <v>6</v>
      </c>
    </row>
    <row r="799" spans="1:9" hidden="1" x14ac:dyDescent="0.2">
      <c r="A799" t="s">
        <v>4897</v>
      </c>
      <c r="B799" t="s">
        <v>1120</v>
      </c>
      <c r="C799">
        <v>159</v>
      </c>
      <c r="D799" s="11" t="s">
        <v>3570</v>
      </c>
      <c r="E799" s="11" t="s">
        <v>525</v>
      </c>
      <c r="F799" s="18">
        <v>36471</v>
      </c>
      <c r="G799" s="19">
        <f t="shared" si="12"/>
        <v>22</v>
      </c>
      <c r="H799" s="43">
        <v>3</v>
      </c>
      <c r="I799" s="25" t="s">
        <v>4488</v>
      </c>
    </row>
    <row r="800" spans="1:9" x14ac:dyDescent="0.2">
      <c r="A800" t="s">
        <v>4897</v>
      </c>
      <c r="D800" s="14" t="s">
        <v>4900</v>
      </c>
      <c r="E800" t="s">
        <v>110</v>
      </c>
      <c r="F800" s="21">
        <v>35362</v>
      </c>
      <c r="G800" s="19">
        <f t="shared" si="12"/>
        <v>25</v>
      </c>
      <c r="H800" s="19">
        <v>653</v>
      </c>
      <c r="I800" s="25" t="s">
        <v>6</v>
      </c>
    </row>
    <row r="801" spans="1:9" x14ac:dyDescent="0.2">
      <c r="A801" t="s">
        <v>4897</v>
      </c>
      <c r="B801" s="11"/>
      <c r="C801" s="11"/>
      <c r="D801" s="14" t="s">
        <v>1266</v>
      </c>
      <c r="E801" s="11" t="s">
        <v>458</v>
      </c>
      <c r="F801" s="18">
        <v>34415</v>
      </c>
      <c r="G801" s="19">
        <f t="shared" si="12"/>
        <v>28</v>
      </c>
      <c r="H801" s="43">
        <v>63</v>
      </c>
      <c r="I801" s="25" t="s">
        <v>4488</v>
      </c>
    </row>
    <row r="802" spans="1:9" x14ac:dyDescent="0.2">
      <c r="A802" t="s">
        <v>4897</v>
      </c>
      <c r="C802">
        <v>139</v>
      </c>
      <c r="D802" s="14" t="s">
        <v>1301</v>
      </c>
      <c r="E802" s="11" t="s">
        <v>233</v>
      </c>
      <c r="F802" s="18">
        <v>34103</v>
      </c>
      <c r="G802" s="19">
        <f t="shared" si="12"/>
        <v>29</v>
      </c>
      <c r="H802" s="43">
        <v>121</v>
      </c>
      <c r="I802" s="25" t="s">
        <v>4488</v>
      </c>
    </row>
    <row r="803" spans="1:9" x14ac:dyDescent="0.2">
      <c r="A803" t="s">
        <v>4897</v>
      </c>
      <c r="B803" s="11"/>
      <c r="C803" s="11"/>
      <c r="D803" s="14" t="s">
        <v>1329</v>
      </c>
      <c r="E803" s="11" t="s">
        <v>346</v>
      </c>
      <c r="F803" s="18">
        <v>34468</v>
      </c>
      <c r="G803" s="19">
        <f t="shared" si="12"/>
        <v>28</v>
      </c>
      <c r="H803" s="43">
        <v>56</v>
      </c>
      <c r="I803" s="25" t="s">
        <v>4488</v>
      </c>
    </row>
    <row r="804" spans="1:9" x14ac:dyDescent="0.2">
      <c r="A804" t="s">
        <v>4897</v>
      </c>
      <c r="D804" s="14" t="s">
        <v>4902</v>
      </c>
      <c r="E804" t="s">
        <v>255</v>
      </c>
      <c r="F804" s="21">
        <v>32767</v>
      </c>
      <c r="G804" s="19">
        <f t="shared" si="12"/>
        <v>32</v>
      </c>
      <c r="H804" s="19">
        <v>655</v>
      </c>
      <c r="I804" s="25" t="s">
        <v>6</v>
      </c>
    </row>
    <row r="805" spans="1:9" x14ac:dyDescent="0.2">
      <c r="A805" t="s">
        <v>4897</v>
      </c>
      <c r="D805" s="14" t="s">
        <v>4905</v>
      </c>
      <c r="E805" t="s">
        <v>525</v>
      </c>
      <c r="F805" s="21">
        <v>35458</v>
      </c>
      <c r="G805" s="19">
        <f t="shared" si="12"/>
        <v>25</v>
      </c>
      <c r="H805" s="19">
        <v>393</v>
      </c>
      <c r="I805" s="25" t="s">
        <v>6</v>
      </c>
    </row>
    <row r="806" spans="1:9" x14ac:dyDescent="0.2">
      <c r="A806" t="s">
        <v>4897</v>
      </c>
      <c r="D806" s="14" t="s">
        <v>4650</v>
      </c>
      <c r="E806" t="s">
        <v>675</v>
      </c>
      <c r="F806" s="21">
        <v>34804</v>
      </c>
      <c r="G806" s="19">
        <f t="shared" si="12"/>
        <v>27</v>
      </c>
      <c r="H806" s="19">
        <v>201</v>
      </c>
      <c r="I806" s="25" t="s">
        <v>6</v>
      </c>
    </row>
    <row r="807" spans="1:9" x14ac:dyDescent="0.2">
      <c r="A807" t="s">
        <v>4897</v>
      </c>
      <c r="B807" s="11"/>
      <c r="C807" s="11"/>
      <c r="D807" s="14" t="s">
        <v>1394</v>
      </c>
      <c r="E807" s="11" t="s">
        <v>210</v>
      </c>
      <c r="F807" s="18">
        <v>34964</v>
      </c>
      <c r="G807" s="19">
        <f t="shared" si="12"/>
        <v>26</v>
      </c>
      <c r="H807" s="43">
        <v>55</v>
      </c>
      <c r="I807" s="25" t="s">
        <v>4488</v>
      </c>
    </row>
    <row r="808" spans="1:9" x14ac:dyDescent="0.2">
      <c r="A808" t="s">
        <v>4897</v>
      </c>
      <c r="D808" s="14" t="s">
        <v>4917</v>
      </c>
      <c r="E808" t="s">
        <v>18</v>
      </c>
      <c r="F808" s="21">
        <v>34529</v>
      </c>
      <c r="G808" s="19">
        <f t="shared" si="12"/>
        <v>27</v>
      </c>
      <c r="H808" s="19">
        <v>348</v>
      </c>
      <c r="I808" s="25" t="s">
        <v>6</v>
      </c>
    </row>
    <row r="809" spans="1:9" x14ac:dyDescent="0.2">
      <c r="A809" t="s">
        <v>4897</v>
      </c>
      <c r="C809">
        <v>178</v>
      </c>
      <c r="D809" s="14" t="s">
        <v>4765</v>
      </c>
      <c r="E809" t="s">
        <v>553</v>
      </c>
      <c r="F809" s="21">
        <v>34989</v>
      </c>
      <c r="G809" s="19">
        <f t="shared" ref="G809:G872" si="13">IF(MONTH(F809)&lt;7,2022-YEAR(F809),2022-YEAR(F809)-1)</f>
        <v>26</v>
      </c>
      <c r="H809" s="19">
        <v>289</v>
      </c>
      <c r="I809" s="25" t="s">
        <v>6</v>
      </c>
    </row>
    <row r="810" spans="1:9" x14ac:dyDescent="0.2">
      <c r="A810" t="s">
        <v>4897</v>
      </c>
      <c r="C810">
        <v>249</v>
      </c>
      <c r="D810" s="13" t="s">
        <v>1411</v>
      </c>
      <c r="E810" s="11" t="s">
        <v>233</v>
      </c>
      <c r="F810" s="18">
        <v>33269</v>
      </c>
      <c r="G810" s="19">
        <f t="shared" si="13"/>
        <v>31</v>
      </c>
      <c r="H810" s="43">
        <v>70</v>
      </c>
      <c r="I810" s="25" t="s">
        <v>4488</v>
      </c>
    </row>
    <row r="811" spans="1:9" x14ac:dyDescent="0.2">
      <c r="A811" t="s">
        <v>4897</v>
      </c>
      <c r="C811">
        <v>219</v>
      </c>
      <c r="D811" s="14" t="s">
        <v>6581</v>
      </c>
      <c r="E811" t="s">
        <v>322</v>
      </c>
      <c r="F811" s="21">
        <v>32584</v>
      </c>
      <c r="G811" s="19">
        <f t="shared" si="13"/>
        <v>33</v>
      </c>
      <c r="H811" s="19">
        <v>321</v>
      </c>
      <c r="I811" s="25" t="s">
        <v>6</v>
      </c>
    </row>
    <row r="812" spans="1:9" x14ac:dyDescent="0.2">
      <c r="A812" t="s">
        <v>4897</v>
      </c>
      <c r="B812" s="11"/>
      <c r="C812" s="11"/>
      <c r="D812" s="14" t="s">
        <v>1424</v>
      </c>
      <c r="E812" s="11" t="s">
        <v>553</v>
      </c>
      <c r="F812" s="18">
        <v>33803</v>
      </c>
      <c r="G812" s="19">
        <f t="shared" si="13"/>
        <v>29</v>
      </c>
      <c r="H812" s="43">
        <v>47</v>
      </c>
      <c r="I812" s="25" t="s">
        <v>4488</v>
      </c>
    </row>
    <row r="813" spans="1:9" x14ac:dyDescent="0.2">
      <c r="A813" t="s">
        <v>4897</v>
      </c>
      <c r="D813" s="14" t="s">
        <v>4906</v>
      </c>
      <c r="E813" t="s">
        <v>570</v>
      </c>
      <c r="F813" s="21">
        <v>34893</v>
      </c>
      <c r="G813" s="19">
        <f t="shared" si="13"/>
        <v>26</v>
      </c>
      <c r="H813" s="19">
        <v>146</v>
      </c>
      <c r="I813" s="25" t="s">
        <v>6</v>
      </c>
    </row>
    <row r="814" spans="1:9" x14ac:dyDescent="0.2">
      <c r="A814" t="s">
        <v>4897</v>
      </c>
      <c r="D814" s="14" t="s">
        <v>4907</v>
      </c>
      <c r="E814" t="s">
        <v>301</v>
      </c>
      <c r="F814" s="21">
        <v>34771</v>
      </c>
      <c r="G814" s="19">
        <f t="shared" si="13"/>
        <v>27</v>
      </c>
      <c r="H814" s="19">
        <v>546</v>
      </c>
      <c r="I814" s="25" t="s">
        <v>6</v>
      </c>
    </row>
    <row r="815" spans="1:9" x14ac:dyDescent="0.2">
      <c r="A815" t="s">
        <v>4897</v>
      </c>
      <c r="B815" s="11"/>
      <c r="C815" s="11"/>
      <c r="D815" s="14" t="s">
        <v>1446</v>
      </c>
      <c r="E815" s="11" t="s">
        <v>410</v>
      </c>
      <c r="F815" s="18">
        <v>32244</v>
      </c>
      <c r="G815" s="19">
        <f t="shared" si="13"/>
        <v>34</v>
      </c>
      <c r="H815" s="43">
        <v>106</v>
      </c>
      <c r="I815" s="25" t="s">
        <v>4488</v>
      </c>
    </row>
    <row r="816" spans="1:9" x14ac:dyDescent="0.2">
      <c r="A816" t="s">
        <v>4897</v>
      </c>
      <c r="B816" s="11"/>
      <c r="C816" s="11"/>
      <c r="D816" s="15" t="s">
        <v>1449</v>
      </c>
      <c r="E816" s="11" t="s">
        <v>255</v>
      </c>
      <c r="F816" s="20">
        <v>35823</v>
      </c>
      <c r="G816" s="19">
        <f t="shared" si="13"/>
        <v>24</v>
      </c>
      <c r="H816" s="43">
        <v>85</v>
      </c>
      <c r="I816" s="25" t="s">
        <v>4488</v>
      </c>
    </row>
    <row r="817" spans="1:9" hidden="1" x14ac:dyDescent="0.2">
      <c r="A817" t="s">
        <v>4897</v>
      </c>
      <c r="B817" t="s">
        <v>1120</v>
      </c>
      <c r="C817">
        <v>19</v>
      </c>
      <c r="D817" s="14" t="s">
        <v>7323</v>
      </c>
      <c r="E817" t="s">
        <v>110</v>
      </c>
      <c r="F817" s="21">
        <v>37602</v>
      </c>
      <c r="G817" s="19">
        <f t="shared" si="13"/>
        <v>19</v>
      </c>
      <c r="H817"/>
      <c r="I817" s="25" t="s">
        <v>6</v>
      </c>
    </row>
    <row r="818" spans="1:9" hidden="1" x14ac:dyDescent="0.2">
      <c r="A818" t="s">
        <v>4897</v>
      </c>
      <c r="B818" s="11" t="s">
        <v>1120</v>
      </c>
      <c r="C818" s="11"/>
      <c r="D818" s="13" t="s">
        <v>4908</v>
      </c>
      <c r="E818" s="11" t="s">
        <v>385</v>
      </c>
      <c r="F818" s="18">
        <v>36231</v>
      </c>
      <c r="G818" s="19">
        <f t="shared" si="13"/>
        <v>23</v>
      </c>
      <c r="H818" s="43"/>
      <c r="I818" s="25" t="s">
        <v>4488</v>
      </c>
    </row>
    <row r="819" spans="1:9" x14ac:dyDescent="0.2">
      <c r="A819" t="s">
        <v>4897</v>
      </c>
      <c r="C819">
        <v>76</v>
      </c>
      <c r="D819" s="14" t="s">
        <v>6600</v>
      </c>
      <c r="E819" t="s">
        <v>280</v>
      </c>
      <c r="F819" s="21">
        <v>35234</v>
      </c>
      <c r="G819" s="19">
        <f t="shared" si="13"/>
        <v>26</v>
      </c>
      <c r="H819" s="19">
        <v>156</v>
      </c>
      <c r="I819" s="25" t="s">
        <v>6</v>
      </c>
    </row>
    <row r="820" spans="1:9" x14ac:dyDescent="0.2">
      <c r="A820" t="s">
        <v>4897</v>
      </c>
      <c r="C820">
        <v>239</v>
      </c>
      <c r="D820" s="14" t="s">
        <v>1486</v>
      </c>
      <c r="E820" s="11" t="s">
        <v>49</v>
      </c>
      <c r="F820" s="18">
        <v>34214</v>
      </c>
      <c r="G820" s="19">
        <f t="shared" si="13"/>
        <v>28</v>
      </c>
      <c r="H820" s="43">
        <v>52</v>
      </c>
      <c r="I820" s="25" t="s">
        <v>4488</v>
      </c>
    </row>
    <row r="821" spans="1:9" x14ac:dyDescent="0.2">
      <c r="A821" t="s">
        <v>4897</v>
      </c>
      <c r="C821">
        <v>119</v>
      </c>
      <c r="D821" s="14" t="s">
        <v>4610</v>
      </c>
      <c r="E821" t="s">
        <v>525</v>
      </c>
      <c r="F821" s="21">
        <v>33878</v>
      </c>
      <c r="G821" s="19">
        <f t="shared" si="13"/>
        <v>29</v>
      </c>
      <c r="H821" s="19">
        <v>354</v>
      </c>
      <c r="I821" s="25" t="s">
        <v>6</v>
      </c>
    </row>
    <row r="822" spans="1:9" x14ac:dyDescent="0.2">
      <c r="A822" t="s">
        <v>4897</v>
      </c>
      <c r="B822" s="11"/>
      <c r="C822" s="11"/>
      <c r="D822" s="13" t="s">
        <v>1496</v>
      </c>
      <c r="E822" s="11" t="s">
        <v>553</v>
      </c>
      <c r="F822" s="18">
        <v>33942</v>
      </c>
      <c r="G822" s="19">
        <f t="shared" si="13"/>
        <v>29</v>
      </c>
      <c r="H822" s="43">
        <v>181</v>
      </c>
      <c r="I822" s="25" t="s">
        <v>4488</v>
      </c>
    </row>
    <row r="823" spans="1:9" x14ac:dyDescent="0.2">
      <c r="A823" t="s">
        <v>4897</v>
      </c>
      <c r="C823">
        <v>141</v>
      </c>
      <c r="D823" s="11" t="s">
        <v>3812</v>
      </c>
      <c r="E823" s="11" t="s">
        <v>410</v>
      </c>
      <c r="F823" s="18">
        <v>34892</v>
      </c>
      <c r="G823" s="19">
        <f t="shared" si="13"/>
        <v>26</v>
      </c>
      <c r="H823" s="43">
        <v>92</v>
      </c>
      <c r="I823" s="25" t="s">
        <v>4488</v>
      </c>
    </row>
    <row r="824" spans="1:9" x14ac:dyDescent="0.2">
      <c r="A824" t="s">
        <v>4897</v>
      </c>
      <c r="B824" s="11"/>
      <c r="C824" s="11"/>
      <c r="D824" s="14" t="s">
        <v>1089</v>
      </c>
      <c r="E824" s="11" t="s">
        <v>591</v>
      </c>
      <c r="F824" s="18">
        <v>33224</v>
      </c>
      <c r="G824" s="19">
        <f t="shared" si="13"/>
        <v>31</v>
      </c>
      <c r="H824" s="43">
        <v>81</v>
      </c>
      <c r="I824" s="25" t="s">
        <v>4488</v>
      </c>
    </row>
    <row r="825" spans="1:9" x14ac:dyDescent="0.2">
      <c r="A825" t="s">
        <v>4897</v>
      </c>
      <c r="D825" s="14" t="s">
        <v>4910</v>
      </c>
      <c r="E825" t="s">
        <v>385</v>
      </c>
      <c r="F825" s="21">
        <v>32563</v>
      </c>
      <c r="G825" s="19">
        <f t="shared" si="13"/>
        <v>33</v>
      </c>
      <c r="H825" s="19">
        <v>532</v>
      </c>
      <c r="I825" s="25" t="s">
        <v>6</v>
      </c>
    </row>
    <row r="826" spans="1:9" x14ac:dyDescent="0.2">
      <c r="A826" t="s">
        <v>4897</v>
      </c>
      <c r="D826" s="14" t="s">
        <v>4911</v>
      </c>
      <c r="E826" t="s">
        <v>696</v>
      </c>
      <c r="F826" s="21">
        <v>36093</v>
      </c>
      <c r="G826" s="19">
        <f t="shared" si="13"/>
        <v>23</v>
      </c>
      <c r="H826" s="19">
        <v>647</v>
      </c>
      <c r="I826" s="25" t="s">
        <v>6</v>
      </c>
    </row>
    <row r="827" spans="1:9" hidden="1" x14ac:dyDescent="0.2">
      <c r="A827" t="s">
        <v>4897</v>
      </c>
      <c r="B827" t="s">
        <v>1120</v>
      </c>
      <c r="C827">
        <v>299</v>
      </c>
      <c r="D827" s="11" t="s">
        <v>3932</v>
      </c>
      <c r="E827" s="11" t="s">
        <v>49</v>
      </c>
      <c r="F827" s="18">
        <v>36096</v>
      </c>
      <c r="G827" s="19">
        <f t="shared" si="13"/>
        <v>23</v>
      </c>
      <c r="H827" s="43">
        <v>2</v>
      </c>
      <c r="I827" s="25" t="s">
        <v>4488</v>
      </c>
    </row>
    <row r="828" spans="1:9" x14ac:dyDescent="0.2">
      <c r="A828" t="s">
        <v>4897</v>
      </c>
      <c r="C828">
        <v>79</v>
      </c>
      <c r="D828" s="11" t="s">
        <v>3940</v>
      </c>
      <c r="E828" s="11" t="s">
        <v>385</v>
      </c>
      <c r="F828" s="18">
        <v>34265</v>
      </c>
      <c r="G828" s="19">
        <f t="shared" si="13"/>
        <v>28</v>
      </c>
      <c r="H828" s="43">
        <v>75</v>
      </c>
      <c r="I828" s="25" t="s">
        <v>4488</v>
      </c>
    </row>
    <row r="829" spans="1:9" x14ac:dyDescent="0.2">
      <c r="A829" t="s">
        <v>4897</v>
      </c>
      <c r="D829" s="14" t="s">
        <v>4912</v>
      </c>
      <c r="E829" t="s">
        <v>433</v>
      </c>
      <c r="F829" s="21">
        <v>35412</v>
      </c>
      <c r="G829" s="19">
        <f t="shared" si="13"/>
        <v>25</v>
      </c>
      <c r="H829" s="19">
        <v>509</v>
      </c>
      <c r="I829" s="25" t="s">
        <v>6</v>
      </c>
    </row>
    <row r="830" spans="1:9" x14ac:dyDescent="0.2">
      <c r="A830" t="s">
        <v>4897</v>
      </c>
      <c r="B830" s="11"/>
      <c r="C830" s="11"/>
      <c r="D830" s="14" t="s">
        <v>1655</v>
      </c>
      <c r="E830" s="11" t="s">
        <v>255</v>
      </c>
      <c r="F830" s="18">
        <v>33865</v>
      </c>
      <c r="G830" s="19">
        <f t="shared" si="13"/>
        <v>29</v>
      </c>
      <c r="H830" s="43">
        <v>50</v>
      </c>
      <c r="I830" s="25" t="s">
        <v>4488</v>
      </c>
    </row>
    <row r="831" spans="1:9" x14ac:dyDescent="0.2">
      <c r="A831" t="s">
        <v>4897</v>
      </c>
      <c r="B831" s="11"/>
      <c r="C831" s="11"/>
      <c r="D831" s="14" t="s">
        <v>1658</v>
      </c>
      <c r="E831" s="11" t="s">
        <v>346</v>
      </c>
      <c r="F831" s="18">
        <v>35289</v>
      </c>
      <c r="G831" s="19">
        <f t="shared" si="13"/>
        <v>25</v>
      </c>
      <c r="H831" s="43">
        <v>186</v>
      </c>
      <c r="I831" s="25" t="s">
        <v>4488</v>
      </c>
    </row>
    <row r="832" spans="1:9" x14ac:dyDescent="0.2">
      <c r="A832" t="s">
        <v>4897</v>
      </c>
      <c r="D832" s="14" t="s">
        <v>4919</v>
      </c>
      <c r="E832" t="s">
        <v>18</v>
      </c>
      <c r="F832" s="21">
        <v>35248</v>
      </c>
      <c r="G832" s="19">
        <f t="shared" si="13"/>
        <v>25</v>
      </c>
      <c r="H832" s="19">
        <v>314</v>
      </c>
      <c r="I832" s="25" t="s">
        <v>6</v>
      </c>
    </row>
    <row r="833" spans="1:9" hidden="1" x14ac:dyDescent="0.2">
      <c r="A833" t="s">
        <v>4897</v>
      </c>
      <c r="B833" t="s">
        <v>1120</v>
      </c>
      <c r="C833">
        <v>199</v>
      </c>
      <c r="D833" s="14" t="s">
        <v>7343</v>
      </c>
      <c r="E833" t="s">
        <v>651</v>
      </c>
      <c r="F833" s="18">
        <v>36489</v>
      </c>
      <c r="G833" s="19">
        <f t="shared" si="13"/>
        <v>22</v>
      </c>
      <c r="I833" s="25" t="s">
        <v>4488</v>
      </c>
    </row>
    <row r="834" spans="1:9" hidden="1" x14ac:dyDescent="0.2">
      <c r="B834" s="11" t="s">
        <v>1120</v>
      </c>
      <c r="C834" s="11"/>
      <c r="D834" s="13" t="s">
        <v>3487</v>
      </c>
      <c r="E834" s="11" t="s">
        <v>81</v>
      </c>
      <c r="F834" s="18">
        <v>31398</v>
      </c>
      <c r="G834" s="19">
        <f t="shared" si="13"/>
        <v>36</v>
      </c>
      <c r="H834" s="43">
        <v>18</v>
      </c>
      <c r="I834" s="25" t="s">
        <v>4488</v>
      </c>
    </row>
    <row r="835" spans="1:9" hidden="1" x14ac:dyDescent="0.2">
      <c r="B835" s="11" t="s">
        <v>1120</v>
      </c>
      <c r="C835" s="11"/>
      <c r="D835" s="11" t="s">
        <v>3489</v>
      </c>
      <c r="E835" s="11" t="s">
        <v>166</v>
      </c>
      <c r="F835" s="18">
        <v>34962</v>
      </c>
      <c r="G835" s="19">
        <f t="shared" si="13"/>
        <v>26</v>
      </c>
      <c r="H835" s="43">
        <v>17</v>
      </c>
      <c r="I835" s="25" t="s">
        <v>4488</v>
      </c>
    </row>
    <row r="836" spans="1:9" x14ac:dyDescent="0.2">
      <c r="B836" s="11"/>
      <c r="C836" s="11"/>
      <c r="D836" s="11" t="s">
        <v>3491</v>
      </c>
      <c r="E836" s="11" t="s">
        <v>433</v>
      </c>
      <c r="F836" s="18">
        <v>34968</v>
      </c>
      <c r="G836" s="19">
        <f t="shared" si="13"/>
        <v>26</v>
      </c>
      <c r="H836" s="43">
        <v>37</v>
      </c>
      <c r="I836" s="25" t="s">
        <v>4488</v>
      </c>
    </row>
    <row r="837" spans="1:9" x14ac:dyDescent="0.2">
      <c r="B837" s="11"/>
      <c r="C837" s="11"/>
      <c r="D837" s="14" t="s">
        <v>1132</v>
      </c>
      <c r="E837" s="11" t="s">
        <v>280</v>
      </c>
      <c r="F837" s="18">
        <v>35542</v>
      </c>
      <c r="G837" s="19">
        <f t="shared" si="13"/>
        <v>25</v>
      </c>
      <c r="H837" s="43">
        <v>36</v>
      </c>
      <c r="I837" s="25" t="s">
        <v>4488</v>
      </c>
    </row>
    <row r="838" spans="1:9" hidden="1" x14ac:dyDescent="0.2">
      <c r="B838" s="11" t="s">
        <v>1120</v>
      </c>
      <c r="C838" s="11"/>
      <c r="D838" s="11" t="s">
        <v>3493</v>
      </c>
      <c r="E838" s="11" t="s">
        <v>482</v>
      </c>
      <c r="F838" s="18">
        <v>34399</v>
      </c>
      <c r="G838" s="19">
        <f t="shared" si="13"/>
        <v>28</v>
      </c>
      <c r="H838" s="43">
        <v>11</v>
      </c>
      <c r="I838" s="25" t="s">
        <v>4488</v>
      </c>
    </row>
    <row r="839" spans="1:9" hidden="1" x14ac:dyDescent="0.2">
      <c r="B839" s="11" t="s">
        <v>1120</v>
      </c>
      <c r="C839" s="11"/>
      <c r="D839" s="14" t="s">
        <v>1133</v>
      </c>
      <c r="E839" s="11" t="s">
        <v>166</v>
      </c>
      <c r="F839" s="18">
        <v>33454</v>
      </c>
      <c r="G839" s="19">
        <f t="shared" si="13"/>
        <v>30</v>
      </c>
      <c r="H839" s="43">
        <v>11</v>
      </c>
      <c r="I839" s="25" t="s">
        <v>4488</v>
      </c>
    </row>
    <row r="840" spans="1:9" hidden="1" x14ac:dyDescent="0.2">
      <c r="B840" t="s">
        <v>1120</v>
      </c>
      <c r="D840" s="14" t="s">
        <v>4920</v>
      </c>
      <c r="E840" t="s">
        <v>233</v>
      </c>
      <c r="F840" s="21">
        <v>32386</v>
      </c>
      <c r="G840" s="19">
        <f t="shared" si="13"/>
        <v>33</v>
      </c>
      <c r="H840" s="19">
        <v>40</v>
      </c>
      <c r="I840" s="25" t="s">
        <v>6</v>
      </c>
    </row>
    <row r="841" spans="1:9" hidden="1" x14ac:dyDescent="0.2">
      <c r="B841" s="11" t="s">
        <v>1120</v>
      </c>
      <c r="C841" s="11"/>
      <c r="D841" s="11" t="s">
        <v>3495</v>
      </c>
      <c r="E841" s="11" t="s">
        <v>696</v>
      </c>
      <c r="F841" s="18">
        <v>36019</v>
      </c>
      <c r="G841" s="19">
        <f t="shared" si="13"/>
        <v>23</v>
      </c>
      <c r="H841" s="43">
        <v>5</v>
      </c>
      <c r="I841" s="25" t="s">
        <v>4488</v>
      </c>
    </row>
    <row r="842" spans="1:9" x14ac:dyDescent="0.2">
      <c r="D842" s="14" t="s">
        <v>4815</v>
      </c>
      <c r="E842" t="s">
        <v>49</v>
      </c>
      <c r="F842" s="21">
        <v>32741</v>
      </c>
      <c r="G842" s="19">
        <f t="shared" si="13"/>
        <v>32</v>
      </c>
      <c r="H842" s="19">
        <v>203</v>
      </c>
      <c r="I842" s="25" t="s">
        <v>6</v>
      </c>
    </row>
    <row r="843" spans="1:9" hidden="1" x14ac:dyDescent="0.2">
      <c r="B843" s="11" t="s">
        <v>1120</v>
      </c>
      <c r="C843" s="11"/>
      <c r="D843" s="11" t="s">
        <v>3497</v>
      </c>
      <c r="E843" s="11" t="s">
        <v>18</v>
      </c>
      <c r="F843" s="18">
        <v>33507</v>
      </c>
      <c r="G843" s="19">
        <f t="shared" si="13"/>
        <v>30</v>
      </c>
      <c r="H843" s="43">
        <v>7</v>
      </c>
      <c r="I843" s="25" t="s">
        <v>4488</v>
      </c>
    </row>
    <row r="844" spans="1:9" x14ac:dyDescent="0.2">
      <c r="D844" s="14" t="s">
        <v>4532</v>
      </c>
      <c r="E844" t="s">
        <v>187</v>
      </c>
      <c r="F844" s="21">
        <v>32249</v>
      </c>
      <c r="G844" s="19">
        <f t="shared" si="13"/>
        <v>34</v>
      </c>
      <c r="H844" s="19">
        <v>176</v>
      </c>
      <c r="I844" s="25" t="s">
        <v>6</v>
      </c>
    </row>
    <row r="845" spans="1:9" hidden="1" x14ac:dyDescent="0.2">
      <c r="B845" s="11" t="s">
        <v>1120</v>
      </c>
      <c r="C845" s="11"/>
      <c r="D845" s="11" t="s">
        <v>3499</v>
      </c>
      <c r="E845" s="11" t="s">
        <v>187</v>
      </c>
      <c r="F845" s="18">
        <v>33403</v>
      </c>
      <c r="G845" s="19">
        <f t="shared" si="13"/>
        <v>31</v>
      </c>
      <c r="H845" s="43">
        <v>3</v>
      </c>
      <c r="I845" s="25" t="s">
        <v>4488</v>
      </c>
    </row>
    <row r="846" spans="1:9" hidden="1" x14ac:dyDescent="0.2">
      <c r="B846" s="11" t="s">
        <v>1120</v>
      </c>
      <c r="C846" s="11"/>
      <c r="D846" s="11" t="s">
        <v>3501</v>
      </c>
      <c r="E846" s="11" t="s">
        <v>410</v>
      </c>
      <c r="F846" s="18">
        <v>31326</v>
      </c>
      <c r="G846" s="19">
        <f t="shared" si="13"/>
        <v>36</v>
      </c>
      <c r="H846" s="43">
        <v>19</v>
      </c>
      <c r="I846" s="25" t="s">
        <v>4488</v>
      </c>
    </row>
    <row r="847" spans="1:9" x14ac:dyDescent="0.2">
      <c r="D847" s="14" t="s">
        <v>4575</v>
      </c>
      <c r="E847" t="s">
        <v>301</v>
      </c>
      <c r="F847" s="21">
        <v>33894</v>
      </c>
      <c r="G847" s="19">
        <f t="shared" si="13"/>
        <v>29</v>
      </c>
      <c r="H847" s="19">
        <v>245</v>
      </c>
      <c r="I847" s="25" t="s">
        <v>6</v>
      </c>
    </row>
    <row r="848" spans="1:9" x14ac:dyDescent="0.2">
      <c r="D848" s="14" t="s">
        <v>4921</v>
      </c>
      <c r="E848" t="s">
        <v>166</v>
      </c>
      <c r="F848" s="21">
        <v>35256</v>
      </c>
      <c r="G848" s="19">
        <f t="shared" si="13"/>
        <v>25</v>
      </c>
      <c r="H848" s="19">
        <v>250</v>
      </c>
      <c r="I848" s="25" t="s">
        <v>6</v>
      </c>
    </row>
    <row r="849" spans="2:9" hidden="1" x14ac:dyDescent="0.2">
      <c r="B849" s="11" t="s">
        <v>1120</v>
      </c>
      <c r="C849" s="11"/>
      <c r="D849" s="14" t="s">
        <v>1138</v>
      </c>
      <c r="E849" s="11" t="s">
        <v>346</v>
      </c>
      <c r="F849" s="18">
        <v>32699</v>
      </c>
      <c r="G849" s="19">
        <f t="shared" si="13"/>
        <v>32</v>
      </c>
      <c r="H849" s="43">
        <v>15</v>
      </c>
      <c r="I849" s="25" t="s">
        <v>4488</v>
      </c>
    </row>
    <row r="850" spans="2:9" hidden="1" x14ac:dyDescent="0.2">
      <c r="B850" t="s">
        <v>1120</v>
      </c>
      <c r="D850" s="14" t="s">
        <v>4923</v>
      </c>
      <c r="E850" t="s">
        <v>482</v>
      </c>
      <c r="F850" s="21">
        <v>34350</v>
      </c>
      <c r="G850" s="19">
        <f t="shared" si="13"/>
        <v>28</v>
      </c>
      <c r="H850" s="19">
        <v>8</v>
      </c>
      <c r="I850" s="25" t="s">
        <v>6</v>
      </c>
    </row>
    <row r="851" spans="2:9" x14ac:dyDescent="0.2">
      <c r="B851" s="11"/>
      <c r="C851" s="11"/>
      <c r="D851" s="14" t="s">
        <v>1141</v>
      </c>
      <c r="E851" s="11" t="s">
        <v>210</v>
      </c>
      <c r="F851" s="18">
        <v>35573</v>
      </c>
      <c r="G851" s="19">
        <f t="shared" si="13"/>
        <v>25</v>
      </c>
      <c r="H851" s="43">
        <v>50</v>
      </c>
      <c r="I851" s="25" t="s">
        <v>4488</v>
      </c>
    </row>
    <row r="852" spans="2:9" hidden="1" x14ac:dyDescent="0.2">
      <c r="B852" s="11" t="s">
        <v>1120</v>
      </c>
      <c r="C852" s="11"/>
      <c r="D852" s="11" t="s">
        <v>3505</v>
      </c>
      <c r="E852" s="11" t="s">
        <v>675</v>
      </c>
      <c r="F852" s="18">
        <v>35098</v>
      </c>
      <c r="G852" s="19">
        <f t="shared" si="13"/>
        <v>26</v>
      </c>
      <c r="H852" s="43">
        <v>1</v>
      </c>
      <c r="I852" s="25" t="s">
        <v>4488</v>
      </c>
    </row>
    <row r="853" spans="2:9" x14ac:dyDescent="0.2">
      <c r="B853" s="11"/>
      <c r="C853" s="11"/>
      <c r="D853" s="14" t="s">
        <v>1142</v>
      </c>
      <c r="E853" s="11" t="s">
        <v>233</v>
      </c>
      <c r="F853" s="18">
        <v>34489</v>
      </c>
      <c r="G853" s="19">
        <f t="shared" si="13"/>
        <v>28</v>
      </c>
      <c r="H853" s="43">
        <v>48</v>
      </c>
      <c r="I853" s="25" t="s">
        <v>4488</v>
      </c>
    </row>
    <row r="854" spans="2:9" x14ac:dyDescent="0.2">
      <c r="D854" s="14" t="s">
        <v>4925</v>
      </c>
      <c r="E854" t="s">
        <v>458</v>
      </c>
      <c r="F854" s="21">
        <v>34440</v>
      </c>
      <c r="G854" s="19">
        <f t="shared" si="13"/>
        <v>28</v>
      </c>
      <c r="H854" s="19">
        <v>54</v>
      </c>
      <c r="I854" s="25" t="s">
        <v>6</v>
      </c>
    </row>
    <row r="855" spans="2:9" hidden="1" x14ac:dyDescent="0.2">
      <c r="B855" s="11" t="s">
        <v>1120</v>
      </c>
      <c r="C855" s="11"/>
      <c r="D855" s="14" t="s">
        <v>1143</v>
      </c>
      <c r="E855" s="11" t="s">
        <v>553</v>
      </c>
      <c r="F855" s="18">
        <v>33855</v>
      </c>
      <c r="G855" s="19">
        <f t="shared" si="13"/>
        <v>29</v>
      </c>
      <c r="H855" s="43">
        <v>1</v>
      </c>
      <c r="I855" s="25" t="s">
        <v>4488</v>
      </c>
    </row>
    <row r="856" spans="2:9" x14ac:dyDescent="0.2">
      <c r="B856" s="11"/>
      <c r="C856" s="11"/>
      <c r="D856" s="14" t="s">
        <v>1144</v>
      </c>
      <c r="E856" s="11" t="s">
        <v>503</v>
      </c>
      <c r="F856" s="18">
        <v>34840</v>
      </c>
      <c r="G856" s="19">
        <f t="shared" si="13"/>
        <v>27</v>
      </c>
      <c r="H856" s="43">
        <v>56</v>
      </c>
      <c r="I856" s="25" t="s">
        <v>4488</v>
      </c>
    </row>
    <row r="857" spans="2:9" x14ac:dyDescent="0.2">
      <c r="D857" s="14" t="s">
        <v>4926</v>
      </c>
      <c r="E857" t="s">
        <v>385</v>
      </c>
      <c r="F857" s="21">
        <v>32903</v>
      </c>
      <c r="G857" s="19">
        <f t="shared" si="13"/>
        <v>32</v>
      </c>
      <c r="H857" s="19">
        <v>68</v>
      </c>
      <c r="I857" s="25" t="s">
        <v>6</v>
      </c>
    </row>
    <row r="858" spans="2:9" hidden="1" x14ac:dyDescent="0.2">
      <c r="B858" t="s">
        <v>1120</v>
      </c>
      <c r="D858" s="14" t="s">
        <v>6687</v>
      </c>
      <c r="E858" t="s">
        <v>433</v>
      </c>
      <c r="F858" s="21">
        <v>34631</v>
      </c>
      <c r="G858" s="19">
        <f t="shared" si="13"/>
        <v>27</v>
      </c>
      <c r="H858" s="19">
        <v>4</v>
      </c>
      <c r="I858" s="25" t="s">
        <v>6</v>
      </c>
    </row>
    <row r="859" spans="2:9" x14ac:dyDescent="0.2">
      <c r="B859" s="11"/>
      <c r="C859" s="11"/>
      <c r="D859" s="14" t="s">
        <v>1148</v>
      </c>
      <c r="E859" s="11" t="s">
        <v>503</v>
      </c>
      <c r="F859" s="18">
        <v>32111</v>
      </c>
      <c r="G859" s="19">
        <f t="shared" si="13"/>
        <v>34</v>
      </c>
      <c r="H859" s="43">
        <v>48</v>
      </c>
      <c r="I859" s="25" t="s">
        <v>4488</v>
      </c>
    </row>
    <row r="860" spans="2:9" x14ac:dyDescent="0.2">
      <c r="B860" s="11"/>
      <c r="C860" s="11"/>
      <c r="D860" s="14" t="s">
        <v>1149</v>
      </c>
      <c r="E860" s="11" t="s">
        <v>651</v>
      </c>
      <c r="F860" s="18">
        <v>34415</v>
      </c>
      <c r="G860" s="19">
        <f t="shared" si="13"/>
        <v>28</v>
      </c>
      <c r="H860" s="43">
        <v>22</v>
      </c>
      <c r="I860" s="25" t="s">
        <v>4488</v>
      </c>
    </row>
    <row r="861" spans="2:9" hidden="1" x14ac:dyDescent="0.2">
      <c r="B861" s="11" t="s">
        <v>1120</v>
      </c>
      <c r="C861" s="11"/>
      <c r="D861" s="14" t="s">
        <v>1151</v>
      </c>
      <c r="E861" s="11" t="s">
        <v>627</v>
      </c>
      <c r="F861" s="18">
        <v>33059</v>
      </c>
      <c r="G861" s="19">
        <f t="shared" si="13"/>
        <v>31</v>
      </c>
      <c r="H861" s="43">
        <v>6</v>
      </c>
      <c r="I861" s="25" t="s">
        <v>4488</v>
      </c>
    </row>
    <row r="862" spans="2:9" x14ac:dyDescent="0.2">
      <c r="B862" s="11"/>
      <c r="C862" s="11"/>
      <c r="D862" s="14" t="s">
        <v>1152</v>
      </c>
      <c r="E862" s="11" t="s">
        <v>553</v>
      </c>
      <c r="F862" s="18">
        <v>34636</v>
      </c>
      <c r="G862" s="19">
        <f t="shared" si="13"/>
        <v>27</v>
      </c>
      <c r="H862" s="43">
        <v>23</v>
      </c>
      <c r="I862" s="25" t="s">
        <v>4488</v>
      </c>
    </row>
    <row r="863" spans="2:9" hidden="1" x14ac:dyDescent="0.2">
      <c r="B863" s="11" t="s">
        <v>1120</v>
      </c>
      <c r="C863" s="11"/>
      <c r="D863" t="s">
        <v>1126</v>
      </c>
      <c r="E863" s="11" t="s">
        <v>525</v>
      </c>
      <c r="F863" s="18">
        <v>34116</v>
      </c>
      <c r="G863" s="19">
        <f t="shared" si="13"/>
        <v>29</v>
      </c>
      <c r="H863" s="43">
        <v>5</v>
      </c>
      <c r="I863" s="25" t="s">
        <v>4488</v>
      </c>
    </row>
    <row r="864" spans="2:9" hidden="1" x14ac:dyDescent="0.2">
      <c r="B864" t="s">
        <v>1120</v>
      </c>
      <c r="D864" s="14" t="s">
        <v>6681</v>
      </c>
      <c r="E864" t="s">
        <v>553</v>
      </c>
      <c r="F864" s="21">
        <v>33033</v>
      </c>
      <c r="G864" s="19">
        <f t="shared" si="13"/>
        <v>32</v>
      </c>
      <c r="H864" s="19">
        <v>7</v>
      </c>
      <c r="I864" s="25" t="s">
        <v>6</v>
      </c>
    </row>
    <row r="865" spans="2:9" x14ac:dyDescent="0.2">
      <c r="B865" s="11"/>
      <c r="C865" s="11"/>
      <c r="D865" s="14" t="s">
        <v>1153</v>
      </c>
      <c r="E865" s="11" t="s">
        <v>570</v>
      </c>
      <c r="F865" s="18">
        <v>32748</v>
      </c>
      <c r="G865" s="19">
        <f t="shared" si="13"/>
        <v>32</v>
      </c>
      <c r="H865" s="43">
        <v>48</v>
      </c>
      <c r="I865" s="25" t="s">
        <v>4488</v>
      </c>
    </row>
    <row r="866" spans="2:9" x14ac:dyDescent="0.2">
      <c r="D866" s="14" t="s">
        <v>4512</v>
      </c>
      <c r="E866" t="s">
        <v>433</v>
      </c>
      <c r="F866" s="21">
        <v>34760</v>
      </c>
      <c r="G866" s="19">
        <f t="shared" si="13"/>
        <v>27</v>
      </c>
      <c r="H866" s="19">
        <v>161</v>
      </c>
      <c r="I866" s="25" t="s">
        <v>6</v>
      </c>
    </row>
    <row r="867" spans="2:9" x14ac:dyDescent="0.2">
      <c r="D867" s="14" t="s">
        <v>4927</v>
      </c>
      <c r="E867" t="s">
        <v>110</v>
      </c>
      <c r="F867" s="21">
        <v>36010</v>
      </c>
      <c r="G867" s="19">
        <f t="shared" si="13"/>
        <v>23</v>
      </c>
      <c r="H867" s="19">
        <v>73</v>
      </c>
      <c r="I867" s="25" t="s">
        <v>6</v>
      </c>
    </row>
    <row r="868" spans="2:9" hidden="1" x14ac:dyDescent="0.2">
      <c r="B868" s="11" t="s">
        <v>1120</v>
      </c>
      <c r="C868" s="11"/>
      <c r="D868" s="14" t="s">
        <v>1155</v>
      </c>
      <c r="E868" s="11" t="s">
        <v>627</v>
      </c>
      <c r="F868" s="18">
        <v>32412</v>
      </c>
      <c r="G868" s="19">
        <f t="shared" si="13"/>
        <v>33</v>
      </c>
      <c r="H868" s="43">
        <v>19</v>
      </c>
      <c r="I868" s="25" t="s">
        <v>4488</v>
      </c>
    </row>
    <row r="869" spans="2:9" x14ac:dyDescent="0.2">
      <c r="D869" s="14" t="s">
        <v>4856</v>
      </c>
      <c r="E869" t="s">
        <v>49</v>
      </c>
      <c r="F869" s="21">
        <v>34550</v>
      </c>
      <c r="G869" s="19">
        <f t="shared" si="13"/>
        <v>27</v>
      </c>
      <c r="H869" s="19">
        <v>88</v>
      </c>
      <c r="I869" s="25" t="s">
        <v>6</v>
      </c>
    </row>
    <row r="870" spans="2:9" x14ac:dyDescent="0.2">
      <c r="B870" s="11"/>
      <c r="C870" s="11"/>
      <c r="D870" s="14" t="s">
        <v>1156</v>
      </c>
      <c r="E870" s="11" t="s">
        <v>651</v>
      </c>
      <c r="F870" s="18">
        <v>33827</v>
      </c>
      <c r="G870" s="19">
        <f t="shared" si="13"/>
        <v>29</v>
      </c>
      <c r="H870" s="43">
        <v>41</v>
      </c>
      <c r="I870" s="25" t="s">
        <v>4488</v>
      </c>
    </row>
    <row r="871" spans="2:9" x14ac:dyDescent="0.2">
      <c r="B871" s="11"/>
      <c r="C871" s="11"/>
      <c r="D871" s="14" t="s">
        <v>1157</v>
      </c>
      <c r="E871" s="11" t="s">
        <v>627</v>
      </c>
      <c r="F871" s="18">
        <v>33127</v>
      </c>
      <c r="G871" s="19">
        <f t="shared" si="13"/>
        <v>31</v>
      </c>
      <c r="H871" s="43">
        <v>36</v>
      </c>
      <c r="I871" s="25" t="s">
        <v>4488</v>
      </c>
    </row>
    <row r="872" spans="2:9" x14ac:dyDescent="0.2">
      <c r="B872" s="11"/>
      <c r="C872" s="11"/>
      <c r="D872" s="14" t="s">
        <v>1158</v>
      </c>
      <c r="E872" s="11" t="s">
        <v>553</v>
      </c>
      <c r="F872" s="18">
        <v>31477</v>
      </c>
      <c r="G872" s="19">
        <f t="shared" si="13"/>
        <v>36</v>
      </c>
      <c r="H872" s="43">
        <v>99</v>
      </c>
      <c r="I872" s="25" t="s">
        <v>4488</v>
      </c>
    </row>
    <row r="873" spans="2:9" hidden="1" x14ac:dyDescent="0.2">
      <c r="B873" t="s">
        <v>1120</v>
      </c>
      <c r="D873" s="14" t="s">
        <v>6690</v>
      </c>
      <c r="E873" t="s">
        <v>696</v>
      </c>
      <c r="F873" s="21">
        <v>34357</v>
      </c>
      <c r="G873" s="19">
        <f t="shared" ref="G873:G936" si="14">IF(MONTH(F873)&lt;7,2022-YEAR(F873),2022-YEAR(F873)-1)</f>
        <v>28</v>
      </c>
      <c r="H873" s="19">
        <v>3</v>
      </c>
      <c r="I873" s="25" t="s">
        <v>6</v>
      </c>
    </row>
    <row r="874" spans="2:9" x14ac:dyDescent="0.2">
      <c r="D874" s="14" t="s">
        <v>4928</v>
      </c>
      <c r="E874" t="s">
        <v>410</v>
      </c>
      <c r="F874" s="21">
        <v>33525</v>
      </c>
      <c r="G874" s="19">
        <f t="shared" si="14"/>
        <v>30</v>
      </c>
      <c r="H874" s="19">
        <v>211</v>
      </c>
      <c r="I874" s="25" t="s">
        <v>6</v>
      </c>
    </row>
    <row r="875" spans="2:9" x14ac:dyDescent="0.2">
      <c r="D875" s="14" t="s">
        <v>4534</v>
      </c>
      <c r="E875" t="s">
        <v>696</v>
      </c>
      <c r="F875" s="21">
        <v>31806</v>
      </c>
      <c r="G875" s="19">
        <f t="shared" si="14"/>
        <v>35</v>
      </c>
      <c r="H875" s="19">
        <v>108</v>
      </c>
      <c r="I875" s="25" t="s">
        <v>6</v>
      </c>
    </row>
    <row r="876" spans="2:9" hidden="1" x14ac:dyDescent="0.2">
      <c r="B876" s="11" t="s">
        <v>1120</v>
      </c>
      <c r="C876" s="11"/>
      <c r="D876" s="11" t="s">
        <v>3509</v>
      </c>
      <c r="E876" s="11" t="s">
        <v>553</v>
      </c>
      <c r="F876" s="18">
        <v>35444</v>
      </c>
      <c r="G876" s="19">
        <f t="shared" si="14"/>
        <v>25</v>
      </c>
      <c r="H876" s="43">
        <v>4</v>
      </c>
      <c r="I876" s="25" t="s">
        <v>4488</v>
      </c>
    </row>
    <row r="877" spans="2:9" hidden="1" x14ac:dyDescent="0.2">
      <c r="B877" s="11" t="s">
        <v>1120</v>
      </c>
      <c r="C877" s="11"/>
      <c r="D877" s="14" t="s">
        <v>1159</v>
      </c>
      <c r="E877" s="11" t="s">
        <v>696</v>
      </c>
      <c r="F877" s="18">
        <v>32708</v>
      </c>
      <c r="G877" s="19">
        <f t="shared" si="14"/>
        <v>32</v>
      </c>
      <c r="H877" s="43">
        <v>5</v>
      </c>
      <c r="I877" s="25" t="s">
        <v>4488</v>
      </c>
    </row>
    <row r="878" spans="2:9" hidden="1" x14ac:dyDescent="0.2">
      <c r="B878" s="11" t="s">
        <v>1120</v>
      </c>
      <c r="C878" s="11"/>
      <c r="D878" s="11" t="s">
        <v>3511</v>
      </c>
      <c r="E878" s="11" t="s">
        <v>366</v>
      </c>
      <c r="F878" s="18">
        <v>30407</v>
      </c>
      <c r="G878" s="19">
        <f t="shared" si="14"/>
        <v>39</v>
      </c>
      <c r="H878" s="43">
        <v>0</v>
      </c>
      <c r="I878" s="25" t="s">
        <v>4488</v>
      </c>
    </row>
    <row r="879" spans="2:9" hidden="1" x14ac:dyDescent="0.2">
      <c r="B879" s="11" t="s">
        <v>1120</v>
      </c>
      <c r="C879" s="11"/>
      <c r="D879" s="14" t="s">
        <v>1160</v>
      </c>
      <c r="E879" s="11" t="s">
        <v>280</v>
      </c>
      <c r="F879" s="18">
        <v>32213</v>
      </c>
      <c r="G879" s="19">
        <f t="shared" si="14"/>
        <v>34</v>
      </c>
      <c r="H879" s="43">
        <v>4</v>
      </c>
      <c r="I879" s="25" t="s">
        <v>4488</v>
      </c>
    </row>
    <row r="880" spans="2:9" hidden="1" x14ac:dyDescent="0.2">
      <c r="B880" s="11" t="s">
        <v>1120</v>
      </c>
      <c r="C880" s="11"/>
      <c r="D880" s="11" t="s">
        <v>3513</v>
      </c>
      <c r="E880" s="11" t="s">
        <v>675</v>
      </c>
      <c r="F880" s="18">
        <v>34670</v>
      </c>
      <c r="G880" s="19">
        <f t="shared" si="14"/>
        <v>27</v>
      </c>
      <c r="H880" s="43">
        <v>1</v>
      </c>
      <c r="I880" s="25" t="s">
        <v>4488</v>
      </c>
    </row>
    <row r="881" spans="2:9" hidden="1" x14ac:dyDescent="0.2">
      <c r="B881" s="11" t="s">
        <v>1120</v>
      </c>
      <c r="C881" s="11"/>
      <c r="D881" s="11" t="s">
        <v>3515</v>
      </c>
      <c r="E881" s="11" t="s">
        <v>696</v>
      </c>
      <c r="F881" s="18">
        <v>34001</v>
      </c>
      <c r="G881" s="19">
        <f t="shared" si="14"/>
        <v>29</v>
      </c>
      <c r="H881" s="43">
        <v>11</v>
      </c>
      <c r="I881" s="25" t="s">
        <v>4488</v>
      </c>
    </row>
    <row r="882" spans="2:9" x14ac:dyDescent="0.2">
      <c r="B882" s="11"/>
      <c r="C882" s="11"/>
      <c r="D882" s="14" t="s">
        <v>1161</v>
      </c>
      <c r="E882" s="11" t="s">
        <v>525</v>
      </c>
      <c r="F882" s="18">
        <v>34191</v>
      </c>
      <c r="G882" s="19">
        <f t="shared" si="14"/>
        <v>28</v>
      </c>
      <c r="H882" s="43">
        <v>34</v>
      </c>
      <c r="I882" s="25" t="s">
        <v>4488</v>
      </c>
    </row>
    <row r="883" spans="2:9" x14ac:dyDescent="0.2">
      <c r="B883" s="11"/>
      <c r="C883" s="11"/>
      <c r="D883" s="13" t="s">
        <v>1162</v>
      </c>
      <c r="E883" s="11" t="s">
        <v>591</v>
      </c>
      <c r="F883" s="18">
        <v>34433</v>
      </c>
      <c r="G883" s="19">
        <f t="shared" si="14"/>
        <v>28</v>
      </c>
      <c r="H883" s="43">
        <v>23</v>
      </c>
      <c r="I883" s="25" t="s">
        <v>4488</v>
      </c>
    </row>
    <row r="884" spans="2:9" x14ac:dyDescent="0.2">
      <c r="B884" s="11"/>
      <c r="C884" s="11"/>
      <c r="D884" s="13" t="s">
        <v>1163</v>
      </c>
      <c r="E884" s="11" t="s">
        <v>233</v>
      </c>
      <c r="F884" s="18">
        <v>31223</v>
      </c>
      <c r="G884" s="19">
        <f t="shared" si="14"/>
        <v>37</v>
      </c>
      <c r="H884" s="43">
        <v>66</v>
      </c>
      <c r="I884" s="25" t="s">
        <v>4488</v>
      </c>
    </row>
    <row r="885" spans="2:9" x14ac:dyDescent="0.2">
      <c r="D885" s="14" t="s">
        <v>4513</v>
      </c>
      <c r="E885" t="s">
        <v>346</v>
      </c>
      <c r="F885" s="21">
        <v>32870</v>
      </c>
      <c r="G885" s="19">
        <f t="shared" si="14"/>
        <v>32</v>
      </c>
      <c r="H885" s="19">
        <v>220</v>
      </c>
      <c r="I885" s="25" t="s">
        <v>6</v>
      </c>
    </row>
    <row r="886" spans="2:9" x14ac:dyDescent="0.2">
      <c r="B886" s="11"/>
      <c r="C886" s="11"/>
      <c r="D886" s="11" t="s">
        <v>3519</v>
      </c>
      <c r="E886" s="11" t="s">
        <v>410</v>
      </c>
      <c r="F886" s="18">
        <v>34973</v>
      </c>
      <c r="G886" s="19">
        <f t="shared" si="14"/>
        <v>26</v>
      </c>
      <c r="H886" s="43">
        <v>38</v>
      </c>
      <c r="I886" s="25" t="s">
        <v>4488</v>
      </c>
    </row>
    <row r="887" spans="2:9" x14ac:dyDescent="0.2">
      <c r="B887" s="11"/>
      <c r="C887" s="11"/>
      <c r="D887" s="14" t="s">
        <v>1165</v>
      </c>
      <c r="E887" s="11" t="s">
        <v>675</v>
      </c>
      <c r="F887" s="18">
        <v>32977</v>
      </c>
      <c r="G887" s="19">
        <f t="shared" si="14"/>
        <v>32</v>
      </c>
      <c r="H887" s="43">
        <v>29</v>
      </c>
      <c r="I887" s="25" t="s">
        <v>4488</v>
      </c>
    </row>
    <row r="888" spans="2:9" hidden="1" x14ac:dyDescent="0.2">
      <c r="B888" s="11" t="s">
        <v>1120</v>
      </c>
      <c r="C888" s="11"/>
      <c r="D888" s="11" t="s">
        <v>3521</v>
      </c>
      <c r="E888" s="11" t="s">
        <v>410</v>
      </c>
      <c r="F888" s="18">
        <v>33016</v>
      </c>
      <c r="G888" s="19">
        <f t="shared" si="14"/>
        <v>32</v>
      </c>
      <c r="H888" s="43">
        <v>13</v>
      </c>
      <c r="I888" s="25" t="s">
        <v>4488</v>
      </c>
    </row>
    <row r="889" spans="2:9" hidden="1" x14ac:dyDescent="0.2">
      <c r="B889" s="11" t="s">
        <v>1120</v>
      </c>
      <c r="C889" s="11"/>
      <c r="D889" s="11" t="s">
        <v>3524</v>
      </c>
      <c r="E889" s="11" t="s">
        <v>81</v>
      </c>
      <c r="F889" s="18">
        <v>32424</v>
      </c>
      <c r="G889" s="19">
        <f t="shared" si="14"/>
        <v>33</v>
      </c>
      <c r="H889" s="43">
        <v>3</v>
      </c>
      <c r="I889" s="25" t="s">
        <v>4488</v>
      </c>
    </row>
    <row r="890" spans="2:9" hidden="1" x14ac:dyDescent="0.2">
      <c r="B890" t="s">
        <v>1120</v>
      </c>
      <c r="D890" s="14" t="s">
        <v>6710</v>
      </c>
      <c r="E890" t="s">
        <v>482</v>
      </c>
      <c r="F890" s="21">
        <v>35018</v>
      </c>
      <c r="G890" s="19">
        <f t="shared" si="14"/>
        <v>26</v>
      </c>
      <c r="H890" s="19">
        <v>8</v>
      </c>
      <c r="I890" s="25" t="s">
        <v>6</v>
      </c>
    </row>
    <row r="891" spans="2:9" x14ac:dyDescent="0.2">
      <c r="D891" s="14" t="s">
        <v>6616</v>
      </c>
      <c r="E891" t="s">
        <v>696</v>
      </c>
      <c r="F891" s="21">
        <v>34592</v>
      </c>
      <c r="G891" s="19">
        <f t="shared" si="14"/>
        <v>27</v>
      </c>
      <c r="H891" s="19">
        <v>103</v>
      </c>
      <c r="I891" s="25" t="s">
        <v>6</v>
      </c>
    </row>
    <row r="892" spans="2:9" x14ac:dyDescent="0.2">
      <c r="B892" s="11"/>
      <c r="C892" s="11"/>
      <c r="D892" s="14" t="s">
        <v>1167</v>
      </c>
      <c r="E892" s="11" t="s">
        <v>322</v>
      </c>
      <c r="F892" s="18">
        <v>35264</v>
      </c>
      <c r="G892" s="19">
        <f t="shared" si="14"/>
        <v>25</v>
      </c>
      <c r="H892" s="43">
        <v>57</v>
      </c>
      <c r="I892" s="25" t="s">
        <v>4488</v>
      </c>
    </row>
    <row r="893" spans="2:9" hidden="1" x14ac:dyDescent="0.2">
      <c r="B893" s="11" t="s">
        <v>1120</v>
      </c>
      <c r="C893" s="11"/>
      <c r="D893" s="11" t="s">
        <v>3525</v>
      </c>
      <c r="E893" s="11" t="s">
        <v>81</v>
      </c>
      <c r="F893" s="18">
        <v>34952</v>
      </c>
      <c r="G893" s="19">
        <f t="shared" si="14"/>
        <v>26</v>
      </c>
      <c r="H893" s="43">
        <v>10</v>
      </c>
      <c r="I893" s="25" t="s">
        <v>4488</v>
      </c>
    </row>
    <row r="894" spans="2:9" hidden="1" x14ac:dyDescent="0.2">
      <c r="B894" s="11" t="s">
        <v>1120</v>
      </c>
      <c r="C894" s="11"/>
      <c r="D894" s="11" t="s">
        <v>3530</v>
      </c>
      <c r="E894" s="11" t="s">
        <v>110</v>
      </c>
      <c r="F894" s="18">
        <v>34943</v>
      </c>
      <c r="G894" s="19">
        <f t="shared" si="14"/>
        <v>26</v>
      </c>
      <c r="H894" s="43">
        <v>3</v>
      </c>
      <c r="I894" s="25" t="s">
        <v>4488</v>
      </c>
    </row>
    <row r="895" spans="2:9" hidden="1" x14ac:dyDescent="0.2">
      <c r="B895" s="11" t="s">
        <v>1120</v>
      </c>
      <c r="C895" s="11"/>
      <c r="D895" s="13" t="s">
        <v>1171</v>
      </c>
      <c r="E895" s="11" t="s">
        <v>675</v>
      </c>
      <c r="F895" s="18">
        <v>35023</v>
      </c>
      <c r="G895" s="19">
        <f t="shared" si="14"/>
        <v>26</v>
      </c>
      <c r="H895" s="43">
        <v>9</v>
      </c>
      <c r="I895" s="25" t="s">
        <v>4488</v>
      </c>
    </row>
    <row r="896" spans="2:9" x14ac:dyDescent="0.2">
      <c r="B896" s="11"/>
      <c r="C896" s="11"/>
      <c r="D896" s="14" t="s">
        <v>1173</v>
      </c>
      <c r="E896" s="11" t="s">
        <v>503</v>
      </c>
      <c r="F896" s="18">
        <v>33513</v>
      </c>
      <c r="G896" s="19">
        <f t="shared" si="14"/>
        <v>30</v>
      </c>
      <c r="H896" s="43">
        <v>25</v>
      </c>
      <c r="I896" s="25" t="s">
        <v>4488</v>
      </c>
    </row>
    <row r="897" spans="2:9" hidden="1" x14ac:dyDescent="0.2">
      <c r="B897" s="11" t="s">
        <v>1120</v>
      </c>
      <c r="C897" s="11"/>
      <c r="D897" s="11" t="s">
        <v>3531</v>
      </c>
      <c r="E897" s="11" t="s">
        <v>591</v>
      </c>
      <c r="F897" s="18">
        <v>34112</v>
      </c>
      <c r="G897" s="19">
        <f t="shared" si="14"/>
        <v>29</v>
      </c>
      <c r="H897" s="43">
        <v>1</v>
      </c>
      <c r="I897" s="25" t="s">
        <v>4488</v>
      </c>
    </row>
    <row r="898" spans="2:9" hidden="1" x14ac:dyDescent="0.2">
      <c r="B898" t="s">
        <v>1120</v>
      </c>
      <c r="D898" s="14" t="s">
        <v>6708</v>
      </c>
      <c r="E898" t="s">
        <v>18</v>
      </c>
      <c r="F898" s="21">
        <v>35326</v>
      </c>
      <c r="G898" s="19">
        <f t="shared" si="14"/>
        <v>25</v>
      </c>
      <c r="H898" s="19">
        <v>10</v>
      </c>
      <c r="I898" s="25" t="s">
        <v>6</v>
      </c>
    </row>
    <row r="899" spans="2:9" hidden="1" x14ac:dyDescent="0.2">
      <c r="B899" s="11" t="s">
        <v>1120</v>
      </c>
      <c r="C899" s="11"/>
      <c r="D899" s="11" t="s">
        <v>3533</v>
      </c>
      <c r="E899" s="11" t="s">
        <v>385</v>
      </c>
      <c r="F899" s="18">
        <v>33455</v>
      </c>
      <c r="G899" s="19">
        <f t="shared" si="14"/>
        <v>30</v>
      </c>
      <c r="H899" s="43">
        <v>3</v>
      </c>
      <c r="I899" s="25" t="s">
        <v>4488</v>
      </c>
    </row>
    <row r="900" spans="2:9" hidden="1" x14ac:dyDescent="0.2">
      <c r="B900" t="s">
        <v>1120</v>
      </c>
      <c r="D900" s="14" t="s">
        <v>4836</v>
      </c>
      <c r="E900" t="s">
        <v>322</v>
      </c>
      <c r="F900" s="21">
        <v>32891</v>
      </c>
      <c r="G900" s="19">
        <f t="shared" si="14"/>
        <v>32</v>
      </c>
      <c r="H900" s="19">
        <v>28</v>
      </c>
      <c r="I900" s="25" t="s">
        <v>6</v>
      </c>
    </row>
    <row r="901" spans="2:9" x14ac:dyDescent="0.2">
      <c r="B901" s="11"/>
      <c r="C901" s="11"/>
      <c r="D901" s="13" t="s">
        <v>1174</v>
      </c>
      <c r="E901" s="11" t="s">
        <v>651</v>
      </c>
      <c r="F901" s="18">
        <v>34176</v>
      </c>
      <c r="G901" s="19">
        <f t="shared" si="14"/>
        <v>28</v>
      </c>
      <c r="H901" s="43">
        <v>23</v>
      </c>
      <c r="I901" s="25" t="s">
        <v>4488</v>
      </c>
    </row>
    <row r="902" spans="2:9" hidden="1" x14ac:dyDescent="0.2">
      <c r="B902" s="11" t="s">
        <v>1120</v>
      </c>
      <c r="C902" s="11"/>
      <c r="D902" s="14" t="s">
        <v>1175</v>
      </c>
      <c r="E902" s="11" t="s">
        <v>675</v>
      </c>
      <c r="F902" s="18">
        <v>34250</v>
      </c>
      <c r="G902" s="19">
        <f t="shared" si="14"/>
        <v>28</v>
      </c>
      <c r="H902" s="43">
        <v>11</v>
      </c>
      <c r="I902" s="25" t="s">
        <v>4488</v>
      </c>
    </row>
    <row r="903" spans="2:9" hidden="1" x14ac:dyDescent="0.2">
      <c r="B903" s="11" t="s">
        <v>1120</v>
      </c>
      <c r="C903" s="11"/>
      <c r="D903" s="14" t="s">
        <v>1177</v>
      </c>
      <c r="E903" s="11" t="s">
        <v>458</v>
      </c>
      <c r="F903" s="18">
        <v>32225</v>
      </c>
      <c r="G903" s="19">
        <f t="shared" si="14"/>
        <v>34</v>
      </c>
      <c r="H903" s="43">
        <v>1</v>
      </c>
      <c r="I903" s="25" t="s">
        <v>4488</v>
      </c>
    </row>
    <row r="904" spans="2:9" hidden="1" x14ac:dyDescent="0.2">
      <c r="B904" s="11" t="s">
        <v>1120</v>
      </c>
      <c r="C904" s="11"/>
      <c r="D904" s="11" t="s">
        <v>3537</v>
      </c>
      <c r="E904" s="11" t="s">
        <v>366</v>
      </c>
      <c r="F904" s="18">
        <v>34893</v>
      </c>
      <c r="G904" s="19">
        <f t="shared" si="14"/>
        <v>26</v>
      </c>
      <c r="H904" s="43">
        <v>10</v>
      </c>
      <c r="I904" s="25" t="s">
        <v>4488</v>
      </c>
    </row>
    <row r="905" spans="2:9" hidden="1" x14ac:dyDescent="0.2">
      <c r="B905" s="11" t="s">
        <v>1120</v>
      </c>
      <c r="C905" s="11"/>
      <c r="D905" s="14" t="s">
        <v>1178</v>
      </c>
      <c r="E905" s="11" t="s">
        <v>166</v>
      </c>
      <c r="F905" s="18">
        <v>33022</v>
      </c>
      <c r="G905" s="19">
        <f t="shared" si="14"/>
        <v>32</v>
      </c>
      <c r="H905" s="43">
        <v>3</v>
      </c>
      <c r="I905" s="25" t="s">
        <v>4488</v>
      </c>
    </row>
    <row r="906" spans="2:9" hidden="1" x14ac:dyDescent="0.2">
      <c r="B906" s="11" t="s">
        <v>1120</v>
      </c>
      <c r="C906" s="11"/>
      <c r="D906" s="14" t="s">
        <v>1180</v>
      </c>
      <c r="E906" s="11" t="s">
        <v>49</v>
      </c>
      <c r="F906" s="18">
        <v>33533</v>
      </c>
      <c r="G906" s="19">
        <f t="shared" si="14"/>
        <v>30</v>
      </c>
      <c r="H906" s="43">
        <v>11</v>
      </c>
      <c r="I906" s="25" t="s">
        <v>4488</v>
      </c>
    </row>
    <row r="907" spans="2:9" x14ac:dyDescent="0.2">
      <c r="B907" s="11"/>
      <c r="C907" s="11"/>
      <c r="D907" s="13" t="s">
        <v>1182</v>
      </c>
      <c r="E907" s="11" t="s">
        <v>280</v>
      </c>
      <c r="F907" s="18">
        <v>35157</v>
      </c>
      <c r="G907" s="19">
        <f t="shared" si="14"/>
        <v>26</v>
      </c>
      <c r="H907" s="43">
        <v>50</v>
      </c>
      <c r="I907" s="25" t="s">
        <v>4488</v>
      </c>
    </row>
    <row r="908" spans="2:9" hidden="1" x14ac:dyDescent="0.2">
      <c r="B908" t="s">
        <v>1120</v>
      </c>
      <c r="D908" s="14" t="s">
        <v>4930</v>
      </c>
      <c r="E908" t="s">
        <v>570</v>
      </c>
      <c r="F908" s="21">
        <v>34203</v>
      </c>
      <c r="G908" s="19">
        <f t="shared" si="14"/>
        <v>28</v>
      </c>
      <c r="H908" s="19">
        <v>4</v>
      </c>
      <c r="I908" s="25" t="s">
        <v>6</v>
      </c>
    </row>
    <row r="909" spans="2:9" x14ac:dyDescent="0.2">
      <c r="B909" s="11"/>
      <c r="C909" s="11"/>
      <c r="D909" s="14" t="s">
        <v>1183</v>
      </c>
      <c r="E909" s="11" t="s">
        <v>482</v>
      </c>
      <c r="F909" s="18">
        <v>34307</v>
      </c>
      <c r="G909" s="19">
        <f t="shared" si="14"/>
        <v>28</v>
      </c>
      <c r="H909" s="43">
        <v>38</v>
      </c>
      <c r="I909" s="25" t="s">
        <v>4488</v>
      </c>
    </row>
    <row r="910" spans="2:9" x14ac:dyDescent="0.2">
      <c r="D910" s="14" t="s">
        <v>6626</v>
      </c>
      <c r="E910" t="s">
        <v>187</v>
      </c>
      <c r="F910" s="21">
        <v>33914</v>
      </c>
      <c r="G910" s="19">
        <f t="shared" si="14"/>
        <v>29</v>
      </c>
      <c r="H910" s="19">
        <v>78</v>
      </c>
      <c r="I910" s="25" t="s">
        <v>6</v>
      </c>
    </row>
    <row r="911" spans="2:9" hidden="1" x14ac:dyDescent="0.2">
      <c r="B911" t="s">
        <v>1120</v>
      </c>
      <c r="D911" s="14" t="s">
        <v>4931</v>
      </c>
      <c r="E911" t="s">
        <v>458</v>
      </c>
      <c r="F911" s="21">
        <v>35280</v>
      </c>
      <c r="G911" s="19">
        <f t="shared" si="14"/>
        <v>25</v>
      </c>
      <c r="H911" s="19">
        <v>24</v>
      </c>
      <c r="I911" s="25" t="s">
        <v>6</v>
      </c>
    </row>
    <row r="912" spans="2:9" hidden="1" x14ac:dyDescent="0.2">
      <c r="B912" s="11" t="s">
        <v>1120</v>
      </c>
      <c r="C912" s="11"/>
      <c r="D912" s="13" t="s">
        <v>1185</v>
      </c>
      <c r="E912" s="11" t="s">
        <v>301</v>
      </c>
      <c r="F912" s="18">
        <v>35165</v>
      </c>
      <c r="G912" s="19">
        <f t="shared" si="14"/>
        <v>26</v>
      </c>
      <c r="H912" s="43">
        <v>5</v>
      </c>
      <c r="I912" s="25" t="s">
        <v>4488</v>
      </c>
    </row>
    <row r="913" spans="2:9" hidden="1" x14ac:dyDescent="0.2">
      <c r="B913" s="11" t="s">
        <v>1120</v>
      </c>
      <c r="C913" s="11"/>
      <c r="D913" s="14" t="s">
        <v>1186</v>
      </c>
      <c r="E913" s="11" t="s">
        <v>301</v>
      </c>
      <c r="F913" s="18">
        <v>35300</v>
      </c>
      <c r="G913" s="19">
        <f t="shared" si="14"/>
        <v>25</v>
      </c>
      <c r="H913" s="43">
        <v>6</v>
      </c>
      <c r="I913" s="25" t="s">
        <v>4488</v>
      </c>
    </row>
    <row r="914" spans="2:9" x14ac:dyDescent="0.2">
      <c r="D914" s="14" t="s">
        <v>6633</v>
      </c>
      <c r="E914" t="s">
        <v>482</v>
      </c>
      <c r="F914" s="21">
        <v>34349</v>
      </c>
      <c r="G914" s="19">
        <f t="shared" si="14"/>
        <v>28</v>
      </c>
      <c r="H914" s="19">
        <v>58</v>
      </c>
      <c r="I914" s="25" t="s">
        <v>6</v>
      </c>
    </row>
    <row r="915" spans="2:9" hidden="1" x14ac:dyDescent="0.2">
      <c r="B915" t="s">
        <v>1120</v>
      </c>
      <c r="D915" s="14" t="s">
        <v>4514</v>
      </c>
      <c r="E915" t="s">
        <v>503</v>
      </c>
      <c r="F915" s="21">
        <v>34124</v>
      </c>
      <c r="G915" s="19">
        <f t="shared" si="14"/>
        <v>29</v>
      </c>
      <c r="H915" s="19">
        <v>12</v>
      </c>
      <c r="I915" s="25" t="s">
        <v>6</v>
      </c>
    </row>
    <row r="916" spans="2:9" x14ac:dyDescent="0.2">
      <c r="B916" s="11"/>
      <c r="C916" s="11"/>
      <c r="D916" s="14" t="s">
        <v>1187</v>
      </c>
      <c r="E916" s="11" t="s">
        <v>675</v>
      </c>
      <c r="F916" s="18">
        <v>34424</v>
      </c>
      <c r="G916" s="19">
        <f t="shared" si="14"/>
        <v>28</v>
      </c>
      <c r="H916" s="43">
        <v>24</v>
      </c>
      <c r="I916" s="25" t="s">
        <v>4488</v>
      </c>
    </row>
    <row r="917" spans="2:9" hidden="1" x14ac:dyDescent="0.2">
      <c r="B917" s="11" t="s">
        <v>1120</v>
      </c>
      <c r="C917" s="11"/>
      <c r="D917" s="11" t="s">
        <v>3539</v>
      </c>
      <c r="E917" s="11" t="s">
        <v>458</v>
      </c>
      <c r="F917" s="18">
        <v>34823</v>
      </c>
      <c r="G917" s="19">
        <f t="shared" si="14"/>
        <v>27</v>
      </c>
      <c r="H917" s="43">
        <v>1</v>
      </c>
      <c r="I917" s="25" t="s">
        <v>4488</v>
      </c>
    </row>
    <row r="918" spans="2:9" x14ac:dyDescent="0.2">
      <c r="B918" s="11"/>
      <c r="C918" s="11"/>
      <c r="D918" s="11" t="s">
        <v>3542</v>
      </c>
      <c r="E918" s="11" t="s">
        <v>233</v>
      </c>
      <c r="F918" s="18">
        <v>34628</v>
      </c>
      <c r="G918" s="19">
        <f t="shared" si="14"/>
        <v>27</v>
      </c>
      <c r="H918" s="43">
        <v>36</v>
      </c>
      <c r="I918" s="25" t="s">
        <v>4488</v>
      </c>
    </row>
    <row r="919" spans="2:9" x14ac:dyDescent="0.2">
      <c r="B919" s="11"/>
      <c r="C919" s="11"/>
      <c r="D919" s="14" t="s">
        <v>1190</v>
      </c>
      <c r="E919" s="11" t="s">
        <v>187</v>
      </c>
      <c r="F919" s="18">
        <v>31514</v>
      </c>
      <c r="G919" s="19">
        <f t="shared" si="14"/>
        <v>36</v>
      </c>
      <c r="H919" s="43">
        <v>30</v>
      </c>
      <c r="I919" s="25" t="s">
        <v>4488</v>
      </c>
    </row>
    <row r="920" spans="2:9" hidden="1" x14ac:dyDescent="0.2">
      <c r="B920" t="s">
        <v>1120</v>
      </c>
      <c r="D920" s="14" t="s">
        <v>4932</v>
      </c>
      <c r="E920" t="s">
        <v>433</v>
      </c>
      <c r="F920" s="21">
        <v>32703</v>
      </c>
      <c r="G920" s="19">
        <f t="shared" si="14"/>
        <v>32</v>
      </c>
      <c r="H920" s="19">
        <v>20</v>
      </c>
      <c r="I920" s="25" t="s">
        <v>6</v>
      </c>
    </row>
    <row r="921" spans="2:9" hidden="1" x14ac:dyDescent="0.2">
      <c r="B921" s="11" t="s">
        <v>1120</v>
      </c>
      <c r="C921" s="11"/>
      <c r="D921" s="14" t="s">
        <v>1192</v>
      </c>
      <c r="E921" s="11" t="s">
        <v>110</v>
      </c>
      <c r="F921" s="18">
        <v>32015</v>
      </c>
      <c r="G921" s="19">
        <f t="shared" si="14"/>
        <v>34</v>
      </c>
      <c r="H921" s="43">
        <v>12</v>
      </c>
      <c r="I921" s="25" t="s">
        <v>4488</v>
      </c>
    </row>
    <row r="922" spans="2:9" x14ac:dyDescent="0.2">
      <c r="B922" s="11"/>
      <c r="C922" s="11"/>
      <c r="D922" s="14" t="s">
        <v>1193</v>
      </c>
      <c r="E922" s="11" t="s">
        <v>525</v>
      </c>
      <c r="F922" s="18">
        <v>33723</v>
      </c>
      <c r="G922" s="19">
        <f t="shared" si="14"/>
        <v>30</v>
      </c>
      <c r="H922" s="43">
        <v>28</v>
      </c>
      <c r="I922" s="25" t="s">
        <v>4488</v>
      </c>
    </row>
    <row r="923" spans="2:9" hidden="1" x14ac:dyDescent="0.2">
      <c r="B923" s="11" t="s">
        <v>1120</v>
      </c>
      <c r="C923" s="11"/>
      <c r="D923" s="11" t="s">
        <v>3543</v>
      </c>
      <c r="E923" s="11" t="s">
        <v>591</v>
      </c>
      <c r="F923" s="18">
        <v>33023</v>
      </c>
      <c r="G923" s="19">
        <f t="shared" si="14"/>
        <v>32</v>
      </c>
      <c r="H923" s="43">
        <v>18</v>
      </c>
      <c r="I923" s="25" t="s">
        <v>4488</v>
      </c>
    </row>
    <row r="924" spans="2:9" hidden="1" x14ac:dyDescent="0.2">
      <c r="B924" s="11" t="s">
        <v>1120</v>
      </c>
      <c r="C924" s="11"/>
      <c r="D924" s="14" t="s">
        <v>1194</v>
      </c>
      <c r="E924" s="11" t="s">
        <v>110</v>
      </c>
      <c r="F924" s="18">
        <v>33445</v>
      </c>
      <c r="G924" s="19">
        <f t="shared" si="14"/>
        <v>30</v>
      </c>
      <c r="H924" s="43">
        <v>3</v>
      </c>
      <c r="I924" s="25" t="s">
        <v>4488</v>
      </c>
    </row>
    <row r="925" spans="2:9" hidden="1" x14ac:dyDescent="0.2">
      <c r="B925" s="11" t="s">
        <v>1120</v>
      </c>
      <c r="C925" s="11"/>
      <c r="D925" s="14" t="s">
        <v>1195</v>
      </c>
      <c r="E925" s="11" t="s">
        <v>110</v>
      </c>
      <c r="F925" s="18">
        <v>33906</v>
      </c>
      <c r="G925" s="19">
        <f t="shared" si="14"/>
        <v>29</v>
      </c>
      <c r="H925" s="43">
        <v>1</v>
      </c>
      <c r="I925" s="25" t="s">
        <v>4488</v>
      </c>
    </row>
    <row r="926" spans="2:9" hidden="1" x14ac:dyDescent="0.2">
      <c r="B926" s="11" t="s">
        <v>1120</v>
      </c>
      <c r="C926" s="11"/>
      <c r="D926" s="14" t="s">
        <v>1196</v>
      </c>
      <c r="E926" s="11" t="s">
        <v>110</v>
      </c>
      <c r="F926" s="18">
        <v>33774</v>
      </c>
      <c r="G926" s="19">
        <f t="shared" si="14"/>
        <v>30</v>
      </c>
      <c r="H926" s="43">
        <v>14</v>
      </c>
      <c r="I926" s="25" t="s">
        <v>4488</v>
      </c>
    </row>
    <row r="927" spans="2:9" hidden="1" x14ac:dyDescent="0.2">
      <c r="B927" s="11" t="s">
        <v>1120</v>
      </c>
      <c r="C927" s="11"/>
      <c r="D927" s="13" t="s">
        <v>1197</v>
      </c>
      <c r="E927" s="11" t="s">
        <v>433</v>
      </c>
      <c r="F927" s="18">
        <v>32133</v>
      </c>
      <c r="G927" s="19">
        <f t="shared" si="14"/>
        <v>34</v>
      </c>
      <c r="H927" s="43">
        <v>18</v>
      </c>
      <c r="I927" s="25" t="s">
        <v>4488</v>
      </c>
    </row>
    <row r="928" spans="2:9" x14ac:dyDescent="0.2">
      <c r="D928" s="14" t="s">
        <v>4599</v>
      </c>
      <c r="E928" t="s">
        <v>627</v>
      </c>
      <c r="F928" s="21">
        <v>34408</v>
      </c>
      <c r="G928" s="19">
        <f t="shared" si="14"/>
        <v>28</v>
      </c>
      <c r="H928" s="19">
        <v>165</v>
      </c>
      <c r="I928" s="25" t="s">
        <v>6</v>
      </c>
    </row>
    <row r="929" spans="2:9" x14ac:dyDescent="0.2">
      <c r="B929" s="11"/>
      <c r="C929" s="11"/>
      <c r="D929" s="13" t="s">
        <v>1199</v>
      </c>
      <c r="E929" s="11" t="s">
        <v>166</v>
      </c>
      <c r="F929" s="18">
        <v>32129</v>
      </c>
      <c r="G929" s="19">
        <f t="shared" si="14"/>
        <v>34</v>
      </c>
      <c r="H929" s="43">
        <v>53</v>
      </c>
      <c r="I929" s="25" t="s">
        <v>4488</v>
      </c>
    </row>
    <row r="930" spans="2:9" hidden="1" x14ac:dyDescent="0.2">
      <c r="B930" t="s">
        <v>1120</v>
      </c>
      <c r="D930" s="14" t="s">
        <v>4934</v>
      </c>
      <c r="E930" t="s">
        <v>433</v>
      </c>
      <c r="F930" s="21">
        <v>31870</v>
      </c>
      <c r="G930" s="19">
        <f t="shared" si="14"/>
        <v>35</v>
      </c>
      <c r="H930" s="19">
        <v>39</v>
      </c>
      <c r="I930" s="25" t="s">
        <v>6</v>
      </c>
    </row>
    <row r="931" spans="2:9" hidden="1" x14ac:dyDescent="0.2">
      <c r="B931" s="11" t="s">
        <v>1120</v>
      </c>
      <c r="C931" s="11"/>
      <c r="D931" s="11" t="s">
        <v>3547</v>
      </c>
      <c r="E931" s="11" t="s">
        <v>346</v>
      </c>
      <c r="F931" s="18">
        <v>35607</v>
      </c>
      <c r="G931" s="19">
        <f t="shared" si="14"/>
        <v>25</v>
      </c>
      <c r="H931" s="43">
        <v>19</v>
      </c>
      <c r="I931" s="25" t="s">
        <v>4488</v>
      </c>
    </row>
    <row r="932" spans="2:9" hidden="1" x14ac:dyDescent="0.2">
      <c r="B932" s="11" t="s">
        <v>1120</v>
      </c>
      <c r="C932" s="11"/>
      <c r="D932" s="14" t="s">
        <v>1202</v>
      </c>
      <c r="E932" s="11" t="s">
        <v>18</v>
      </c>
      <c r="F932" s="18">
        <v>31821</v>
      </c>
      <c r="G932" s="19">
        <f t="shared" si="14"/>
        <v>35</v>
      </c>
      <c r="H932" s="43">
        <v>16</v>
      </c>
      <c r="I932" s="25" t="s">
        <v>4488</v>
      </c>
    </row>
    <row r="933" spans="2:9" hidden="1" x14ac:dyDescent="0.2">
      <c r="B933" s="11" t="s">
        <v>1120</v>
      </c>
      <c r="C933" s="11"/>
      <c r="D933" s="11" t="s">
        <v>3549</v>
      </c>
      <c r="E933" s="11" t="s">
        <v>18</v>
      </c>
      <c r="F933" s="18">
        <v>35349</v>
      </c>
      <c r="G933" s="19">
        <f t="shared" si="14"/>
        <v>25</v>
      </c>
      <c r="H933" s="43">
        <v>17</v>
      </c>
      <c r="I933" s="25" t="s">
        <v>4488</v>
      </c>
    </row>
    <row r="934" spans="2:9" hidden="1" x14ac:dyDescent="0.2">
      <c r="B934" s="11" t="s">
        <v>1120</v>
      </c>
      <c r="C934" s="11"/>
      <c r="D934" s="13" t="s">
        <v>1207</v>
      </c>
      <c r="E934" s="11" t="s">
        <v>81</v>
      </c>
      <c r="F934" s="18">
        <v>34767</v>
      </c>
      <c r="G934" s="19">
        <f t="shared" si="14"/>
        <v>27</v>
      </c>
      <c r="H934" s="43">
        <v>10</v>
      </c>
      <c r="I934" s="25" t="s">
        <v>4488</v>
      </c>
    </row>
    <row r="935" spans="2:9" hidden="1" x14ac:dyDescent="0.2">
      <c r="B935" t="s">
        <v>1120</v>
      </c>
      <c r="D935" s="14" t="s">
        <v>6652</v>
      </c>
      <c r="E935" t="s">
        <v>138</v>
      </c>
      <c r="F935" s="21">
        <v>35165</v>
      </c>
      <c r="G935" s="19">
        <f t="shared" si="14"/>
        <v>26</v>
      </c>
      <c r="H935" s="19">
        <v>42</v>
      </c>
      <c r="I935" s="25" t="s">
        <v>6</v>
      </c>
    </row>
    <row r="936" spans="2:9" hidden="1" x14ac:dyDescent="0.2">
      <c r="B936" t="s">
        <v>1120</v>
      </c>
      <c r="D936" s="14" t="s">
        <v>6676</v>
      </c>
      <c r="E936" t="s">
        <v>346</v>
      </c>
      <c r="F936" s="21">
        <v>33092</v>
      </c>
      <c r="G936" s="19">
        <f t="shared" si="14"/>
        <v>31</v>
      </c>
      <c r="H936" s="19">
        <v>14</v>
      </c>
      <c r="I936" s="25" t="s">
        <v>6</v>
      </c>
    </row>
    <row r="937" spans="2:9" x14ac:dyDescent="0.2">
      <c r="B937" s="11"/>
      <c r="C937" s="11"/>
      <c r="D937" s="11" t="s">
        <v>3551</v>
      </c>
      <c r="E937" s="11" t="s">
        <v>138</v>
      </c>
      <c r="F937" s="18">
        <v>34482</v>
      </c>
      <c r="G937" s="19">
        <f t="shared" ref="G937:G1000" si="15">IF(MONTH(F937)&lt;7,2022-YEAR(F937),2022-YEAR(F937)-1)</f>
        <v>28</v>
      </c>
      <c r="H937" s="43">
        <v>37</v>
      </c>
      <c r="I937" s="25" t="s">
        <v>4488</v>
      </c>
    </row>
    <row r="938" spans="2:9" hidden="1" x14ac:dyDescent="0.2">
      <c r="B938" s="11" t="s">
        <v>1120</v>
      </c>
      <c r="C938" s="11"/>
      <c r="D938" s="13" t="s">
        <v>1209</v>
      </c>
      <c r="E938" s="11" t="s">
        <v>410</v>
      </c>
      <c r="F938" s="18">
        <v>35326</v>
      </c>
      <c r="G938" s="19">
        <f t="shared" si="15"/>
        <v>25</v>
      </c>
      <c r="H938" s="43">
        <v>11</v>
      </c>
      <c r="I938" s="25" t="s">
        <v>4488</v>
      </c>
    </row>
    <row r="939" spans="2:9" hidden="1" x14ac:dyDescent="0.2">
      <c r="B939" s="11" t="s">
        <v>1120</v>
      </c>
      <c r="C939" s="11"/>
      <c r="D939" s="11" t="s">
        <v>3553</v>
      </c>
      <c r="E939" s="11" t="s">
        <v>651</v>
      </c>
      <c r="F939" s="18">
        <v>31451</v>
      </c>
      <c r="G939" s="19">
        <f t="shared" si="15"/>
        <v>36</v>
      </c>
      <c r="H939" s="43">
        <v>4</v>
      </c>
      <c r="I939" s="25" t="s">
        <v>4488</v>
      </c>
    </row>
    <row r="940" spans="2:9" hidden="1" x14ac:dyDescent="0.2">
      <c r="B940" t="s">
        <v>1120</v>
      </c>
      <c r="D940" s="14" t="s">
        <v>4935</v>
      </c>
      <c r="E940" t="s">
        <v>322</v>
      </c>
      <c r="F940" s="21">
        <v>30537</v>
      </c>
      <c r="G940" s="19">
        <f t="shared" si="15"/>
        <v>38</v>
      </c>
      <c r="H940" s="19">
        <v>32</v>
      </c>
      <c r="I940" s="25" t="s">
        <v>6</v>
      </c>
    </row>
    <row r="941" spans="2:9" x14ac:dyDescent="0.2">
      <c r="D941" s="14" t="s">
        <v>4777</v>
      </c>
      <c r="E941" t="s">
        <v>187</v>
      </c>
      <c r="F941" s="21">
        <v>31364</v>
      </c>
      <c r="G941" s="19">
        <f t="shared" si="15"/>
        <v>36</v>
      </c>
      <c r="H941" s="19">
        <v>345</v>
      </c>
      <c r="I941" s="25" t="s">
        <v>6</v>
      </c>
    </row>
    <row r="942" spans="2:9" x14ac:dyDescent="0.2">
      <c r="D942" s="14" t="s">
        <v>4624</v>
      </c>
      <c r="E942" t="s">
        <v>255</v>
      </c>
      <c r="F942" s="21">
        <v>30424</v>
      </c>
      <c r="G942" s="19">
        <f t="shared" si="15"/>
        <v>39</v>
      </c>
      <c r="H942" s="19">
        <v>512</v>
      </c>
      <c r="I942" s="25" t="s">
        <v>6</v>
      </c>
    </row>
    <row r="943" spans="2:9" x14ac:dyDescent="0.2">
      <c r="B943" s="11"/>
      <c r="C943" s="11"/>
      <c r="D943" s="14" t="s">
        <v>1212</v>
      </c>
      <c r="E943" s="11" t="s">
        <v>525</v>
      </c>
      <c r="F943" s="18">
        <v>32203</v>
      </c>
      <c r="G943" s="19">
        <f t="shared" si="15"/>
        <v>34</v>
      </c>
      <c r="H943" s="43">
        <v>37</v>
      </c>
      <c r="I943" s="25" t="s">
        <v>4488</v>
      </c>
    </row>
    <row r="944" spans="2:9" x14ac:dyDescent="0.2">
      <c r="D944" s="14" t="s">
        <v>4936</v>
      </c>
      <c r="E944" t="s">
        <v>651</v>
      </c>
      <c r="F944" s="21">
        <v>34642</v>
      </c>
      <c r="G944" s="19">
        <f t="shared" si="15"/>
        <v>27</v>
      </c>
      <c r="H944" s="19">
        <v>281</v>
      </c>
      <c r="I944" s="25" t="s">
        <v>6</v>
      </c>
    </row>
    <row r="945" spans="2:9" hidden="1" x14ac:dyDescent="0.2">
      <c r="B945" s="11" t="s">
        <v>1120</v>
      </c>
      <c r="C945" s="11"/>
      <c r="D945" s="11" t="s">
        <v>3555</v>
      </c>
      <c r="E945" s="11" t="s">
        <v>553</v>
      </c>
      <c r="F945" s="18">
        <v>33917</v>
      </c>
      <c r="G945" s="19">
        <f t="shared" si="15"/>
        <v>29</v>
      </c>
      <c r="H945" s="43">
        <v>9</v>
      </c>
      <c r="I945" s="25" t="s">
        <v>4488</v>
      </c>
    </row>
    <row r="946" spans="2:9" hidden="1" x14ac:dyDescent="0.2">
      <c r="B946" t="s">
        <v>1120</v>
      </c>
      <c r="D946" s="14" t="s">
        <v>4937</v>
      </c>
      <c r="E946" t="s">
        <v>49</v>
      </c>
      <c r="F946" s="21">
        <v>34316</v>
      </c>
      <c r="G946" s="19">
        <f t="shared" si="15"/>
        <v>28</v>
      </c>
      <c r="H946" s="19">
        <v>18</v>
      </c>
      <c r="I946" s="25" t="s">
        <v>6</v>
      </c>
    </row>
    <row r="947" spans="2:9" hidden="1" x14ac:dyDescent="0.2">
      <c r="B947" t="s">
        <v>1120</v>
      </c>
      <c r="D947" s="14" t="s">
        <v>6677</v>
      </c>
      <c r="E947" t="s">
        <v>570</v>
      </c>
      <c r="F947" s="21">
        <v>31876</v>
      </c>
      <c r="G947" s="19">
        <f t="shared" si="15"/>
        <v>35</v>
      </c>
      <c r="H947" s="19">
        <v>12</v>
      </c>
      <c r="I947" s="25" t="s">
        <v>6</v>
      </c>
    </row>
    <row r="948" spans="2:9" x14ac:dyDescent="0.2">
      <c r="B948" s="11"/>
      <c r="C948" s="11"/>
      <c r="D948" s="11" t="s">
        <v>3557</v>
      </c>
      <c r="E948" s="11" t="s">
        <v>385</v>
      </c>
      <c r="F948" s="18">
        <v>34906</v>
      </c>
      <c r="G948" s="19">
        <f t="shared" si="15"/>
        <v>26</v>
      </c>
      <c r="H948" s="43">
        <v>27</v>
      </c>
      <c r="I948" s="25" t="s">
        <v>4488</v>
      </c>
    </row>
    <row r="949" spans="2:9" x14ac:dyDescent="0.2">
      <c r="B949" s="11"/>
      <c r="C949" s="11"/>
      <c r="D949" s="14" t="s">
        <v>1213</v>
      </c>
      <c r="E949" s="11" t="s">
        <v>322</v>
      </c>
      <c r="F949" s="18">
        <v>35196</v>
      </c>
      <c r="G949" s="19">
        <f t="shared" si="15"/>
        <v>26</v>
      </c>
      <c r="H949" s="43">
        <v>63</v>
      </c>
      <c r="I949" s="25" t="s">
        <v>4488</v>
      </c>
    </row>
    <row r="950" spans="2:9" hidden="1" x14ac:dyDescent="0.2">
      <c r="B950" s="11" t="s">
        <v>1120</v>
      </c>
      <c r="C950" s="11"/>
      <c r="D950" s="11" t="s">
        <v>3559</v>
      </c>
      <c r="E950" s="11" t="s">
        <v>255</v>
      </c>
      <c r="F950" s="18">
        <v>34950</v>
      </c>
      <c r="G950" s="19">
        <f t="shared" si="15"/>
        <v>26</v>
      </c>
      <c r="H950" s="43">
        <v>4</v>
      </c>
      <c r="I950" s="25" t="s">
        <v>4488</v>
      </c>
    </row>
    <row r="951" spans="2:9" x14ac:dyDescent="0.2">
      <c r="D951" s="14" t="s">
        <v>4601</v>
      </c>
      <c r="E951" t="s">
        <v>608</v>
      </c>
      <c r="F951" s="21">
        <v>31377</v>
      </c>
      <c r="G951" s="19">
        <f t="shared" si="15"/>
        <v>36</v>
      </c>
      <c r="H951" s="19">
        <v>242</v>
      </c>
      <c r="I951" s="25" t="s">
        <v>6</v>
      </c>
    </row>
    <row r="952" spans="2:9" x14ac:dyDescent="0.2">
      <c r="B952" s="11"/>
      <c r="C952" s="11"/>
      <c r="D952" s="13" t="s">
        <v>1215</v>
      </c>
      <c r="E952" s="11" t="s">
        <v>385</v>
      </c>
      <c r="F952" s="18">
        <v>34594</v>
      </c>
      <c r="G952" s="19">
        <f t="shared" si="15"/>
        <v>27</v>
      </c>
      <c r="H952" s="43">
        <v>20</v>
      </c>
      <c r="I952" s="25" t="s">
        <v>4488</v>
      </c>
    </row>
    <row r="953" spans="2:9" hidden="1" x14ac:dyDescent="0.2">
      <c r="B953" s="11" t="s">
        <v>1120</v>
      </c>
      <c r="C953" s="11"/>
      <c r="D953" s="13" t="s">
        <v>1216</v>
      </c>
      <c r="E953" s="11" t="s">
        <v>233</v>
      </c>
      <c r="F953" s="18">
        <v>35156</v>
      </c>
      <c r="G953" s="19">
        <f t="shared" si="15"/>
        <v>26</v>
      </c>
      <c r="H953" s="43">
        <v>3</v>
      </c>
      <c r="I953" s="25" t="s">
        <v>4488</v>
      </c>
    </row>
    <row r="954" spans="2:9" x14ac:dyDescent="0.2">
      <c r="B954" s="11"/>
      <c r="C954" s="11"/>
      <c r="D954" s="13" t="s">
        <v>1217</v>
      </c>
      <c r="E954" s="11" t="s">
        <v>18</v>
      </c>
      <c r="F954" s="18">
        <v>35888</v>
      </c>
      <c r="G954" s="19">
        <f t="shared" si="15"/>
        <v>24</v>
      </c>
      <c r="H954" s="43">
        <v>46</v>
      </c>
      <c r="I954" s="25" t="s">
        <v>4488</v>
      </c>
    </row>
    <row r="955" spans="2:9" hidden="1" x14ac:dyDescent="0.2">
      <c r="B955" t="s">
        <v>1120</v>
      </c>
      <c r="D955" s="14" t="s">
        <v>6680</v>
      </c>
      <c r="E955" t="s">
        <v>166</v>
      </c>
      <c r="F955" s="21">
        <v>34025</v>
      </c>
      <c r="G955" s="19">
        <f t="shared" si="15"/>
        <v>29</v>
      </c>
      <c r="H955" s="19">
        <v>9</v>
      </c>
      <c r="I955" s="25" t="s">
        <v>6</v>
      </c>
    </row>
    <row r="956" spans="2:9" hidden="1" x14ac:dyDescent="0.2">
      <c r="B956" t="s">
        <v>1120</v>
      </c>
      <c r="D956" s="14" t="s">
        <v>6721</v>
      </c>
      <c r="E956" t="s">
        <v>553</v>
      </c>
      <c r="F956" s="21">
        <v>34849</v>
      </c>
      <c r="G956" s="19">
        <f t="shared" si="15"/>
        <v>27</v>
      </c>
      <c r="H956" s="19">
        <v>4</v>
      </c>
      <c r="I956" s="25" t="s">
        <v>6</v>
      </c>
    </row>
    <row r="957" spans="2:9" x14ac:dyDescent="0.2">
      <c r="B957" s="11"/>
      <c r="C957" s="11"/>
      <c r="D957" s="13" t="s">
        <v>1220</v>
      </c>
      <c r="E957" s="11" t="s">
        <v>675</v>
      </c>
      <c r="F957" s="18">
        <v>34802</v>
      </c>
      <c r="G957" s="19">
        <f t="shared" si="15"/>
        <v>27</v>
      </c>
      <c r="H957" s="43">
        <v>25</v>
      </c>
      <c r="I957" s="25" t="s">
        <v>4488</v>
      </c>
    </row>
    <row r="958" spans="2:9" hidden="1" x14ac:dyDescent="0.2">
      <c r="B958" s="11" t="s">
        <v>1120</v>
      </c>
      <c r="C958" s="11"/>
      <c r="D958" s="11" t="s">
        <v>3574</v>
      </c>
      <c r="E958" s="11" t="s">
        <v>591</v>
      </c>
      <c r="F958" s="18">
        <v>36198</v>
      </c>
      <c r="G958" s="19">
        <f t="shared" si="15"/>
        <v>23</v>
      </c>
      <c r="H958" s="43">
        <v>13</v>
      </c>
      <c r="I958" s="25" t="s">
        <v>4488</v>
      </c>
    </row>
    <row r="959" spans="2:9" x14ac:dyDescent="0.2">
      <c r="D959" s="14" t="s">
        <v>6642</v>
      </c>
      <c r="E959" t="s">
        <v>525</v>
      </c>
      <c r="F959" s="21">
        <v>36301</v>
      </c>
      <c r="G959" s="19">
        <f t="shared" si="15"/>
        <v>23</v>
      </c>
      <c r="H959" s="19">
        <v>92</v>
      </c>
      <c r="I959" s="25" t="s">
        <v>6</v>
      </c>
    </row>
    <row r="960" spans="2:9" x14ac:dyDescent="0.2">
      <c r="D960" s="14" t="s">
        <v>4646</v>
      </c>
      <c r="E960" t="s">
        <v>410</v>
      </c>
      <c r="F960" s="21">
        <v>33942</v>
      </c>
      <c r="G960" s="19">
        <f t="shared" si="15"/>
        <v>29</v>
      </c>
      <c r="H960" s="19">
        <v>174</v>
      </c>
      <c r="I960" s="25" t="s">
        <v>6</v>
      </c>
    </row>
    <row r="961" spans="2:9" x14ac:dyDescent="0.2">
      <c r="D961" s="14" t="s">
        <v>6632</v>
      </c>
      <c r="E961" t="s">
        <v>410</v>
      </c>
      <c r="F961" s="21">
        <v>36204</v>
      </c>
      <c r="G961" s="19">
        <f t="shared" si="15"/>
        <v>23</v>
      </c>
      <c r="H961" s="19">
        <v>62</v>
      </c>
      <c r="I961" s="25" t="s">
        <v>6</v>
      </c>
    </row>
    <row r="962" spans="2:9" x14ac:dyDescent="0.2">
      <c r="D962" s="14" t="s">
        <v>4939</v>
      </c>
      <c r="E962" t="s">
        <v>210</v>
      </c>
      <c r="F962" s="21">
        <v>34929</v>
      </c>
      <c r="G962" s="19">
        <f t="shared" si="15"/>
        <v>26</v>
      </c>
      <c r="H962" s="19">
        <v>248</v>
      </c>
      <c r="I962" s="25" t="s">
        <v>6</v>
      </c>
    </row>
    <row r="963" spans="2:9" x14ac:dyDescent="0.2">
      <c r="B963" s="11"/>
      <c r="C963" s="11"/>
      <c r="D963" s="14" t="s">
        <v>1227</v>
      </c>
      <c r="E963" s="11" t="s">
        <v>591</v>
      </c>
      <c r="F963" s="18">
        <v>32858</v>
      </c>
      <c r="G963" s="19">
        <f t="shared" si="15"/>
        <v>32</v>
      </c>
      <c r="H963" s="43">
        <v>32</v>
      </c>
      <c r="I963" s="25" t="s">
        <v>4488</v>
      </c>
    </row>
    <row r="964" spans="2:9" x14ac:dyDescent="0.2">
      <c r="D964" s="14" t="s">
        <v>4858</v>
      </c>
      <c r="E964" t="s">
        <v>525</v>
      </c>
      <c r="F964" s="21">
        <v>34922</v>
      </c>
      <c r="G964" s="19">
        <f t="shared" si="15"/>
        <v>26</v>
      </c>
      <c r="H964" s="19">
        <v>122</v>
      </c>
      <c r="I964" s="25" t="s">
        <v>6</v>
      </c>
    </row>
    <row r="965" spans="2:9" hidden="1" x14ac:dyDescent="0.2">
      <c r="B965" t="s">
        <v>1120</v>
      </c>
      <c r="D965" s="14" t="s">
        <v>6712</v>
      </c>
      <c r="E965" t="s">
        <v>81</v>
      </c>
      <c r="F965" s="21">
        <v>34765</v>
      </c>
      <c r="G965" s="19">
        <f t="shared" si="15"/>
        <v>27</v>
      </c>
      <c r="H965" s="19">
        <v>6</v>
      </c>
      <c r="I965" s="25" t="s">
        <v>6</v>
      </c>
    </row>
    <row r="966" spans="2:9" x14ac:dyDescent="0.2">
      <c r="B966" s="11"/>
      <c r="C966" s="11"/>
      <c r="D966" s="14" t="s">
        <v>1233</v>
      </c>
      <c r="E966" s="11" t="s">
        <v>18</v>
      </c>
      <c r="F966" s="18">
        <v>34102</v>
      </c>
      <c r="G966" s="19">
        <f t="shared" si="15"/>
        <v>29</v>
      </c>
      <c r="H966" s="43">
        <v>43</v>
      </c>
      <c r="I966" s="25" t="s">
        <v>4488</v>
      </c>
    </row>
    <row r="967" spans="2:9" x14ac:dyDescent="0.2">
      <c r="B967" s="11"/>
      <c r="C967" s="11"/>
      <c r="D967" s="14" t="s">
        <v>1234</v>
      </c>
      <c r="E967" s="11" t="s">
        <v>322</v>
      </c>
      <c r="F967" s="18">
        <v>33634</v>
      </c>
      <c r="G967" s="19">
        <f t="shared" si="15"/>
        <v>30</v>
      </c>
      <c r="H967" s="43">
        <v>33</v>
      </c>
      <c r="I967" s="25" t="s">
        <v>4488</v>
      </c>
    </row>
    <row r="968" spans="2:9" x14ac:dyDescent="0.2">
      <c r="B968" s="11"/>
      <c r="C968" s="11"/>
      <c r="D968" s="11" t="s">
        <v>3566</v>
      </c>
      <c r="E968" s="11" t="s">
        <v>696</v>
      </c>
      <c r="F968" s="18">
        <v>34141</v>
      </c>
      <c r="G968" s="19">
        <f t="shared" si="15"/>
        <v>29</v>
      </c>
      <c r="H968" s="43">
        <v>45</v>
      </c>
      <c r="I968" s="25" t="s">
        <v>4488</v>
      </c>
    </row>
    <row r="969" spans="2:9" hidden="1" x14ac:dyDescent="0.2">
      <c r="B969" s="11" t="s">
        <v>1120</v>
      </c>
      <c r="C969" s="11"/>
      <c r="D969" s="13" t="s">
        <v>1235</v>
      </c>
      <c r="E969" s="11" t="s">
        <v>346</v>
      </c>
      <c r="F969" s="18">
        <v>34447</v>
      </c>
      <c r="G969" s="19">
        <f t="shared" si="15"/>
        <v>28</v>
      </c>
      <c r="H969" s="43">
        <v>18</v>
      </c>
      <c r="I969" s="25" t="s">
        <v>4488</v>
      </c>
    </row>
    <row r="970" spans="2:9" x14ac:dyDescent="0.2">
      <c r="D970" s="14" t="s">
        <v>6605</v>
      </c>
      <c r="E970" t="s">
        <v>210</v>
      </c>
      <c r="F970" s="21">
        <v>35146</v>
      </c>
      <c r="G970" s="19">
        <f t="shared" si="15"/>
        <v>26</v>
      </c>
      <c r="H970" s="19">
        <v>128</v>
      </c>
      <c r="I970" s="25" t="s">
        <v>6</v>
      </c>
    </row>
    <row r="971" spans="2:9" x14ac:dyDescent="0.2">
      <c r="B971" s="11"/>
      <c r="C971" s="11"/>
      <c r="D971" s="14" t="s">
        <v>1236</v>
      </c>
      <c r="E971" s="11" t="s">
        <v>18</v>
      </c>
      <c r="F971" s="18">
        <v>31092</v>
      </c>
      <c r="G971" s="19">
        <f t="shared" si="15"/>
        <v>37</v>
      </c>
      <c r="H971" s="43">
        <v>25</v>
      </c>
      <c r="I971" s="25" t="s">
        <v>4488</v>
      </c>
    </row>
    <row r="972" spans="2:9" hidden="1" x14ac:dyDescent="0.2">
      <c r="B972" s="11" t="s">
        <v>1120</v>
      </c>
      <c r="C972" s="11"/>
      <c r="D972" s="13" t="s">
        <v>1238</v>
      </c>
      <c r="E972" s="11" t="s">
        <v>651</v>
      </c>
      <c r="F972" s="18">
        <v>34555</v>
      </c>
      <c r="G972" s="19">
        <f t="shared" si="15"/>
        <v>27</v>
      </c>
      <c r="H972" s="43">
        <v>11</v>
      </c>
      <c r="I972" s="25" t="s">
        <v>4488</v>
      </c>
    </row>
    <row r="973" spans="2:9" hidden="1" x14ac:dyDescent="0.2">
      <c r="B973" s="11" t="s">
        <v>1120</v>
      </c>
      <c r="C973" s="11"/>
      <c r="D973" s="14" t="s">
        <v>1239</v>
      </c>
      <c r="E973" s="11" t="s">
        <v>675</v>
      </c>
      <c r="F973" s="18">
        <v>33608</v>
      </c>
      <c r="G973" s="19">
        <f t="shared" si="15"/>
        <v>30</v>
      </c>
      <c r="H973" s="43">
        <v>8</v>
      </c>
      <c r="I973" s="25" t="s">
        <v>4488</v>
      </c>
    </row>
    <row r="974" spans="2:9" hidden="1" x14ac:dyDescent="0.2">
      <c r="B974" s="11" t="s">
        <v>1120</v>
      </c>
      <c r="C974" s="11"/>
      <c r="D974" s="11" t="s">
        <v>3573</v>
      </c>
      <c r="E974" s="11" t="s">
        <v>301</v>
      </c>
      <c r="F974" s="18">
        <v>35324</v>
      </c>
      <c r="G974" s="19">
        <f t="shared" si="15"/>
        <v>25</v>
      </c>
      <c r="H974" s="43">
        <v>6</v>
      </c>
      <c r="I974" s="25" t="s">
        <v>4488</v>
      </c>
    </row>
    <row r="975" spans="2:9" x14ac:dyDescent="0.2">
      <c r="B975" s="11"/>
      <c r="C975" s="11"/>
      <c r="D975" s="11" t="s">
        <v>3572</v>
      </c>
      <c r="E975" s="11" t="s">
        <v>627</v>
      </c>
      <c r="F975" s="18">
        <v>33017</v>
      </c>
      <c r="G975" s="19">
        <f t="shared" si="15"/>
        <v>32</v>
      </c>
      <c r="H975" s="43">
        <v>20</v>
      </c>
      <c r="I975" s="25" t="s">
        <v>4488</v>
      </c>
    </row>
    <row r="976" spans="2:9" x14ac:dyDescent="0.2">
      <c r="D976" s="14" t="s">
        <v>4568</v>
      </c>
      <c r="E976" t="s">
        <v>110</v>
      </c>
      <c r="F976" s="21">
        <v>34579</v>
      </c>
      <c r="G976" s="19">
        <f t="shared" si="15"/>
        <v>27</v>
      </c>
      <c r="H976" s="19">
        <v>135</v>
      </c>
      <c r="I976" s="25" t="s">
        <v>6</v>
      </c>
    </row>
    <row r="977" spans="2:9" x14ac:dyDescent="0.2">
      <c r="B977" s="11"/>
      <c r="C977" s="11"/>
      <c r="D977" s="11" t="s">
        <v>3576</v>
      </c>
      <c r="E977" s="11" t="s">
        <v>651</v>
      </c>
      <c r="F977" s="18">
        <v>33622</v>
      </c>
      <c r="G977" s="19">
        <f t="shared" si="15"/>
        <v>30</v>
      </c>
      <c r="H977" s="43">
        <v>31</v>
      </c>
      <c r="I977" s="25" t="s">
        <v>4488</v>
      </c>
    </row>
    <row r="978" spans="2:9" x14ac:dyDescent="0.2">
      <c r="B978" s="11"/>
      <c r="C978" s="11"/>
      <c r="D978" s="13" t="s">
        <v>1245</v>
      </c>
      <c r="E978" s="11" t="s">
        <v>410</v>
      </c>
      <c r="F978" s="20">
        <v>32807</v>
      </c>
      <c r="G978" s="19">
        <f t="shared" si="15"/>
        <v>32</v>
      </c>
      <c r="H978" s="43">
        <v>34</v>
      </c>
      <c r="I978" s="25" t="s">
        <v>4488</v>
      </c>
    </row>
    <row r="979" spans="2:9" x14ac:dyDescent="0.2">
      <c r="D979" s="14" t="s">
        <v>4941</v>
      </c>
      <c r="E979" t="s">
        <v>525</v>
      </c>
      <c r="F979" s="21">
        <v>34654</v>
      </c>
      <c r="G979" s="19">
        <f t="shared" si="15"/>
        <v>27</v>
      </c>
      <c r="H979" s="19">
        <v>65</v>
      </c>
      <c r="I979" s="25" t="s">
        <v>6</v>
      </c>
    </row>
    <row r="980" spans="2:9" hidden="1" x14ac:dyDescent="0.2">
      <c r="B980" s="11" t="s">
        <v>1120</v>
      </c>
      <c r="C980" s="11"/>
      <c r="D980" s="11" t="s">
        <v>3579</v>
      </c>
      <c r="E980" s="11" t="s">
        <v>110</v>
      </c>
      <c r="F980" s="18">
        <v>35156</v>
      </c>
      <c r="G980" s="19">
        <f t="shared" si="15"/>
        <v>26</v>
      </c>
      <c r="H980" s="43">
        <v>2</v>
      </c>
      <c r="I980" s="25" t="s">
        <v>4488</v>
      </c>
    </row>
    <row r="981" spans="2:9" x14ac:dyDescent="0.2">
      <c r="B981" s="11"/>
      <c r="C981" s="11"/>
      <c r="D981" s="14" t="s">
        <v>1246</v>
      </c>
      <c r="E981" s="11" t="s">
        <v>18</v>
      </c>
      <c r="F981" s="18">
        <v>33663</v>
      </c>
      <c r="G981" s="19">
        <f t="shared" si="15"/>
        <v>30</v>
      </c>
      <c r="H981" s="43">
        <v>23</v>
      </c>
      <c r="I981" s="25" t="s">
        <v>4488</v>
      </c>
    </row>
    <row r="982" spans="2:9" x14ac:dyDescent="0.2">
      <c r="B982" s="11"/>
      <c r="C982" s="11"/>
      <c r="D982" s="14" t="s">
        <v>1247</v>
      </c>
      <c r="E982" s="11" t="s">
        <v>525</v>
      </c>
      <c r="F982" s="18">
        <v>33938</v>
      </c>
      <c r="G982" s="19">
        <f t="shared" si="15"/>
        <v>29</v>
      </c>
      <c r="H982" s="43">
        <v>24</v>
      </c>
      <c r="I982" s="25" t="s">
        <v>4488</v>
      </c>
    </row>
    <row r="983" spans="2:9" x14ac:dyDescent="0.2">
      <c r="B983" s="11"/>
      <c r="C983" s="11"/>
      <c r="D983" s="13" t="s">
        <v>1248</v>
      </c>
      <c r="E983" s="11" t="s">
        <v>553</v>
      </c>
      <c r="F983" s="18">
        <v>34693</v>
      </c>
      <c r="G983" s="19">
        <f t="shared" si="15"/>
        <v>27</v>
      </c>
      <c r="H983" s="43">
        <v>81</v>
      </c>
      <c r="I983" s="25" t="s">
        <v>4488</v>
      </c>
    </row>
    <row r="984" spans="2:9" hidden="1" x14ac:dyDescent="0.2">
      <c r="B984" s="11" t="s">
        <v>1120</v>
      </c>
      <c r="C984" s="11"/>
      <c r="D984" s="11" t="s">
        <v>3582</v>
      </c>
      <c r="E984" s="11" t="s">
        <v>322</v>
      </c>
      <c r="F984" s="18">
        <v>35270</v>
      </c>
      <c r="G984" s="19">
        <f t="shared" si="15"/>
        <v>25</v>
      </c>
      <c r="H984" s="43">
        <v>1</v>
      </c>
      <c r="I984" s="25" t="s">
        <v>4488</v>
      </c>
    </row>
    <row r="985" spans="2:9" hidden="1" x14ac:dyDescent="0.2">
      <c r="B985" s="11" t="s">
        <v>1120</v>
      </c>
      <c r="C985" s="11"/>
      <c r="D985" s="11" t="s">
        <v>3583</v>
      </c>
      <c r="E985" s="11" t="s">
        <v>503</v>
      </c>
      <c r="F985" s="18">
        <v>36053</v>
      </c>
      <c r="G985" s="19">
        <f t="shared" si="15"/>
        <v>23</v>
      </c>
      <c r="H985" s="43">
        <v>7</v>
      </c>
      <c r="I985" s="25" t="s">
        <v>4488</v>
      </c>
    </row>
    <row r="986" spans="2:9" x14ac:dyDescent="0.2">
      <c r="B986" s="11"/>
      <c r="C986" s="11"/>
      <c r="D986" s="13" t="s">
        <v>1250</v>
      </c>
      <c r="E986" s="11" t="s">
        <v>525</v>
      </c>
      <c r="F986" s="18">
        <v>34586</v>
      </c>
      <c r="G986" s="19">
        <f t="shared" si="15"/>
        <v>27</v>
      </c>
      <c r="H986" s="43">
        <v>117</v>
      </c>
      <c r="I986" s="25" t="s">
        <v>4488</v>
      </c>
    </row>
    <row r="987" spans="2:9" x14ac:dyDescent="0.2">
      <c r="D987" s="14" t="s">
        <v>4602</v>
      </c>
      <c r="E987" t="s">
        <v>651</v>
      </c>
      <c r="F987" s="21">
        <v>34425</v>
      </c>
      <c r="G987" s="19">
        <f t="shared" si="15"/>
        <v>28</v>
      </c>
      <c r="H987" s="19">
        <v>215</v>
      </c>
      <c r="I987" s="25" t="s">
        <v>6</v>
      </c>
    </row>
    <row r="988" spans="2:9" x14ac:dyDescent="0.2">
      <c r="B988" s="11"/>
      <c r="C988" s="11"/>
      <c r="D988" s="13" t="s">
        <v>1254</v>
      </c>
      <c r="E988" s="11" t="s">
        <v>49</v>
      </c>
      <c r="F988" s="18">
        <v>35149</v>
      </c>
      <c r="G988" s="19">
        <f t="shared" si="15"/>
        <v>26</v>
      </c>
      <c r="H988" s="43">
        <v>20</v>
      </c>
      <c r="I988" s="25" t="s">
        <v>4488</v>
      </c>
    </row>
    <row r="989" spans="2:9" x14ac:dyDescent="0.2">
      <c r="B989" s="11"/>
      <c r="C989" s="11"/>
      <c r="D989" s="14" t="s">
        <v>1256</v>
      </c>
      <c r="E989" s="11" t="s">
        <v>110</v>
      </c>
      <c r="F989" s="18">
        <v>34003</v>
      </c>
      <c r="G989" s="19">
        <f t="shared" si="15"/>
        <v>29</v>
      </c>
      <c r="H989" s="43">
        <v>26</v>
      </c>
      <c r="I989" s="25" t="s">
        <v>4488</v>
      </c>
    </row>
    <row r="990" spans="2:9" hidden="1" x14ac:dyDescent="0.2">
      <c r="B990" t="s">
        <v>1120</v>
      </c>
      <c r="D990" s="14" t="s">
        <v>1111</v>
      </c>
      <c r="E990" t="s">
        <v>591</v>
      </c>
      <c r="F990" s="21">
        <v>34516</v>
      </c>
      <c r="G990" s="19">
        <f t="shared" si="15"/>
        <v>27</v>
      </c>
      <c r="H990" s="19">
        <v>9</v>
      </c>
      <c r="I990" s="25" t="s">
        <v>6</v>
      </c>
    </row>
    <row r="991" spans="2:9" x14ac:dyDescent="0.2">
      <c r="D991" s="14" t="s">
        <v>1112</v>
      </c>
      <c r="E991" t="s">
        <v>433</v>
      </c>
      <c r="F991" s="21">
        <v>33736</v>
      </c>
      <c r="G991" s="19">
        <f t="shared" si="15"/>
        <v>30</v>
      </c>
      <c r="H991" s="19">
        <v>99</v>
      </c>
      <c r="I991" s="25" t="s">
        <v>6</v>
      </c>
    </row>
    <row r="992" spans="2:9" x14ac:dyDescent="0.2">
      <c r="D992" s="14" t="s">
        <v>4516</v>
      </c>
      <c r="E992" t="s">
        <v>482</v>
      </c>
      <c r="F992" s="21">
        <v>32132</v>
      </c>
      <c r="G992" s="19">
        <f t="shared" si="15"/>
        <v>34</v>
      </c>
      <c r="H992" s="19">
        <v>112</v>
      </c>
      <c r="I992" s="25" t="s">
        <v>6</v>
      </c>
    </row>
    <row r="993" spans="2:9" hidden="1" x14ac:dyDescent="0.2">
      <c r="B993" t="s">
        <v>1120</v>
      </c>
      <c r="D993" s="14" t="s">
        <v>6686</v>
      </c>
      <c r="E993" t="s">
        <v>525</v>
      </c>
      <c r="F993" s="21">
        <v>32840</v>
      </c>
      <c r="G993" s="19">
        <f t="shared" si="15"/>
        <v>32</v>
      </c>
      <c r="H993" s="19">
        <v>6</v>
      </c>
      <c r="I993" s="25" t="s">
        <v>6</v>
      </c>
    </row>
    <row r="994" spans="2:9" x14ac:dyDescent="0.2">
      <c r="B994" s="11"/>
      <c r="C994" s="11"/>
      <c r="D994" s="14" t="s">
        <v>1257</v>
      </c>
      <c r="E994" s="11" t="s">
        <v>301</v>
      </c>
      <c r="F994" s="18">
        <v>31297</v>
      </c>
      <c r="G994" s="19">
        <f t="shared" si="15"/>
        <v>36</v>
      </c>
      <c r="H994" s="43">
        <v>43</v>
      </c>
      <c r="I994" s="25" t="s">
        <v>4488</v>
      </c>
    </row>
    <row r="995" spans="2:9" hidden="1" x14ac:dyDescent="0.2">
      <c r="B995" t="s">
        <v>1120</v>
      </c>
      <c r="D995" s="14" t="s">
        <v>6713</v>
      </c>
      <c r="E995" t="s">
        <v>280</v>
      </c>
      <c r="F995" s="21">
        <v>34838</v>
      </c>
      <c r="G995" s="19">
        <f t="shared" si="15"/>
        <v>27</v>
      </c>
      <c r="H995" s="19">
        <v>6</v>
      </c>
      <c r="I995" s="25" t="s">
        <v>6</v>
      </c>
    </row>
    <row r="996" spans="2:9" hidden="1" x14ac:dyDescent="0.2">
      <c r="B996" s="11" t="s">
        <v>1120</v>
      </c>
      <c r="C996" s="11"/>
      <c r="D996" s="14" t="s">
        <v>1258</v>
      </c>
      <c r="E996" s="11" t="s">
        <v>49</v>
      </c>
      <c r="F996" s="18">
        <v>32106</v>
      </c>
      <c r="G996" s="19">
        <f t="shared" si="15"/>
        <v>34</v>
      </c>
      <c r="H996" s="43">
        <v>13</v>
      </c>
      <c r="I996" s="25" t="s">
        <v>4488</v>
      </c>
    </row>
    <row r="997" spans="2:9" x14ac:dyDescent="0.2">
      <c r="B997" s="11"/>
      <c r="C997" s="11"/>
      <c r="D997" s="11" t="s">
        <v>3585</v>
      </c>
      <c r="E997" s="11" t="s">
        <v>18</v>
      </c>
      <c r="F997" s="18">
        <v>35738</v>
      </c>
      <c r="G997" s="19">
        <f t="shared" si="15"/>
        <v>24</v>
      </c>
      <c r="H997" s="43">
        <v>50</v>
      </c>
      <c r="I997" s="25" t="s">
        <v>4488</v>
      </c>
    </row>
    <row r="998" spans="2:9" hidden="1" x14ac:dyDescent="0.2">
      <c r="B998" t="s">
        <v>1120</v>
      </c>
      <c r="D998" s="14" t="s">
        <v>6682</v>
      </c>
      <c r="E998" t="s">
        <v>280</v>
      </c>
      <c r="F998" s="21">
        <v>34565</v>
      </c>
      <c r="G998" s="19">
        <f t="shared" si="15"/>
        <v>27</v>
      </c>
      <c r="H998" s="19">
        <v>7</v>
      </c>
      <c r="I998" s="25" t="s">
        <v>6</v>
      </c>
    </row>
    <row r="999" spans="2:9" x14ac:dyDescent="0.2">
      <c r="B999" s="11"/>
      <c r="C999" s="11"/>
      <c r="D999" s="14" t="s">
        <v>1259</v>
      </c>
      <c r="E999" s="11" t="s">
        <v>525</v>
      </c>
      <c r="F999" s="18">
        <v>34332</v>
      </c>
      <c r="G999" s="19">
        <f t="shared" si="15"/>
        <v>28</v>
      </c>
      <c r="H999" s="43">
        <v>44</v>
      </c>
      <c r="I999" s="25" t="s">
        <v>4488</v>
      </c>
    </row>
    <row r="1000" spans="2:9" hidden="1" x14ac:dyDescent="0.2">
      <c r="B1000" s="11" t="s">
        <v>1120</v>
      </c>
      <c r="C1000" s="11"/>
      <c r="D1000" s="14" t="s">
        <v>1260</v>
      </c>
      <c r="E1000" s="11" t="s">
        <v>187</v>
      </c>
      <c r="F1000" s="20">
        <v>33823</v>
      </c>
      <c r="G1000" s="19">
        <f t="shared" si="15"/>
        <v>29</v>
      </c>
      <c r="H1000" s="43">
        <v>18</v>
      </c>
      <c r="I1000" s="25" t="s">
        <v>4488</v>
      </c>
    </row>
    <row r="1001" spans="2:9" x14ac:dyDescent="0.2">
      <c r="B1001" s="11"/>
      <c r="C1001" s="11"/>
      <c r="D1001" s="11" t="s">
        <v>3587</v>
      </c>
      <c r="E1001" s="11" t="s">
        <v>525</v>
      </c>
      <c r="F1001" s="20">
        <v>35058</v>
      </c>
      <c r="G1001" s="19">
        <f t="shared" ref="G1001:G1064" si="16">IF(MONTH(F1001)&lt;7,2022-YEAR(F1001),2022-YEAR(F1001)-1)</f>
        <v>26</v>
      </c>
      <c r="H1001" s="43">
        <v>35</v>
      </c>
      <c r="I1001" s="25" t="s">
        <v>4488</v>
      </c>
    </row>
    <row r="1002" spans="2:9" hidden="1" x14ac:dyDescent="0.2">
      <c r="B1002" t="s">
        <v>1120</v>
      </c>
      <c r="D1002" s="14" t="s">
        <v>4943</v>
      </c>
      <c r="E1002" t="s">
        <v>608</v>
      </c>
      <c r="F1002" s="21">
        <v>34256</v>
      </c>
      <c r="G1002" s="19">
        <f t="shared" si="16"/>
        <v>28</v>
      </c>
      <c r="H1002" s="19">
        <v>36</v>
      </c>
      <c r="I1002" s="25" t="s">
        <v>6</v>
      </c>
    </row>
    <row r="1003" spans="2:9" hidden="1" x14ac:dyDescent="0.2">
      <c r="B1003" t="s">
        <v>1120</v>
      </c>
      <c r="D1003" s="14" t="s">
        <v>6704</v>
      </c>
      <c r="E1003" t="s">
        <v>166</v>
      </c>
      <c r="F1003" s="21">
        <v>34850</v>
      </c>
      <c r="G1003" s="19">
        <f t="shared" si="16"/>
        <v>27</v>
      </c>
      <c r="H1003" s="19">
        <v>31</v>
      </c>
      <c r="I1003" s="25" t="s">
        <v>6</v>
      </c>
    </row>
    <row r="1004" spans="2:9" hidden="1" x14ac:dyDescent="0.2">
      <c r="B1004" s="11" t="s">
        <v>1120</v>
      </c>
      <c r="C1004" s="11"/>
      <c r="D1004" s="14" t="s">
        <v>1262</v>
      </c>
      <c r="E1004" s="11" t="s">
        <v>255</v>
      </c>
      <c r="F1004" s="18">
        <v>33891</v>
      </c>
      <c r="G1004" s="19">
        <f t="shared" si="16"/>
        <v>29</v>
      </c>
      <c r="H1004" s="43">
        <v>5</v>
      </c>
      <c r="I1004" s="25" t="s">
        <v>4488</v>
      </c>
    </row>
    <row r="1005" spans="2:9" hidden="1" x14ac:dyDescent="0.2">
      <c r="B1005" t="s">
        <v>1120</v>
      </c>
      <c r="D1005" s="14" t="s">
        <v>4859</v>
      </c>
      <c r="E1005" t="s">
        <v>187</v>
      </c>
      <c r="F1005" s="21">
        <v>33832</v>
      </c>
      <c r="G1005" s="19">
        <f t="shared" si="16"/>
        <v>29</v>
      </c>
      <c r="H1005" s="19">
        <v>56</v>
      </c>
      <c r="I1005" s="25" t="s">
        <v>6</v>
      </c>
    </row>
    <row r="1006" spans="2:9" x14ac:dyDescent="0.2">
      <c r="B1006" s="11"/>
      <c r="C1006" s="11"/>
      <c r="D1006" s="14" t="s">
        <v>1264</v>
      </c>
      <c r="E1006" s="11" t="s">
        <v>553</v>
      </c>
      <c r="F1006" s="18">
        <v>31477</v>
      </c>
      <c r="G1006" s="19">
        <f t="shared" si="16"/>
        <v>36</v>
      </c>
      <c r="H1006" s="43">
        <v>52</v>
      </c>
      <c r="I1006" s="25" t="s">
        <v>4488</v>
      </c>
    </row>
    <row r="1007" spans="2:9" hidden="1" x14ac:dyDescent="0.2">
      <c r="B1007" s="11" t="s">
        <v>1120</v>
      </c>
      <c r="C1007" s="11"/>
      <c r="D1007" s="14" t="s">
        <v>1265</v>
      </c>
      <c r="E1007" s="11" t="s">
        <v>18</v>
      </c>
      <c r="F1007" s="18">
        <v>33190</v>
      </c>
      <c r="G1007" s="19">
        <f t="shared" si="16"/>
        <v>31</v>
      </c>
      <c r="H1007" s="43">
        <v>7</v>
      </c>
      <c r="I1007" s="25" t="s">
        <v>4488</v>
      </c>
    </row>
    <row r="1008" spans="2:9" hidden="1" x14ac:dyDescent="0.2">
      <c r="B1008" t="s">
        <v>1120</v>
      </c>
      <c r="D1008" s="14" t="s">
        <v>6698</v>
      </c>
      <c r="E1008" t="s">
        <v>385</v>
      </c>
      <c r="F1008" s="21">
        <v>35362</v>
      </c>
      <c r="G1008" s="19">
        <f t="shared" si="16"/>
        <v>25</v>
      </c>
      <c r="H1008" s="19">
        <v>44</v>
      </c>
      <c r="I1008" s="25" t="s">
        <v>6</v>
      </c>
    </row>
    <row r="1009" spans="2:9" x14ac:dyDescent="0.2">
      <c r="D1009" s="14" t="s">
        <v>4751</v>
      </c>
      <c r="E1009" t="s">
        <v>385</v>
      </c>
      <c r="F1009" s="21">
        <v>35212</v>
      </c>
      <c r="G1009" s="19">
        <f t="shared" si="16"/>
        <v>26</v>
      </c>
      <c r="H1009" s="19">
        <v>272</v>
      </c>
      <c r="I1009" s="25" t="s">
        <v>6</v>
      </c>
    </row>
    <row r="1010" spans="2:9" hidden="1" x14ac:dyDescent="0.2">
      <c r="B1010" s="11" t="s">
        <v>1120</v>
      </c>
      <c r="C1010" s="11"/>
      <c r="D1010" s="14" t="s">
        <v>3484</v>
      </c>
      <c r="E1010" s="11" t="s">
        <v>322</v>
      </c>
      <c r="F1010" s="18">
        <v>35321</v>
      </c>
      <c r="G1010" s="19">
        <f t="shared" si="16"/>
        <v>25</v>
      </c>
      <c r="H1010" s="43">
        <v>13</v>
      </c>
      <c r="I1010" s="25" t="s">
        <v>4488</v>
      </c>
    </row>
    <row r="1011" spans="2:9" x14ac:dyDescent="0.2">
      <c r="B1011" s="11"/>
      <c r="C1011" s="11"/>
      <c r="D1011" s="11" t="s">
        <v>3591</v>
      </c>
      <c r="E1011" s="11" t="s">
        <v>553</v>
      </c>
      <c r="F1011" s="18">
        <v>34666</v>
      </c>
      <c r="G1011" s="19">
        <f t="shared" si="16"/>
        <v>27</v>
      </c>
      <c r="H1011" s="43">
        <v>42</v>
      </c>
      <c r="I1011" s="25" t="s">
        <v>4488</v>
      </c>
    </row>
    <row r="1012" spans="2:9" x14ac:dyDescent="0.2">
      <c r="B1012" s="11"/>
      <c r="C1012" s="11"/>
      <c r="D1012" s="11" t="s">
        <v>3593</v>
      </c>
      <c r="E1012" s="11" t="s">
        <v>458</v>
      </c>
      <c r="F1012" s="18">
        <v>35384</v>
      </c>
      <c r="G1012" s="19">
        <f t="shared" si="16"/>
        <v>25</v>
      </c>
      <c r="H1012" s="43">
        <v>25</v>
      </c>
      <c r="I1012" s="25" t="s">
        <v>4488</v>
      </c>
    </row>
    <row r="1013" spans="2:9" x14ac:dyDescent="0.2">
      <c r="D1013" s="14" t="s">
        <v>4667</v>
      </c>
      <c r="E1013" t="s">
        <v>591</v>
      </c>
      <c r="F1013" s="21">
        <v>33019</v>
      </c>
      <c r="G1013" s="19">
        <f t="shared" si="16"/>
        <v>32</v>
      </c>
      <c r="H1013" s="19">
        <v>306</v>
      </c>
      <c r="I1013" s="25" t="s">
        <v>6</v>
      </c>
    </row>
    <row r="1014" spans="2:9" hidden="1" x14ac:dyDescent="0.2">
      <c r="B1014" s="11" t="s">
        <v>1120</v>
      </c>
      <c r="C1014" s="11"/>
      <c r="D1014" s="11" t="s">
        <v>3595</v>
      </c>
      <c r="E1014" s="11" t="s">
        <v>608</v>
      </c>
      <c r="F1014" s="18">
        <v>30989</v>
      </c>
      <c r="G1014" s="19">
        <f t="shared" si="16"/>
        <v>37</v>
      </c>
      <c r="H1014" s="43">
        <v>2</v>
      </c>
      <c r="I1014" s="25" t="s">
        <v>4488</v>
      </c>
    </row>
    <row r="1015" spans="2:9" x14ac:dyDescent="0.2">
      <c r="B1015" s="11"/>
      <c r="C1015" s="11"/>
      <c r="D1015" s="11" t="s">
        <v>3597</v>
      </c>
      <c r="E1015" s="11" t="s">
        <v>81</v>
      </c>
      <c r="F1015" s="18">
        <v>35326</v>
      </c>
      <c r="G1015" s="19">
        <f t="shared" si="16"/>
        <v>25</v>
      </c>
      <c r="H1015" s="43">
        <v>30</v>
      </c>
      <c r="I1015" s="25" t="s">
        <v>4488</v>
      </c>
    </row>
    <row r="1016" spans="2:9" x14ac:dyDescent="0.2">
      <c r="B1016" s="11"/>
      <c r="C1016" s="11"/>
      <c r="D1016" s="14" t="s">
        <v>1268</v>
      </c>
      <c r="E1016" s="11" t="s">
        <v>410</v>
      </c>
      <c r="F1016" s="18">
        <v>34716</v>
      </c>
      <c r="G1016" s="19">
        <f t="shared" si="16"/>
        <v>27</v>
      </c>
      <c r="H1016" s="43">
        <v>51</v>
      </c>
      <c r="I1016" s="25" t="s">
        <v>4488</v>
      </c>
    </row>
    <row r="1017" spans="2:9" hidden="1" x14ac:dyDescent="0.2">
      <c r="B1017" s="11" t="s">
        <v>1120</v>
      </c>
      <c r="C1017" s="11"/>
      <c r="D1017" s="11" t="s">
        <v>3600</v>
      </c>
      <c r="E1017" s="11" t="s">
        <v>503</v>
      </c>
      <c r="F1017" s="18">
        <v>35325</v>
      </c>
      <c r="G1017" s="19">
        <f t="shared" si="16"/>
        <v>25</v>
      </c>
      <c r="H1017" s="43">
        <v>1</v>
      </c>
      <c r="I1017" s="25" t="s">
        <v>4488</v>
      </c>
    </row>
    <row r="1018" spans="2:9" x14ac:dyDescent="0.2">
      <c r="B1018" s="11"/>
      <c r="C1018" s="11"/>
      <c r="D1018" s="13" t="s">
        <v>1269</v>
      </c>
      <c r="E1018" s="11" t="s">
        <v>675</v>
      </c>
      <c r="F1018" s="18">
        <v>32152</v>
      </c>
      <c r="G1018" s="19">
        <f t="shared" si="16"/>
        <v>34</v>
      </c>
      <c r="H1018" s="43">
        <v>32</v>
      </c>
      <c r="I1018" s="25" t="s">
        <v>4488</v>
      </c>
    </row>
    <row r="1019" spans="2:9" hidden="1" x14ac:dyDescent="0.2">
      <c r="B1019" s="11" t="s">
        <v>1120</v>
      </c>
      <c r="C1019" s="11"/>
      <c r="D1019" s="11" t="s">
        <v>3601</v>
      </c>
      <c r="E1019" s="11" t="s">
        <v>503</v>
      </c>
      <c r="F1019" s="18">
        <v>34663</v>
      </c>
      <c r="G1019" s="19">
        <f t="shared" si="16"/>
        <v>27</v>
      </c>
      <c r="H1019" s="43">
        <v>1</v>
      </c>
      <c r="I1019" s="25" t="s">
        <v>4488</v>
      </c>
    </row>
    <row r="1020" spans="2:9" x14ac:dyDescent="0.2">
      <c r="B1020" s="11"/>
      <c r="C1020" s="11"/>
      <c r="D1020" s="14" t="s">
        <v>1270</v>
      </c>
      <c r="E1020" s="11" t="s">
        <v>570</v>
      </c>
      <c r="F1020" s="18">
        <v>31681</v>
      </c>
      <c r="G1020" s="19">
        <f t="shared" si="16"/>
        <v>35</v>
      </c>
      <c r="H1020" s="43">
        <v>50</v>
      </c>
      <c r="I1020" s="25" t="s">
        <v>4488</v>
      </c>
    </row>
    <row r="1021" spans="2:9" hidden="1" x14ac:dyDescent="0.2">
      <c r="B1021" t="s">
        <v>1120</v>
      </c>
      <c r="D1021" s="14" t="s">
        <v>6683</v>
      </c>
      <c r="E1021" t="s">
        <v>651</v>
      </c>
      <c r="F1021" s="21">
        <v>34932</v>
      </c>
      <c r="G1021" s="19">
        <f t="shared" si="16"/>
        <v>26</v>
      </c>
      <c r="H1021" s="19">
        <v>7</v>
      </c>
      <c r="I1021" s="25" t="s">
        <v>6</v>
      </c>
    </row>
    <row r="1022" spans="2:9" x14ac:dyDescent="0.2">
      <c r="D1022" s="14" t="s">
        <v>4862</v>
      </c>
      <c r="E1022" t="s">
        <v>301</v>
      </c>
      <c r="F1022" s="21">
        <v>33472</v>
      </c>
      <c r="G1022" s="19">
        <f t="shared" si="16"/>
        <v>30</v>
      </c>
      <c r="H1022" s="19">
        <v>530</v>
      </c>
      <c r="I1022" s="25" t="s">
        <v>6</v>
      </c>
    </row>
    <row r="1023" spans="2:9" x14ac:dyDescent="0.2">
      <c r="D1023" s="14" t="s">
        <v>4945</v>
      </c>
      <c r="E1023" t="s">
        <v>458</v>
      </c>
      <c r="F1023" s="21">
        <v>33837</v>
      </c>
      <c r="G1023" s="19">
        <f t="shared" si="16"/>
        <v>29</v>
      </c>
      <c r="H1023" s="19">
        <v>87</v>
      </c>
      <c r="I1023" s="25" t="s">
        <v>6</v>
      </c>
    </row>
    <row r="1024" spans="2:9" x14ac:dyDescent="0.2">
      <c r="D1024" s="14" t="s">
        <v>4761</v>
      </c>
      <c r="E1024" t="s">
        <v>591</v>
      </c>
      <c r="F1024" s="21">
        <v>34534</v>
      </c>
      <c r="G1024" s="19">
        <f t="shared" si="16"/>
        <v>27</v>
      </c>
      <c r="H1024" s="19">
        <v>184</v>
      </c>
      <c r="I1024" s="25" t="s">
        <v>6</v>
      </c>
    </row>
    <row r="1025" spans="2:9" x14ac:dyDescent="0.2">
      <c r="B1025" s="11"/>
      <c r="C1025" s="11"/>
      <c r="D1025" s="14" t="s">
        <v>1273</v>
      </c>
      <c r="E1025" s="11" t="s">
        <v>570</v>
      </c>
      <c r="F1025" s="18">
        <v>34883</v>
      </c>
      <c r="G1025" s="19">
        <f t="shared" si="16"/>
        <v>26</v>
      </c>
      <c r="H1025" s="43">
        <v>26</v>
      </c>
      <c r="I1025" s="25" t="s">
        <v>4488</v>
      </c>
    </row>
    <row r="1026" spans="2:9" hidden="1" x14ac:dyDescent="0.2">
      <c r="B1026" s="11" t="s">
        <v>1120</v>
      </c>
      <c r="C1026" s="11"/>
      <c r="D1026" s="11" t="s">
        <v>3606</v>
      </c>
      <c r="E1026" s="11" t="s">
        <v>18</v>
      </c>
      <c r="F1026" s="20">
        <v>34526</v>
      </c>
      <c r="G1026" s="19">
        <f t="shared" si="16"/>
        <v>27</v>
      </c>
      <c r="H1026" s="43">
        <v>13</v>
      </c>
      <c r="I1026" s="25" t="s">
        <v>4488</v>
      </c>
    </row>
    <row r="1027" spans="2:9" x14ac:dyDescent="0.2">
      <c r="D1027" s="14" t="s">
        <v>4946</v>
      </c>
      <c r="E1027" t="s">
        <v>675</v>
      </c>
      <c r="F1027" s="21">
        <v>30909</v>
      </c>
      <c r="G1027" s="19">
        <f t="shared" si="16"/>
        <v>37</v>
      </c>
      <c r="H1027" s="19">
        <v>145</v>
      </c>
      <c r="I1027" s="25" t="s">
        <v>6</v>
      </c>
    </row>
    <row r="1028" spans="2:9" x14ac:dyDescent="0.2">
      <c r="D1028" s="14" t="s">
        <v>4649</v>
      </c>
      <c r="E1028" t="s">
        <v>322</v>
      </c>
      <c r="F1028" s="21">
        <v>32483</v>
      </c>
      <c r="G1028" s="19">
        <f t="shared" si="16"/>
        <v>33</v>
      </c>
      <c r="H1028" s="19">
        <v>276</v>
      </c>
      <c r="I1028" s="25" t="s">
        <v>6</v>
      </c>
    </row>
    <row r="1029" spans="2:9" hidden="1" x14ac:dyDescent="0.2">
      <c r="B1029" s="11" t="s">
        <v>1120</v>
      </c>
      <c r="C1029" s="11"/>
      <c r="D1029" s="14" t="s">
        <v>1276</v>
      </c>
      <c r="E1029" s="11" t="s">
        <v>675</v>
      </c>
      <c r="F1029" s="18">
        <v>33484</v>
      </c>
      <c r="G1029" s="19">
        <f t="shared" si="16"/>
        <v>30</v>
      </c>
      <c r="H1029" s="43">
        <v>6</v>
      </c>
      <c r="I1029" s="25" t="s">
        <v>4488</v>
      </c>
    </row>
    <row r="1030" spans="2:9" hidden="1" x14ac:dyDescent="0.2">
      <c r="B1030" s="11" t="s">
        <v>1120</v>
      </c>
      <c r="C1030" s="11"/>
      <c r="D1030" s="11" t="s">
        <v>3608</v>
      </c>
      <c r="E1030" s="11" t="s">
        <v>166</v>
      </c>
      <c r="F1030" s="18">
        <v>34331</v>
      </c>
      <c r="G1030" s="19">
        <f t="shared" si="16"/>
        <v>28</v>
      </c>
      <c r="H1030" s="43">
        <v>15</v>
      </c>
      <c r="I1030" s="25" t="s">
        <v>4488</v>
      </c>
    </row>
    <row r="1031" spans="2:9" x14ac:dyDescent="0.2">
      <c r="B1031" s="11"/>
      <c r="C1031" s="11"/>
      <c r="D1031" s="11" t="s">
        <v>3610</v>
      </c>
      <c r="E1031" s="11" t="s">
        <v>458</v>
      </c>
      <c r="F1031" s="18">
        <v>33056</v>
      </c>
      <c r="G1031" s="19">
        <f t="shared" si="16"/>
        <v>31</v>
      </c>
      <c r="H1031" s="43">
        <v>20</v>
      </c>
      <c r="I1031" s="25" t="s">
        <v>4488</v>
      </c>
    </row>
    <row r="1032" spans="2:9" hidden="1" x14ac:dyDescent="0.2">
      <c r="B1032" s="11" t="s">
        <v>1120</v>
      </c>
      <c r="C1032" s="11"/>
      <c r="D1032" s="13" t="s">
        <v>1278</v>
      </c>
      <c r="E1032" s="11" t="s">
        <v>608</v>
      </c>
      <c r="F1032" s="18">
        <v>35205</v>
      </c>
      <c r="G1032" s="19">
        <f t="shared" si="16"/>
        <v>26</v>
      </c>
      <c r="H1032" s="43">
        <v>12</v>
      </c>
      <c r="I1032" s="25" t="s">
        <v>4488</v>
      </c>
    </row>
    <row r="1033" spans="2:9" x14ac:dyDescent="0.2">
      <c r="D1033" s="14" t="s">
        <v>6627</v>
      </c>
      <c r="E1033" t="s">
        <v>18</v>
      </c>
      <c r="F1033" s="21">
        <v>35034</v>
      </c>
      <c r="G1033" s="19">
        <f t="shared" si="16"/>
        <v>26</v>
      </c>
      <c r="H1033" s="19">
        <v>79</v>
      </c>
      <c r="I1033" s="25" t="s">
        <v>6</v>
      </c>
    </row>
    <row r="1034" spans="2:9" hidden="1" x14ac:dyDescent="0.2">
      <c r="B1034" s="11" t="s">
        <v>1120</v>
      </c>
      <c r="C1034" s="11"/>
      <c r="D1034" s="11" t="s">
        <v>3614</v>
      </c>
      <c r="E1034" s="11" t="s">
        <v>280</v>
      </c>
      <c r="F1034" s="18">
        <v>33759</v>
      </c>
      <c r="G1034" s="19">
        <f t="shared" si="16"/>
        <v>30</v>
      </c>
      <c r="H1034" s="43">
        <v>18</v>
      </c>
      <c r="I1034" s="25" t="s">
        <v>4488</v>
      </c>
    </row>
    <row r="1035" spans="2:9" x14ac:dyDescent="0.2">
      <c r="B1035" s="11"/>
      <c r="C1035" s="11"/>
      <c r="D1035" s="13" t="s">
        <v>1280</v>
      </c>
      <c r="E1035" s="11" t="s">
        <v>81</v>
      </c>
      <c r="F1035" s="18">
        <v>34505</v>
      </c>
      <c r="G1035" s="19">
        <f t="shared" si="16"/>
        <v>28</v>
      </c>
      <c r="H1035" s="43">
        <v>28</v>
      </c>
      <c r="I1035" s="25" t="s">
        <v>4488</v>
      </c>
    </row>
    <row r="1036" spans="2:9" hidden="1" x14ac:dyDescent="0.2">
      <c r="B1036" s="11" t="s">
        <v>1120</v>
      </c>
      <c r="C1036" s="11"/>
      <c r="D1036" s="11" t="s">
        <v>3618</v>
      </c>
      <c r="E1036" s="11" t="s">
        <v>110</v>
      </c>
      <c r="F1036" s="18">
        <v>33517</v>
      </c>
      <c r="G1036" s="19">
        <f t="shared" si="16"/>
        <v>30</v>
      </c>
      <c r="H1036" s="43">
        <v>2</v>
      </c>
      <c r="I1036" s="25" t="s">
        <v>4488</v>
      </c>
    </row>
    <row r="1037" spans="2:9" x14ac:dyDescent="0.2">
      <c r="B1037" s="11"/>
      <c r="C1037" s="11"/>
      <c r="D1037" s="14" t="s">
        <v>1282</v>
      </c>
      <c r="E1037" s="11" t="s">
        <v>233</v>
      </c>
      <c r="F1037" s="18">
        <v>33966</v>
      </c>
      <c r="G1037" s="19">
        <f t="shared" si="16"/>
        <v>29</v>
      </c>
      <c r="H1037" s="43">
        <v>62</v>
      </c>
      <c r="I1037" s="25" t="s">
        <v>4488</v>
      </c>
    </row>
    <row r="1038" spans="2:9" x14ac:dyDescent="0.2">
      <c r="B1038" s="11"/>
      <c r="C1038" s="11"/>
      <c r="D1038" s="13" t="s">
        <v>1283</v>
      </c>
      <c r="E1038" s="11" t="s">
        <v>651</v>
      </c>
      <c r="F1038" s="18">
        <v>35360</v>
      </c>
      <c r="G1038" s="19">
        <f t="shared" si="16"/>
        <v>25</v>
      </c>
      <c r="H1038" s="43">
        <v>26</v>
      </c>
      <c r="I1038" s="25" t="s">
        <v>4488</v>
      </c>
    </row>
    <row r="1039" spans="2:9" x14ac:dyDescent="0.2">
      <c r="D1039" s="14" t="s">
        <v>4712</v>
      </c>
      <c r="E1039" t="s">
        <v>525</v>
      </c>
      <c r="F1039" s="21">
        <v>33857</v>
      </c>
      <c r="G1039" s="19">
        <f t="shared" si="16"/>
        <v>29</v>
      </c>
      <c r="H1039" s="19">
        <v>242</v>
      </c>
      <c r="I1039" s="25" t="s">
        <v>6</v>
      </c>
    </row>
    <row r="1040" spans="2:9" hidden="1" x14ac:dyDescent="0.2">
      <c r="B1040" t="s">
        <v>1120</v>
      </c>
      <c r="D1040" s="14" t="s">
        <v>6669</v>
      </c>
      <c r="E1040" t="s">
        <v>18</v>
      </c>
      <c r="F1040" s="21">
        <v>35141</v>
      </c>
      <c r="G1040" s="19">
        <f t="shared" si="16"/>
        <v>26</v>
      </c>
      <c r="H1040" s="19">
        <v>16</v>
      </c>
      <c r="I1040" s="25" t="s">
        <v>6</v>
      </c>
    </row>
    <row r="1041" spans="2:9" x14ac:dyDescent="0.2">
      <c r="B1041" s="11"/>
      <c r="C1041" s="11"/>
      <c r="D1041" s="11" t="s">
        <v>3620</v>
      </c>
      <c r="E1041" s="11" t="s">
        <v>503</v>
      </c>
      <c r="F1041" s="18">
        <v>35544</v>
      </c>
      <c r="G1041" s="19">
        <f t="shared" si="16"/>
        <v>25</v>
      </c>
      <c r="H1041" s="43">
        <v>34</v>
      </c>
      <c r="I1041" s="25" t="s">
        <v>4488</v>
      </c>
    </row>
    <row r="1042" spans="2:9" x14ac:dyDescent="0.2">
      <c r="B1042" s="11"/>
      <c r="C1042" s="11"/>
      <c r="D1042" s="14" t="s">
        <v>1285</v>
      </c>
      <c r="E1042" s="11" t="s">
        <v>458</v>
      </c>
      <c r="F1042" s="18">
        <v>32791</v>
      </c>
      <c r="G1042" s="19">
        <f t="shared" si="16"/>
        <v>32</v>
      </c>
      <c r="H1042" s="43">
        <v>59</v>
      </c>
      <c r="I1042" s="25" t="s">
        <v>4488</v>
      </c>
    </row>
    <row r="1043" spans="2:9" x14ac:dyDescent="0.2">
      <c r="D1043" s="14" t="s">
        <v>6634</v>
      </c>
      <c r="E1043" t="s">
        <v>166</v>
      </c>
      <c r="F1043" s="21">
        <v>34683</v>
      </c>
      <c r="G1043" s="19">
        <f t="shared" si="16"/>
        <v>27</v>
      </c>
      <c r="H1043" s="19">
        <v>53</v>
      </c>
      <c r="I1043" s="25" t="s">
        <v>6</v>
      </c>
    </row>
    <row r="1044" spans="2:9" x14ac:dyDescent="0.2">
      <c r="B1044" s="11"/>
      <c r="C1044" s="11"/>
      <c r="D1044" s="11" t="s">
        <v>3621</v>
      </c>
      <c r="E1044" s="11" t="s">
        <v>18</v>
      </c>
      <c r="F1044" s="18">
        <v>34180</v>
      </c>
      <c r="G1044" s="19">
        <f t="shared" si="16"/>
        <v>28</v>
      </c>
      <c r="H1044" s="43">
        <v>33</v>
      </c>
      <c r="I1044" s="25" t="s">
        <v>4488</v>
      </c>
    </row>
    <row r="1045" spans="2:9" x14ac:dyDescent="0.2">
      <c r="B1045" s="11"/>
      <c r="C1045" s="11"/>
      <c r="D1045" s="14" t="s">
        <v>1286</v>
      </c>
      <c r="E1045" s="11" t="s">
        <v>255</v>
      </c>
      <c r="F1045" s="18">
        <v>33289</v>
      </c>
      <c r="G1045" s="19">
        <f t="shared" si="16"/>
        <v>31</v>
      </c>
      <c r="H1045" s="43">
        <v>35</v>
      </c>
      <c r="I1045" s="25" t="s">
        <v>4488</v>
      </c>
    </row>
    <row r="1046" spans="2:9" x14ac:dyDescent="0.2">
      <c r="B1046" s="11"/>
      <c r="C1046" s="11"/>
      <c r="D1046" s="14" t="s">
        <v>1287</v>
      </c>
      <c r="E1046" s="11" t="s">
        <v>410</v>
      </c>
      <c r="F1046" s="18">
        <v>33396</v>
      </c>
      <c r="G1046" s="19">
        <f t="shared" si="16"/>
        <v>31</v>
      </c>
      <c r="H1046" s="43">
        <v>25</v>
      </c>
      <c r="I1046" s="25" t="s">
        <v>4488</v>
      </c>
    </row>
    <row r="1047" spans="2:9" x14ac:dyDescent="0.2">
      <c r="B1047" s="11"/>
      <c r="C1047" s="11"/>
      <c r="D1047" s="14" t="s">
        <v>1289</v>
      </c>
      <c r="E1047" s="11" t="s">
        <v>482</v>
      </c>
      <c r="F1047" s="18">
        <v>34148</v>
      </c>
      <c r="G1047" s="19">
        <f t="shared" si="16"/>
        <v>29</v>
      </c>
      <c r="H1047" s="43">
        <v>20</v>
      </c>
      <c r="I1047" s="25" t="s">
        <v>4488</v>
      </c>
    </row>
    <row r="1048" spans="2:9" hidden="1" x14ac:dyDescent="0.2">
      <c r="B1048" s="11" t="s">
        <v>1120</v>
      </c>
      <c r="C1048" s="11"/>
      <c r="D1048" s="11" t="s">
        <v>3624</v>
      </c>
      <c r="E1048" s="11" t="s">
        <v>346</v>
      </c>
      <c r="F1048" s="18">
        <v>32265</v>
      </c>
      <c r="G1048" s="19">
        <f t="shared" si="16"/>
        <v>34</v>
      </c>
      <c r="H1048" s="43">
        <v>4</v>
      </c>
      <c r="I1048" s="25" t="s">
        <v>4488</v>
      </c>
    </row>
    <row r="1049" spans="2:9" hidden="1" x14ac:dyDescent="0.2">
      <c r="B1049" s="11" t="s">
        <v>1120</v>
      </c>
      <c r="C1049" s="11"/>
      <c r="D1049" s="11" t="s">
        <v>3626</v>
      </c>
      <c r="E1049" s="11" t="s">
        <v>233</v>
      </c>
      <c r="F1049" s="18">
        <v>35310</v>
      </c>
      <c r="G1049" s="19">
        <f t="shared" si="16"/>
        <v>25</v>
      </c>
      <c r="H1049" s="43">
        <v>6</v>
      </c>
      <c r="I1049" s="25" t="s">
        <v>4488</v>
      </c>
    </row>
    <row r="1050" spans="2:9" hidden="1" x14ac:dyDescent="0.2">
      <c r="B1050" s="11" t="s">
        <v>1120</v>
      </c>
      <c r="C1050" s="11"/>
      <c r="D1050" s="11" t="s">
        <v>1071</v>
      </c>
      <c r="E1050" s="11" t="s">
        <v>233</v>
      </c>
      <c r="F1050" s="18">
        <v>35038</v>
      </c>
      <c r="G1050" s="19">
        <f t="shared" si="16"/>
        <v>26</v>
      </c>
      <c r="H1050" s="43">
        <v>7</v>
      </c>
      <c r="I1050" s="25" t="s">
        <v>4488</v>
      </c>
    </row>
    <row r="1051" spans="2:9" x14ac:dyDescent="0.2">
      <c r="B1051" s="11"/>
      <c r="C1051" s="11"/>
      <c r="D1051" s="14" t="s">
        <v>1072</v>
      </c>
      <c r="E1051" s="11" t="s">
        <v>608</v>
      </c>
      <c r="F1051" s="18">
        <v>35491</v>
      </c>
      <c r="G1051" s="19">
        <f t="shared" si="16"/>
        <v>25</v>
      </c>
      <c r="H1051" s="43">
        <v>21</v>
      </c>
      <c r="I1051" s="25" t="s">
        <v>4488</v>
      </c>
    </row>
    <row r="1052" spans="2:9" x14ac:dyDescent="0.2">
      <c r="B1052" s="11"/>
      <c r="C1052" s="11"/>
      <c r="D1052" s="13" t="s">
        <v>1290</v>
      </c>
      <c r="E1052" s="11" t="s">
        <v>627</v>
      </c>
      <c r="F1052" s="18">
        <v>34007</v>
      </c>
      <c r="G1052" s="19">
        <f t="shared" si="16"/>
        <v>29</v>
      </c>
      <c r="H1052" s="43">
        <v>56</v>
      </c>
      <c r="I1052" s="25" t="s">
        <v>4488</v>
      </c>
    </row>
    <row r="1053" spans="2:9" hidden="1" x14ac:dyDescent="0.2">
      <c r="B1053" s="11" t="s">
        <v>1120</v>
      </c>
      <c r="C1053" s="11"/>
      <c r="D1053" s="14" t="s">
        <v>1291</v>
      </c>
      <c r="E1053" s="11" t="s">
        <v>482</v>
      </c>
      <c r="F1053" s="18">
        <v>31213</v>
      </c>
      <c r="G1053" s="19">
        <f t="shared" si="16"/>
        <v>37</v>
      </c>
      <c r="H1053" s="43">
        <v>9</v>
      </c>
      <c r="I1053" s="25" t="s">
        <v>4488</v>
      </c>
    </row>
    <row r="1054" spans="2:9" hidden="1" x14ac:dyDescent="0.2">
      <c r="B1054" t="s">
        <v>1120</v>
      </c>
      <c r="D1054" s="14" t="s">
        <v>4948</v>
      </c>
      <c r="E1054" t="s">
        <v>366</v>
      </c>
      <c r="F1054" s="21">
        <v>34202</v>
      </c>
      <c r="G1054" s="19">
        <f t="shared" si="16"/>
        <v>28</v>
      </c>
      <c r="H1054" s="19">
        <v>8</v>
      </c>
      <c r="I1054" s="25" t="s">
        <v>6</v>
      </c>
    </row>
    <row r="1055" spans="2:9" hidden="1" x14ac:dyDescent="0.2">
      <c r="B1055" s="11" t="s">
        <v>1120</v>
      </c>
      <c r="C1055" s="11"/>
      <c r="D1055" s="11" t="s">
        <v>3628</v>
      </c>
      <c r="E1055" s="11" t="s">
        <v>49</v>
      </c>
      <c r="F1055" s="18">
        <v>33765</v>
      </c>
      <c r="G1055" s="19">
        <f t="shared" si="16"/>
        <v>30</v>
      </c>
      <c r="H1055" s="43">
        <v>3</v>
      </c>
      <c r="I1055" s="25" t="s">
        <v>4488</v>
      </c>
    </row>
    <row r="1056" spans="2:9" hidden="1" x14ac:dyDescent="0.2">
      <c r="B1056" s="11" t="s">
        <v>1120</v>
      </c>
      <c r="C1056" s="11"/>
      <c r="D1056" s="13" t="s">
        <v>1295</v>
      </c>
      <c r="E1056" s="11" t="s">
        <v>570</v>
      </c>
      <c r="F1056" s="18">
        <v>35120</v>
      </c>
      <c r="G1056" s="19">
        <f t="shared" si="16"/>
        <v>26</v>
      </c>
      <c r="H1056" s="43">
        <v>4</v>
      </c>
      <c r="I1056" s="25" t="s">
        <v>4488</v>
      </c>
    </row>
    <row r="1057" spans="2:9" hidden="1" x14ac:dyDescent="0.2">
      <c r="B1057" s="11" t="s">
        <v>1120</v>
      </c>
      <c r="C1057" s="11"/>
      <c r="D1057" s="13" t="s">
        <v>1296</v>
      </c>
      <c r="E1057" s="11" t="s">
        <v>608</v>
      </c>
      <c r="F1057" s="18">
        <v>34934</v>
      </c>
      <c r="G1057" s="19">
        <f t="shared" si="16"/>
        <v>26</v>
      </c>
      <c r="H1057" s="43">
        <v>0</v>
      </c>
      <c r="I1057" s="25" t="s">
        <v>4488</v>
      </c>
    </row>
    <row r="1058" spans="2:9" hidden="1" x14ac:dyDescent="0.2">
      <c r="B1058" t="s">
        <v>1120</v>
      </c>
      <c r="D1058" s="14" t="s">
        <v>4949</v>
      </c>
      <c r="E1058" t="s">
        <v>433</v>
      </c>
      <c r="F1058" s="21">
        <v>35759</v>
      </c>
      <c r="G1058" s="19">
        <f t="shared" si="16"/>
        <v>24</v>
      </c>
      <c r="H1058" s="19">
        <v>25</v>
      </c>
      <c r="I1058" s="25" t="s">
        <v>6</v>
      </c>
    </row>
    <row r="1059" spans="2:9" hidden="1" x14ac:dyDescent="0.2">
      <c r="B1059" s="11" t="s">
        <v>1120</v>
      </c>
      <c r="C1059" s="11"/>
      <c r="D1059" s="11" t="s">
        <v>3633</v>
      </c>
      <c r="E1059" s="11" t="s">
        <v>255</v>
      </c>
      <c r="F1059" s="18">
        <v>35004</v>
      </c>
      <c r="G1059" s="19">
        <f t="shared" si="16"/>
        <v>26</v>
      </c>
      <c r="H1059" s="43">
        <v>10</v>
      </c>
      <c r="I1059" s="25" t="s">
        <v>4488</v>
      </c>
    </row>
    <row r="1060" spans="2:9" x14ac:dyDescent="0.2">
      <c r="D1060" s="14" t="s">
        <v>4950</v>
      </c>
      <c r="E1060" t="s">
        <v>433</v>
      </c>
      <c r="F1060" s="21">
        <v>33789</v>
      </c>
      <c r="G1060" s="19">
        <f t="shared" si="16"/>
        <v>29</v>
      </c>
      <c r="H1060" s="19">
        <v>71</v>
      </c>
      <c r="I1060" s="25" t="s">
        <v>6</v>
      </c>
    </row>
    <row r="1061" spans="2:9" hidden="1" x14ac:dyDescent="0.2">
      <c r="B1061" t="s">
        <v>1120</v>
      </c>
      <c r="D1061" s="14" t="s">
        <v>6657</v>
      </c>
      <c r="E1061" t="s">
        <v>385</v>
      </c>
      <c r="F1061" s="21">
        <v>35380</v>
      </c>
      <c r="G1061" s="19">
        <f t="shared" si="16"/>
        <v>25</v>
      </c>
      <c r="H1061" s="19">
        <v>34</v>
      </c>
      <c r="I1061" s="25" t="s">
        <v>6</v>
      </c>
    </row>
    <row r="1062" spans="2:9" x14ac:dyDescent="0.2">
      <c r="B1062" s="11"/>
      <c r="C1062" s="11"/>
      <c r="D1062" s="13" t="s">
        <v>1299</v>
      </c>
      <c r="E1062" s="11" t="s">
        <v>138</v>
      </c>
      <c r="F1062" s="18">
        <v>34726</v>
      </c>
      <c r="G1062" s="19">
        <f t="shared" si="16"/>
        <v>27</v>
      </c>
      <c r="H1062" s="43">
        <v>39</v>
      </c>
      <c r="I1062" s="25" t="s">
        <v>4488</v>
      </c>
    </row>
    <row r="1063" spans="2:9" hidden="1" x14ac:dyDescent="0.2">
      <c r="B1063" t="s">
        <v>1120</v>
      </c>
      <c r="D1063" s="14" t="s">
        <v>4577</v>
      </c>
      <c r="E1063" t="s">
        <v>322</v>
      </c>
      <c r="F1063" s="21">
        <v>31493</v>
      </c>
      <c r="G1063" s="19">
        <f t="shared" si="16"/>
        <v>36</v>
      </c>
      <c r="H1063" s="19">
        <v>21</v>
      </c>
      <c r="I1063" s="25" t="s">
        <v>6</v>
      </c>
    </row>
    <row r="1064" spans="2:9" hidden="1" x14ac:dyDescent="0.2">
      <c r="B1064" t="s">
        <v>1120</v>
      </c>
      <c r="D1064" s="14" t="s">
        <v>6699</v>
      </c>
      <c r="E1064" t="s">
        <v>525</v>
      </c>
      <c r="F1064" s="21">
        <v>34697</v>
      </c>
      <c r="G1064" s="19">
        <f t="shared" si="16"/>
        <v>27</v>
      </c>
      <c r="H1064" s="19">
        <v>44</v>
      </c>
      <c r="I1064" s="25" t="s">
        <v>6</v>
      </c>
    </row>
    <row r="1065" spans="2:9" hidden="1" x14ac:dyDescent="0.2">
      <c r="B1065" s="11" t="s">
        <v>1120</v>
      </c>
      <c r="C1065" s="11"/>
      <c r="D1065" s="13" t="s">
        <v>1300</v>
      </c>
      <c r="E1065" s="11" t="s">
        <v>18</v>
      </c>
      <c r="F1065" s="18">
        <v>32382</v>
      </c>
      <c r="G1065" s="19">
        <f t="shared" ref="G1065:G1128" si="17">IF(MONTH(F1065)&lt;7,2022-YEAR(F1065),2022-YEAR(F1065)-1)</f>
        <v>33</v>
      </c>
      <c r="H1065" s="43">
        <v>15</v>
      </c>
      <c r="I1065" s="25" t="s">
        <v>4488</v>
      </c>
    </row>
    <row r="1066" spans="2:9" hidden="1" x14ac:dyDescent="0.2">
      <c r="B1066" t="s">
        <v>1120</v>
      </c>
      <c r="D1066" s="14" t="s">
        <v>4489</v>
      </c>
      <c r="E1066" t="s">
        <v>525</v>
      </c>
      <c r="F1066" s="21">
        <v>31455</v>
      </c>
      <c r="G1066" s="19">
        <f t="shared" si="17"/>
        <v>36</v>
      </c>
      <c r="H1066" s="19">
        <v>38</v>
      </c>
      <c r="I1066" s="25" t="s">
        <v>6</v>
      </c>
    </row>
    <row r="1067" spans="2:9" x14ac:dyDescent="0.2">
      <c r="D1067" s="14" t="s">
        <v>4952</v>
      </c>
      <c r="E1067" t="s">
        <v>187</v>
      </c>
      <c r="F1067" s="21">
        <v>31993</v>
      </c>
      <c r="G1067" s="19">
        <f t="shared" si="17"/>
        <v>34</v>
      </c>
      <c r="H1067" s="19">
        <v>64</v>
      </c>
      <c r="I1067" s="25" t="s">
        <v>6</v>
      </c>
    </row>
    <row r="1068" spans="2:9" hidden="1" x14ac:dyDescent="0.2">
      <c r="B1068" s="11" t="s">
        <v>1120</v>
      </c>
      <c r="C1068" s="11"/>
      <c r="D1068" s="11" t="s">
        <v>3635</v>
      </c>
      <c r="E1068" s="11" t="s">
        <v>18</v>
      </c>
      <c r="F1068" s="18">
        <v>35938</v>
      </c>
      <c r="G1068" s="19">
        <f t="shared" si="17"/>
        <v>24</v>
      </c>
      <c r="H1068" s="43">
        <v>3</v>
      </c>
      <c r="I1068" s="25" t="s">
        <v>4488</v>
      </c>
    </row>
    <row r="1069" spans="2:9" hidden="1" x14ac:dyDescent="0.2">
      <c r="B1069" t="s">
        <v>1120</v>
      </c>
      <c r="D1069" s="14" t="s">
        <v>6703</v>
      </c>
      <c r="E1069" t="s">
        <v>187</v>
      </c>
      <c r="F1069" s="21">
        <v>34925</v>
      </c>
      <c r="G1069" s="19">
        <f t="shared" si="17"/>
        <v>26</v>
      </c>
      <c r="H1069" s="19">
        <v>35</v>
      </c>
      <c r="I1069" s="25" t="s">
        <v>6</v>
      </c>
    </row>
    <row r="1070" spans="2:9" hidden="1" x14ac:dyDescent="0.2">
      <c r="B1070" s="11" t="s">
        <v>1120</v>
      </c>
      <c r="C1070" s="11"/>
      <c r="D1070" s="14" t="s">
        <v>1303</v>
      </c>
      <c r="E1070" s="11" t="s">
        <v>138</v>
      </c>
      <c r="F1070" s="18">
        <v>34159</v>
      </c>
      <c r="G1070" s="19">
        <f t="shared" si="17"/>
        <v>28</v>
      </c>
      <c r="H1070" s="43">
        <v>7</v>
      </c>
      <c r="I1070" s="25" t="s">
        <v>4488</v>
      </c>
    </row>
    <row r="1071" spans="2:9" x14ac:dyDescent="0.2">
      <c r="D1071" s="14" t="s">
        <v>4668</v>
      </c>
      <c r="E1071" t="s">
        <v>233</v>
      </c>
      <c r="F1071" s="21">
        <v>34019</v>
      </c>
      <c r="G1071" s="19">
        <f t="shared" si="17"/>
        <v>29</v>
      </c>
      <c r="H1071" s="19">
        <v>283</v>
      </c>
      <c r="I1071" s="25" t="s">
        <v>6</v>
      </c>
    </row>
    <row r="1072" spans="2:9" x14ac:dyDescent="0.2">
      <c r="B1072" s="11"/>
      <c r="C1072" s="11"/>
      <c r="D1072" s="14" t="s">
        <v>1305</v>
      </c>
      <c r="E1072" s="11" t="s">
        <v>187</v>
      </c>
      <c r="F1072" s="18">
        <v>34316</v>
      </c>
      <c r="G1072" s="19">
        <f t="shared" si="17"/>
        <v>28</v>
      </c>
      <c r="H1072" s="43">
        <v>26</v>
      </c>
      <c r="I1072" s="25" t="s">
        <v>4488</v>
      </c>
    </row>
    <row r="1073" spans="2:9" x14ac:dyDescent="0.2">
      <c r="D1073" s="14" t="s">
        <v>4844</v>
      </c>
      <c r="E1073" t="s">
        <v>301</v>
      </c>
      <c r="F1073" s="21">
        <v>33944</v>
      </c>
      <c r="G1073" s="19">
        <f t="shared" si="17"/>
        <v>29</v>
      </c>
      <c r="H1073" s="19">
        <v>120</v>
      </c>
      <c r="I1073" s="25" t="s">
        <v>6</v>
      </c>
    </row>
    <row r="1074" spans="2:9" x14ac:dyDescent="0.2">
      <c r="D1074" s="14" t="s">
        <v>1109</v>
      </c>
      <c r="E1074" t="s">
        <v>482</v>
      </c>
      <c r="F1074" s="21">
        <v>33981</v>
      </c>
      <c r="G1074" s="19">
        <f t="shared" si="17"/>
        <v>29</v>
      </c>
      <c r="H1074" s="19">
        <v>89</v>
      </c>
      <c r="I1074" s="25" t="s">
        <v>6</v>
      </c>
    </row>
    <row r="1075" spans="2:9" x14ac:dyDescent="0.2">
      <c r="B1075" s="11"/>
      <c r="C1075" s="11"/>
      <c r="D1075" s="14" t="s">
        <v>1311</v>
      </c>
      <c r="E1075" s="11" t="s">
        <v>255</v>
      </c>
      <c r="F1075" s="18">
        <v>34808</v>
      </c>
      <c r="G1075" s="19">
        <f t="shared" si="17"/>
        <v>27</v>
      </c>
      <c r="H1075" s="43">
        <v>39</v>
      </c>
      <c r="I1075" s="25" t="s">
        <v>4488</v>
      </c>
    </row>
    <row r="1076" spans="2:9" hidden="1" x14ac:dyDescent="0.2">
      <c r="B1076" s="11" t="s">
        <v>1120</v>
      </c>
      <c r="C1076" s="11"/>
      <c r="D1076" s="14" t="s">
        <v>1313</v>
      </c>
      <c r="E1076" s="11" t="s">
        <v>410</v>
      </c>
      <c r="F1076" s="18">
        <v>35342</v>
      </c>
      <c r="G1076" s="19">
        <f t="shared" si="17"/>
        <v>25</v>
      </c>
      <c r="H1076" s="43">
        <v>15</v>
      </c>
      <c r="I1076" s="25" t="s">
        <v>4488</v>
      </c>
    </row>
    <row r="1077" spans="2:9" x14ac:dyDescent="0.2">
      <c r="B1077" s="11"/>
      <c r="C1077" s="11"/>
      <c r="D1077" s="14" t="s">
        <v>1073</v>
      </c>
      <c r="E1077" s="11" t="s">
        <v>608</v>
      </c>
      <c r="F1077" s="18">
        <v>31807</v>
      </c>
      <c r="G1077" s="19">
        <f t="shared" si="17"/>
        <v>35</v>
      </c>
      <c r="H1077" s="43">
        <v>33</v>
      </c>
      <c r="I1077" s="25" t="s">
        <v>4488</v>
      </c>
    </row>
    <row r="1078" spans="2:9" x14ac:dyDescent="0.2">
      <c r="D1078" s="14" t="s">
        <v>6610</v>
      </c>
      <c r="E1078" t="s">
        <v>280</v>
      </c>
      <c r="F1078" s="21">
        <v>34056</v>
      </c>
      <c r="G1078" s="19">
        <f t="shared" si="17"/>
        <v>29</v>
      </c>
      <c r="H1078" s="19">
        <v>114</v>
      </c>
      <c r="I1078" s="25" t="s">
        <v>6</v>
      </c>
    </row>
    <row r="1079" spans="2:9" hidden="1" x14ac:dyDescent="0.2">
      <c r="B1079" s="11" t="s">
        <v>1120</v>
      </c>
      <c r="C1079" s="11"/>
      <c r="D1079" s="13" t="s">
        <v>1315</v>
      </c>
      <c r="E1079" s="11" t="s">
        <v>255</v>
      </c>
      <c r="F1079" s="18">
        <v>35783</v>
      </c>
      <c r="G1079" s="19">
        <f t="shared" si="17"/>
        <v>24</v>
      </c>
      <c r="H1079" s="43">
        <v>4</v>
      </c>
      <c r="I1079" s="25" t="s">
        <v>4488</v>
      </c>
    </row>
    <row r="1080" spans="2:9" x14ac:dyDescent="0.2">
      <c r="D1080" s="14" t="s">
        <v>4953</v>
      </c>
      <c r="E1080" t="s">
        <v>410</v>
      </c>
      <c r="F1080" s="21">
        <v>33629</v>
      </c>
      <c r="G1080" s="19">
        <f t="shared" si="17"/>
        <v>30</v>
      </c>
      <c r="H1080" s="19">
        <v>105</v>
      </c>
      <c r="I1080" s="25" t="s">
        <v>6</v>
      </c>
    </row>
    <row r="1081" spans="2:9" x14ac:dyDescent="0.2">
      <c r="B1081" s="11"/>
      <c r="C1081" s="11"/>
      <c r="D1081" s="14" t="s">
        <v>1317</v>
      </c>
      <c r="E1081" s="11" t="s">
        <v>187</v>
      </c>
      <c r="F1081" s="18">
        <v>33727</v>
      </c>
      <c r="G1081" s="19">
        <f t="shared" si="17"/>
        <v>30</v>
      </c>
      <c r="H1081" s="43">
        <v>48</v>
      </c>
      <c r="I1081" s="25" t="s">
        <v>4488</v>
      </c>
    </row>
    <row r="1082" spans="2:9" x14ac:dyDescent="0.2">
      <c r="B1082" s="11"/>
      <c r="C1082" s="11"/>
      <c r="D1082" s="13" t="s">
        <v>1318</v>
      </c>
      <c r="E1082" s="11" t="s">
        <v>385</v>
      </c>
      <c r="F1082" s="18">
        <v>35647</v>
      </c>
      <c r="G1082" s="19">
        <f t="shared" si="17"/>
        <v>24</v>
      </c>
      <c r="H1082" s="43">
        <v>34</v>
      </c>
      <c r="I1082" s="25" t="s">
        <v>4488</v>
      </c>
    </row>
    <row r="1083" spans="2:9" x14ac:dyDescent="0.2">
      <c r="B1083" s="11"/>
      <c r="C1083" s="11"/>
      <c r="D1083" s="11" t="s">
        <v>3637</v>
      </c>
      <c r="E1083" s="11" t="s">
        <v>210</v>
      </c>
      <c r="F1083" s="18">
        <v>34413</v>
      </c>
      <c r="G1083" s="19">
        <f t="shared" si="17"/>
        <v>28</v>
      </c>
      <c r="H1083" s="43">
        <v>29</v>
      </c>
      <c r="I1083" s="25" t="s">
        <v>4488</v>
      </c>
    </row>
    <row r="1084" spans="2:9" x14ac:dyDescent="0.2">
      <c r="B1084" s="11"/>
      <c r="C1084" s="11"/>
      <c r="D1084" s="11" t="s">
        <v>3639</v>
      </c>
      <c r="E1084" s="11" t="s">
        <v>410</v>
      </c>
      <c r="F1084" s="18">
        <v>34430</v>
      </c>
      <c r="G1084" s="19">
        <f t="shared" si="17"/>
        <v>28</v>
      </c>
      <c r="H1084" s="43">
        <v>30</v>
      </c>
      <c r="I1084" s="25" t="s">
        <v>4488</v>
      </c>
    </row>
    <row r="1085" spans="2:9" hidden="1" x14ac:dyDescent="0.2">
      <c r="B1085" t="s">
        <v>1120</v>
      </c>
      <c r="D1085" s="14" t="s">
        <v>6672</v>
      </c>
      <c r="E1085" t="s">
        <v>166</v>
      </c>
      <c r="F1085" s="21">
        <v>34323</v>
      </c>
      <c r="G1085" s="19">
        <f t="shared" si="17"/>
        <v>28</v>
      </c>
      <c r="H1085" s="19">
        <v>13</v>
      </c>
      <c r="I1085" s="25" t="s">
        <v>6</v>
      </c>
    </row>
    <row r="1086" spans="2:9" hidden="1" x14ac:dyDescent="0.2">
      <c r="B1086" s="11" t="s">
        <v>1120</v>
      </c>
      <c r="C1086" s="11"/>
      <c r="D1086" s="14" t="s">
        <v>1320</v>
      </c>
      <c r="E1086" s="11" t="s">
        <v>410</v>
      </c>
      <c r="F1086" s="18">
        <v>34292</v>
      </c>
      <c r="G1086" s="19">
        <f t="shared" si="17"/>
        <v>28</v>
      </c>
      <c r="H1086" s="43">
        <v>7</v>
      </c>
      <c r="I1086" s="25" t="s">
        <v>4488</v>
      </c>
    </row>
    <row r="1087" spans="2:9" x14ac:dyDescent="0.2">
      <c r="B1087" s="11"/>
      <c r="C1087" s="11"/>
      <c r="D1087" s="14" t="s">
        <v>1323</v>
      </c>
      <c r="E1087" s="11" t="s">
        <v>18</v>
      </c>
      <c r="F1087" s="18">
        <v>34417</v>
      </c>
      <c r="G1087" s="19">
        <f t="shared" si="17"/>
        <v>28</v>
      </c>
      <c r="H1087" s="43">
        <v>28</v>
      </c>
      <c r="I1087" s="25" t="s">
        <v>4488</v>
      </c>
    </row>
    <row r="1088" spans="2:9" hidden="1" x14ac:dyDescent="0.2">
      <c r="B1088" t="s">
        <v>1120</v>
      </c>
      <c r="D1088" s="14" t="s">
        <v>6654</v>
      </c>
      <c r="E1088" t="s">
        <v>433</v>
      </c>
      <c r="F1088" s="21">
        <v>34369</v>
      </c>
      <c r="G1088" s="19">
        <f t="shared" si="17"/>
        <v>28</v>
      </c>
      <c r="H1088" s="19">
        <v>43</v>
      </c>
      <c r="I1088" s="25" t="s">
        <v>6</v>
      </c>
    </row>
    <row r="1089" spans="2:9" hidden="1" x14ac:dyDescent="0.2">
      <c r="B1089" s="11" t="s">
        <v>1120</v>
      </c>
      <c r="C1089" s="11"/>
      <c r="D1089" s="14" t="s">
        <v>1327</v>
      </c>
      <c r="E1089" s="11" t="s">
        <v>366</v>
      </c>
      <c r="F1089" s="18">
        <v>32984</v>
      </c>
      <c r="G1089" s="19">
        <f t="shared" si="17"/>
        <v>32</v>
      </c>
      <c r="H1089" s="43">
        <v>3</v>
      </c>
      <c r="I1089" s="25" t="s">
        <v>4488</v>
      </c>
    </row>
    <row r="1090" spans="2:9" hidden="1" x14ac:dyDescent="0.2">
      <c r="B1090" t="s">
        <v>1120</v>
      </c>
      <c r="D1090" s="14" t="s">
        <v>6700</v>
      </c>
      <c r="E1090" t="s">
        <v>570</v>
      </c>
      <c r="F1090" s="21">
        <v>34620</v>
      </c>
      <c r="G1090" s="19">
        <f t="shared" si="17"/>
        <v>27</v>
      </c>
      <c r="H1090" s="19">
        <v>40</v>
      </c>
      <c r="I1090" s="25" t="s">
        <v>6</v>
      </c>
    </row>
    <row r="1091" spans="2:9" hidden="1" x14ac:dyDescent="0.2">
      <c r="B1091" s="11" t="s">
        <v>1120</v>
      </c>
      <c r="C1091" s="11"/>
      <c r="D1091" s="11" t="s">
        <v>3649</v>
      </c>
      <c r="E1091" s="11" t="s">
        <v>110</v>
      </c>
      <c r="F1091" s="18">
        <v>34523</v>
      </c>
      <c r="G1091" s="19">
        <f t="shared" si="17"/>
        <v>27</v>
      </c>
      <c r="H1091" s="43">
        <v>4</v>
      </c>
      <c r="I1091" s="25" t="s">
        <v>4488</v>
      </c>
    </row>
    <row r="1092" spans="2:9" x14ac:dyDescent="0.2">
      <c r="B1092" s="11"/>
      <c r="C1092" s="11"/>
      <c r="D1092" s="14" t="s">
        <v>1331</v>
      </c>
      <c r="E1092" s="11" t="s">
        <v>233</v>
      </c>
      <c r="F1092" s="18">
        <v>33618</v>
      </c>
      <c r="G1092" s="19">
        <f t="shared" si="17"/>
        <v>30</v>
      </c>
      <c r="H1092" s="43">
        <v>102</v>
      </c>
      <c r="I1092" s="25" t="s">
        <v>4488</v>
      </c>
    </row>
    <row r="1093" spans="2:9" x14ac:dyDescent="0.2">
      <c r="D1093" s="14" t="s">
        <v>4882</v>
      </c>
      <c r="E1093" t="s">
        <v>525</v>
      </c>
      <c r="F1093" s="21">
        <v>33481</v>
      </c>
      <c r="G1093" s="19">
        <f t="shared" si="17"/>
        <v>30</v>
      </c>
      <c r="H1093" s="19">
        <v>228</v>
      </c>
      <c r="I1093" s="25" t="s">
        <v>6</v>
      </c>
    </row>
    <row r="1094" spans="2:9" hidden="1" x14ac:dyDescent="0.2">
      <c r="B1094" t="s">
        <v>1120</v>
      </c>
      <c r="D1094" s="14" t="s">
        <v>4955</v>
      </c>
      <c r="E1094" t="s">
        <v>138</v>
      </c>
      <c r="F1094" s="21">
        <v>34952</v>
      </c>
      <c r="G1094" s="19">
        <f t="shared" si="17"/>
        <v>26</v>
      </c>
      <c r="H1094" s="19">
        <v>11</v>
      </c>
      <c r="I1094" s="25" t="s">
        <v>6</v>
      </c>
    </row>
    <row r="1095" spans="2:9" hidden="1" x14ac:dyDescent="0.2">
      <c r="B1095" t="s">
        <v>1120</v>
      </c>
      <c r="D1095" s="14" t="s">
        <v>6656</v>
      </c>
      <c r="E1095" t="s">
        <v>138</v>
      </c>
      <c r="F1095" s="21">
        <v>35314</v>
      </c>
      <c r="G1095" s="19">
        <f t="shared" si="17"/>
        <v>25</v>
      </c>
      <c r="H1095" s="19">
        <v>33</v>
      </c>
      <c r="I1095" s="25" t="s">
        <v>6</v>
      </c>
    </row>
    <row r="1096" spans="2:9" x14ac:dyDescent="0.2">
      <c r="B1096" s="11"/>
      <c r="C1096" s="11"/>
      <c r="D1096" s="13" t="s">
        <v>1332</v>
      </c>
      <c r="E1096" s="11" t="s">
        <v>346</v>
      </c>
      <c r="F1096" s="18">
        <v>35019</v>
      </c>
      <c r="G1096" s="19">
        <f t="shared" si="17"/>
        <v>26</v>
      </c>
      <c r="H1096" s="43">
        <v>35</v>
      </c>
      <c r="I1096" s="25" t="s">
        <v>4488</v>
      </c>
    </row>
    <row r="1097" spans="2:9" x14ac:dyDescent="0.2">
      <c r="D1097" s="14" t="s">
        <v>4783</v>
      </c>
      <c r="E1097" t="s">
        <v>255</v>
      </c>
      <c r="F1097" s="21">
        <v>33662</v>
      </c>
      <c r="G1097" s="19">
        <f t="shared" si="17"/>
        <v>30</v>
      </c>
      <c r="H1097" s="19">
        <v>319</v>
      </c>
      <c r="I1097" s="25" t="s">
        <v>6</v>
      </c>
    </row>
    <row r="1098" spans="2:9" hidden="1" x14ac:dyDescent="0.2">
      <c r="B1098" s="11" t="s">
        <v>1120</v>
      </c>
      <c r="C1098" s="11"/>
      <c r="D1098" s="11" t="s">
        <v>3650</v>
      </c>
      <c r="E1098" s="11" t="s">
        <v>210</v>
      </c>
      <c r="F1098" s="18">
        <v>33095</v>
      </c>
      <c r="G1098" s="19">
        <f t="shared" si="17"/>
        <v>31</v>
      </c>
      <c r="H1098" s="43">
        <v>7</v>
      </c>
      <c r="I1098" s="25" t="s">
        <v>4488</v>
      </c>
    </row>
    <row r="1099" spans="2:9" x14ac:dyDescent="0.2">
      <c r="B1099" s="11"/>
      <c r="C1099" s="11"/>
      <c r="D1099" s="11" t="s">
        <v>3653</v>
      </c>
      <c r="E1099" s="11" t="s">
        <v>81</v>
      </c>
      <c r="F1099" s="20">
        <v>34793</v>
      </c>
      <c r="G1099" s="19">
        <f t="shared" si="17"/>
        <v>27</v>
      </c>
      <c r="H1099" s="43">
        <v>25</v>
      </c>
      <c r="I1099" s="25" t="s">
        <v>4488</v>
      </c>
    </row>
    <row r="1100" spans="2:9" x14ac:dyDescent="0.2">
      <c r="B1100" s="11"/>
      <c r="C1100" s="11"/>
      <c r="D1100" s="14" t="s">
        <v>1338</v>
      </c>
      <c r="E1100" s="11" t="s">
        <v>346</v>
      </c>
      <c r="F1100" s="18">
        <v>32464</v>
      </c>
      <c r="G1100" s="19">
        <f t="shared" si="17"/>
        <v>33</v>
      </c>
      <c r="H1100" s="43">
        <v>24</v>
      </c>
      <c r="I1100" s="25" t="s">
        <v>4488</v>
      </c>
    </row>
    <row r="1101" spans="2:9" x14ac:dyDescent="0.2">
      <c r="D1101" s="14" t="s">
        <v>4784</v>
      </c>
      <c r="E1101" t="s">
        <v>255</v>
      </c>
      <c r="F1101" s="21">
        <v>33888</v>
      </c>
      <c r="G1101" s="19">
        <f t="shared" si="17"/>
        <v>29</v>
      </c>
      <c r="H1101" s="19">
        <v>81</v>
      </c>
      <c r="I1101" s="25" t="s">
        <v>6</v>
      </c>
    </row>
    <row r="1102" spans="2:9" x14ac:dyDescent="0.2">
      <c r="B1102" s="11"/>
      <c r="C1102" s="11"/>
      <c r="D1102" s="14" t="s">
        <v>1340</v>
      </c>
      <c r="E1102" s="11" t="s">
        <v>458</v>
      </c>
      <c r="F1102" s="18">
        <v>34168</v>
      </c>
      <c r="G1102" s="19">
        <f t="shared" si="17"/>
        <v>28</v>
      </c>
      <c r="H1102" s="43">
        <v>29</v>
      </c>
      <c r="I1102" s="25" t="s">
        <v>4488</v>
      </c>
    </row>
    <row r="1103" spans="2:9" hidden="1" x14ac:dyDescent="0.2">
      <c r="B1103" s="11" t="s">
        <v>1120</v>
      </c>
      <c r="C1103" s="11"/>
      <c r="D1103" s="11" t="s">
        <v>3655</v>
      </c>
      <c r="E1103" s="11" t="s">
        <v>482</v>
      </c>
      <c r="F1103" s="18">
        <v>33679</v>
      </c>
      <c r="G1103" s="19">
        <f t="shared" si="17"/>
        <v>30</v>
      </c>
      <c r="H1103" s="43">
        <v>14</v>
      </c>
      <c r="I1103" s="25" t="s">
        <v>4488</v>
      </c>
    </row>
    <row r="1104" spans="2:9" x14ac:dyDescent="0.2">
      <c r="B1104" s="11"/>
      <c r="C1104" s="11"/>
      <c r="D1104" s="11" t="s">
        <v>3657</v>
      </c>
      <c r="E1104" s="11" t="s">
        <v>385</v>
      </c>
      <c r="F1104" s="18">
        <v>35062</v>
      </c>
      <c r="G1104" s="19">
        <f t="shared" si="17"/>
        <v>26</v>
      </c>
      <c r="H1104" s="43">
        <v>20</v>
      </c>
      <c r="I1104" s="25" t="s">
        <v>4488</v>
      </c>
    </row>
    <row r="1105" spans="2:9" hidden="1" x14ac:dyDescent="0.2">
      <c r="B1105" s="11" t="s">
        <v>1120</v>
      </c>
      <c r="C1105" s="11"/>
      <c r="D1105" s="14" t="s">
        <v>1342</v>
      </c>
      <c r="E1105" s="11" t="s">
        <v>553</v>
      </c>
      <c r="F1105" s="18">
        <v>34967</v>
      </c>
      <c r="G1105" s="19">
        <f t="shared" si="17"/>
        <v>26</v>
      </c>
      <c r="H1105" s="43">
        <v>4</v>
      </c>
      <c r="I1105" s="25" t="s">
        <v>4488</v>
      </c>
    </row>
    <row r="1106" spans="2:9" x14ac:dyDescent="0.2">
      <c r="B1106" s="11"/>
      <c r="C1106" s="11"/>
      <c r="D1106" s="14" t="s">
        <v>1077</v>
      </c>
      <c r="E1106" s="11" t="s">
        <v>322</v>
      </c>
      <c r="F1106" s="18">
        <v>31063</v>
      </c>
      <c r="G1106" s="19">
        <f t="shared" si="17"/>
        <v>37</v>
      </c>
      <c r="H1106" s="43">
        <v>65</v>
      </c>
      <c r="I1106" s="25" t="s">
        <v>4488</v>
      </c>
    </row>
    <row r="1107" spans="2:9" hidden="1" x14ac:dyDescent="0.2">
      <c r="B1107" s="11" t="s">
        <v>1120</v>
      </c>
      <c r="C1107" s="11"/>
      <c r="D1107" s="14" t="s">
        <v>1078</v>
      </c>
      <c r="E1107" s="11" t="s">
        <v>696</v>
      </c>
      <c r="F1107" s="18">
        <v>31351</v>
      </c>
      <c r="G1107" s="19">
        <f t="shared" si="17"/>
        <v>36</v>
      </c>
      <c r="H1107" s="43">
        <v>6</v>
      </c>
      <c r="I1107" s="25" t="s">
        <v>4488</v>
      </c>
    </row>
    <row r="1108" spans="2:9" hidden="1" x14ac:dyDescent="0.2">
      <c r="B1108" s="11" t="s">
        <v>1120</v>
      </c>
      <c r="C1108" s="11"/>
      <c r="D1108" s="11" t="s">
        <v>3659</v>
      </c>
      <c r="E1108" s="11" t="s">
        <v>385</v>
      </c>
      <c r="F1108" s="18">
        <v>31985</v>
      </c>
      <c r="G1108" s="19">
        <f t="shared" si="17"/>
        <v>34</v>
      </c>
      <c r="H1108" s="43">
        <v>2</v>
      </c>
      <c r="I1108" s="25" t="s">
        <v>4488</v>
      </c>
    </row>
    <row r="1109" spans="2:9" hidden="1" x14ac:dyDescent="0.2">
      <c r="B1109" t="s">
        <v>1120</v>
      </c>
      <c r="D1109" s="14" t="s">
        <v>6720</v>
      </c>
      <c r="E1109" t="s">
        <v>166</v>
      </c>
      <c r="F1109" s="21">
        <v>34322</v>
      </c>
      <c r="G1109" s="19">
        <f t="shared" si="17"/>
        <v>28</v>
      </c>
      <c r="H1109" s="19">
        <v>4</v>
      </c>
      <c r="I1109" s="25" t="s">
        <v>6</v>
      </c>
    </row>
    <row r="1110" spans="2:9" hidden="1" x14ac:dyDescent="0.2">
      <c r="B1110" s="11" t="s">
        <v>1120</v>
      </c>
      <c r="C1110" s="11"/>
      <c r="D1110" s="11" t="s">
        <v>3661</v>
      </c>
      <c r="E1110" s="11" t="s">
        <v>366</v>
      </c>
      <c r="F1110" s="18">
        <v>33889</v>
      </c>
      <c r="G1110" s="19">
        <f t="shared" si="17"/>
        <v>29</v>
      </c>
      <c r="H1110" s="43">
        <v>18</v>
      </c>
      <c r="I1110" s="25" t="s">
        <v>4488</v>
      </c>
    </row>
    <row r="1111" spans="2:9" hidden="1" x14ac:dyDescent="0.2">
      <c r="B1111" s="11" t="s">
        <v>1120</v>
      </c>
      <c r="C1111" s="11"/>
      <c r="D1111" s="13" t="s">
        <v>1343</v>
      </c>
      <c r="E1111" s="11" t="s">
        <v>385</v>
      </c>
      <c r="F1111" s="18">
        <v>35092</v>
      </c>
      <c r="G1111" s="19">
        <f t="shared" si="17"/>
        <v>26</v>
      </c>
      <c r="H1111" s="43">
        <v>2</v>
      </c>
      <c r="I1111" s="25" t="s">
        <v>4488</v>
      </c>
    </row>
    <row r="1112" spans="2:9" hidden="1" x14ac:dyDescent="0.2">
      <c r="B1112" t="s">
        <v>1120</v>
      </c>
      <c r="D1112" s="14" t="s">
        <v>4557</v>
      </c>
      <c r="E1112" t="s">
        <v>651</v>
      </c>
      <c r="F1112" s="21">
        <v>34627</v>
      </c>
      <c r="G1112" s="19">
        <f t="shared" si="17"/>
        <v>27</v>
      </c>
      <c r="H1112" s="19">
        <v>17</v>
      </c>
      <c r="I1112" s="25" t="s">
        <v>6</v>
      </c>
    </row>
    <row r="1113" spans="2:9" hidden="1" x14ac:dyDescent="0.2">
      <c r="B1113" t="s">
        <v>1120</v>
      </c>
      <c r="D1113" s="14" t="s">
        <v>6661</v>
      </c>
      <c r="E1113" t="s">
        <v>18</v>
      </c>
      <c r="F1113" s="21">
        <v>34032</v>
      </c>
      <c r="G1113" s="19">
        <f t="shared" si="17"/>
        <v>29</v>
      </c>
      <c r="H1113" s="19">
        <v>30</v>
      </c>
      <c r="I1113" s="25" t="s">
        <v>6</v>
      </c>
    </row>
    <row r="1114" spans="2:9" x14ac:dyDescent="0.2">
      <c r="D1114" s="14" t="s">
        <v>4904</v>
      </c>
      <c r="E1114" t="s">
        <v>570</v>
      </c>
      <c r="F1114" s="21">
        <v>34480</v>
      </c>
      <c r="G1114" s="19">
        <f t="shared" si="17"/>
        <v>28</v>
      </c>
      <c r="H1114" s="19">
        <v>92</v>
      </c>
      <c r="I1114" s="25" t="s">
        <v>6</v>
      </c>
    </row>
    <row r="1115" spans="2:9" hidden="1" x14ac:dyDescent="0.2">
      <c r="B1115" s="11" t="s">
        <v>1120</v>
      </c>
      <c r="C1115" s="11"/>
      <c r="D1115" s="14" t="s">
        <v>1345</v>
      </c>
      <c r="E1115" s="11" t="s">
        <v>301</v>
      </c>
      <c r="F1115" s="18">
        <v>32719</v>
      </c>
      <c r="G1115" s="19">
        <f t="shared" si="17"/>
        <v>32</v>
      </c>
      <c r="H1115" s="43">
        <v>3</v>
      </c>
      <c r="I1115" s="25" t="s">
        <v>4488</v>
      </c>
    </row>
    <row r="1116" spans="2:9" x14ac:dyDescent="0.2">
      <c r="B1116" s="11"/>
      <c r="C1116" s="11"/>
      <c r="D1116" s="14" t="s">
        <v>1346</v>
      </c>
      <c r="E1116" s="11" t="s">
        <v>503</v>
      </c>
      <c r="F1116" s="18">
        <v>32047</v>
      </c>
      <c r="G1116" s="19">
        <f t="shared" si="17"/>
        <v>34</v>
      </c>
      <c r="H1116" s="43">
        <v>27</v>
      </c>
      <c r="I1116" s="25" t="s">
        <v>4488</v>
      </c>
    </row>
    <row r="1117" spans="2:9" x14ac:dyDescent="0.2">
      <c r="B1117" s="11"/>
      <c r="C1117" s="11"/>
      <c r="D1117" s="11" t="s">
        <v>3665</v>
      </c>
      <c r="E1117" s="11" t="s">
        <v>503</v>
      </c>
      <c r="F1117" s="18">
        <v>34527</v>
      </c>
      <c r="G1117" s="19">
        <f t="shared" si="17"/>
        <v>27</v>
      </c>
      <c r="H1117" s="43">
        <v>20</v>
      </c>
      <c r="I1117" s="25" t="s">
        <v>4488</v>
      </c>
    </row>
    <row r="1118" spans="2:9" hidden="1" x14ac:dyDescent="0.2">
      <c r="B1118" s="11" t="s">
        <v>1120</v>
      </c>
      <c r="C1118" s="11"/>
      <c r="D1118" s="11" t="s">
        <v>3666</v>
      </c>
      <c r="E1118" s="11" t="s">
        <v>81</v>
      </c>
      <c r="F1118" s="18">
        <v>34274</v>
      </c>
      <c r="G1118" s="19">
        <f t="shared" si="17"/>
        <v>28</v>
      </c>
      <c r="H1118" s="43">
        <v>10</v>
      </c>
      <c r="I1118" s="25" t="s">
        <v>4488</v>
      </c>
    </row>
    <row r="1119" spans="2:9" hidden="1" x14ac:dyDescent="0.2">
      <c r="B1119" s="11" t="s">
        <v>1120</v>
      </c>
      <c r="C1119" s="11"/>
      <c r="D1119" s="11" t="s">
        <v>3669</v>
      </c>
      <c r="E1119" s="11" t="s">
        <v>366</v>
      </c>
      <c r="F1119" s="18">
        <v>31850</v>
      </c>
      <c r="G1119" s="19">
        <f t="shared" si="17"/>
        <v>35</v>
      </c>
      <c r="H1119" s="43">
        <v>1</v>
      </c>
      <c r="I1119" s="25" t="s">
        <v>4488</v>
      </c>
    </row>
    <row r="1120" spans="2:9" x14ac:dyDescent="0.2">
      <c r="B1120" s="11"/>
      <c r="C1120" s="11"/>
      <c r="D1120" s="14" t="s">
        <v>1349</v>
      </c>
      <c r="E1120" s="11" t="s">
        <v>696</v>
      </c>
      <c r="F1120" s="18">
        <v>32594</v>
      </c>
      <c r="G1120" s="19">
        <f t="shared" si="17"/>
        <v>33</v>
      </c>
      <c r="H1120" s="43">
        <v>36</v>
      </c>
      <c r="I1120" s="25" t="s">
        <v>4488</v>
      </c>
    </row>
    <row r="1121" spans="2:9" hidden="1" x14ac:dyDescent="0.2">
      <c r="B1121" s="11" t="s">
        <v>1120</v>
      </c>
      <c r="C1121" s="11"/>
      <c r="D1121" s="14" t="s">
        <v>1350</v>
      </c>
      <c r="E1121" s="11" t="s">
        <v>696</v>
      </c>
      <c r="F1121" s="18">
        <v>30922</v>
      </c>
      <c r="G1121" s="19">
        <f t="shared" si="17"/>
        <v>37</v>
      </c>
      <c r="H1121" s="43">
        <v>6</v>
      </c>
      <c r="I1121" s="25" t="s">
        <v>4488</v>
      </c>
    </row>
    <row r="1122" spans="2:9" hidden="1" x14ac:dyDescent="0.2">
      <c r="B1122" t="s">
        <v>1120</v>
      </c>
      <c r="D1122" s="14" t="s">
        <v>4959</v>
      </c>
      <c r="E1122" t="s">
        <v>385</v>
      </c>
      <c r="F1122" s="21">
        <v>34921</v>
      </c>
      <c r="G1122" s="19">
        <f t="shared" si="17"/>
        <v>26</v>
      </c>
      <c r="H1122" s="19">
        <v>10</v>
      </c>
      <c r="I1122" s="25" t="s">
        <v>6</v>
      </c>
    </row>
    <row r="1123" spans="2:9" hidden="1" x14ac:dyDescent="0.2">
      <c r="B1123" s="11" t="s">
        <v>1120</v>
      </c>
      <c r="C1123" s="11"/>
      <c r="D1123" s="14" t="s">
        <v>1351</v>
      </c>
      <c r="E1123" s="11" t="s">
        <v>458</v>
      </c>
      <c r="F1123" s="18">
        <v>34312</v>
      </c>
      <c r="G1123" s="19">
        <f t="shared" si="17"/>
        <v>28</v>
      </c>
      <c r="H1123" s="43">
        <v>9</v>
      </c>
      <c r="I1123" s="25" t="s">
        <v>4488</v>
      </c>
    </row>
    <row r="1124" spans="2:9" hidden="1" x14ac:dyDescent="0.2">
      <c r="B1124" s="11" t="s">
        <v>1120</v>
      </c>
      <c r="C1124" s="11"/>
      <c r="D1124" s="11" t="s">
        <v>3671</v>
      </c>
      <c r="E1124" s="11" t="s">
        <v>280</v>
      </c>
      <c r="F1124" s="18">
        <v>34445</v>
      </c>
      <c r="G1124" s="19">
        <f t="shared" si="17"/>
        <v>28</v>
      </c>
      <c r="H1124" s="43">
        <v>2</v>
      </c>
      <c r="I1124" s="25" t="s">
        <v>4488</v>
      </c>
    </row>
    <row r="1125" spans="2:9" hidden="1" x14ac:dyDescent="0.2">
      <c r="B1125" s="11" t="s">
        <v>1120</v>
      </c>
      <c r="C1125" s="11"/>
      <c r="D1125" s="14" t="s">
        <v>1352</v>
      </c>
      <c r="E1125" s="11" t="s">
        <v>81</v>
      </c>
      <c r="F1125" s="18">
        <v>34677</v>
      </c>
      <c r="G1125" s="19">
        <f t="shared" si="17"/>
        <v>27</v>
      </c>
      <c r="H1125" s="43">
        <v>9</v>
      </c>
      <c r="I1125" s="25" t="s">
        <v>4488</v>
      </c>
    </row>
    <row r="1126" spans="2:9" x14ac:dyDescent="0.2">
      <c r="B1126" s="11"/>
      <c r="C1126" s="11"/>
      <c r="D1126" s="14" t="s">
        <v>1353</v>
      </c>
      <c r="E1126" s="11" t="s">
        <v>81</v>
      </c>
      <c r="F1126" s="18">
        <v>32594</v>
      </c>
      <c r="G1126" s="19">
        <f t="shared" si="17"/>
        <v>33</v>
      </c>
      <c r="H1126" s="43">
        <v>128</v>
      </c>
      <c r="I1126" s="25" t="s">
        <v>4488</v>
      </c>
    </row>
    <row r="1127" spans="2:9" hidden="1" x14ac:dyDescent="0.2">
      <c r="B1127" t="s">
        <v>1120</v>
      </c>
      <c r="D1127" s="14" t="s">
        <v>4627</v>
      </c>
      <c r="E1127" t="s">
        <v>503</v>
      </c>
      <c r="F1127" s="21">
        <v>35167</v>
      </c>
      <c r="G1127" s="19">
        <f t="shared" si="17"/>
        <v>26</v>
      </c>
      <c r="H1127" s="19">
        <v>21</v>
      </c>
      <c r="I1127" s="25" t="s">
        <v>6</v>
      </c>
    </row>
    <row r="1128" spans="2:9" hidden="1" x14ac:dyDescent="0.2">
      <c r="B1128" s="11" t="s">
        <v>1120</v>
      </c>
      <c r="C1128" s="11"/>
      <c r="D1128" s="13" t="s">
        <v>1354</v>
      </c>
      <c r="E1128" s="11" t="s">
        <v>675</v>
      </c>
      <c r="F1128" s="18">
        <v>34606</v>
      </c>
      <c r="G1128" s="19">
        <f t="shared" si="17"/>
        <v>27</v>
      </c>
      <c r="H1128" s="43">
        <v>9</v>
      </c>
      <c r="I1128" s="25" t="s">
        <v>4488</v>
      </c>
    </row>
    <row r="1129" spans="2:9" hidden="1" x14ac:dyDescent="0.2">
      <c r="B1129" s="11" t="s">
        <v>1120</v>
      </c>
      <c r="C1129" s="11"/>
      <c r="D1129" s="11" t="s">
        <v>3674</v>
      </c>
      <c r="E1129" s="11" t="s">
        <v>301</v>
      </c>
      <c r="F1129" s="18">
        <v>35457</v>
      </c>
      <c r="G1129" s="19">
        <f t="shared" ref="G1129:G1192" si="18">IF(MONTH(F1129)&lt;7,2022-YEAR(F1129),2022-YEAR(F1129)-1)</f>
        <v>25</v>
      </c>
      <c r="H1129" s="43">
        <v>15</v>
      </c>
      <c r="I1129" s="25" t="s">
        <v>4488</v>
      </c>
    </row>
    <row r="1130" spans="2:9" hidden="1" x14ac:dyDescent="0.2">
      <c r="B1130" t="s">
        <v>1120</v>
      </c>
      <c r="D1130" s="14" t="s">
        <v>4960</v>
      </c>
      <c r="E1130" t="s">
        <v>18</v>
      </c>
      <c r="F1130" s="21">
        <v>34300</v>
      </c>
      <c r="G1130" s="19">
        <f t="shared" si="18"/>
        <v>28</v>
      </c>
      <c r="H1130" s="19">
        <v>39</v>
      </c>
      <c r="I1130" s="25" t="s">
        <v>6</v>
      </c>
    </row>
    <row r="1131" spans="2:9" hidden="1" x14ac:dyDescent="0.2">
      <c r="B1131" t="s">
        <v>1120</v>
      </c>
      <c r="D1131" s="14" t="s">
        <v>4962</v>
      </c>
      <c r="E1131" t="s">
        <v>187</v>
      </c>
      <c r="F1131" s="21">
        <v>33942</v>
      </c>
      <c r="G1131" s="19">
        <f t="shared" si="18"/>
        <v>29</v>
      </c>
      <c r="H1131" s="19">
        <v>33</v>
      </c>
      <c r="I1131" s="25" t="s">
        <v>6</v>
      </c>
    </row>
    <row r="1132" spans="2:9" x14ac:dyDescent="0.2">
      <c r="B1132" s="11"/>
      <c r="C1132" s="11"/>
      <c r="D1132" s="11" t="s">
        <v>3677</v>
      </c>
      <c r="E1132" s="11" t="s">
        <v>187</v>
      </c>
      <c r="F1132" s="18">
        <v>34684</v>
      </c>
      <c r="G1132" s="19">
        <f t="shared" si="18"/>
        <v>27</v>
      </c>
      <c r="H1132" s="43">
        <v>32</v>
      </c>
      <c r="I1132" s="25" t="s">
        <v>4488</v>
      </c>
    </row>
    <row r="1133" spans="2:9" hidden="1" x14ac:dyDescent="0.2">
      <c r="B1133" t="s">
        <v>1120</v>
      </c>
      <c r="D1133" s="14" t="s">
        <v>6670</v>
      </c>
      <c r="E1133" t="s">
        <v>385</v>
      </c>
      <c r="F1133" s="21">
        <v>35605</v>
      </c>
      <c r="G1133" s="19">
        <f t="shared" si="18"/>
        <v>25</v>
      </c>
      <c r="H1133" s="19">
        <v>16</v>
      </c>
      <c r="I1133" s="25" t="s">
        <v>6</v>
      </c>
    </row>
    <row r="1134" spans="2:9" hidden="1" x14ac:dyDescent="0.2">
      <c r="B1134" s="11" t="s">
        <v>1120</v>
      </c>
      <c r="C1134" s="11"/>
      <c r="D1134" s="14" t="s">
        <v>1361</v>
      </c>
      <c r="E1134" s="11" t="s">
        <v>322</v>
      </c>
      <c r="F1134" s="18">
        <v>34221</v>
      </c>
      <c r="G1134" s="19">
        <f t="shared" si="18"/>
        <v>28</v>
      </c>
      <c r="H1134" s="43">
        <v>19</v>
      </c>
      <c r="I1134" s="25" t="s">
        <v>4488</v>
      </c>
    </row>
    <row r="1135" spans="2:9" hidden="1" x14ac:dyDescent="0.2">
      <c r="B1135" t="s">
        <v>1120</v>
      </c>
      <c r="D1135" s="14" t="s">
        <v>4964</v>
      </c>
      <c r="E1135" t="s">
        <v>166</v>
      </c>
      <c r="F1135" s="21">
        <v>34716</v>
      </c>
      <c r="G1135" s="19">
        <f t="shared" si="18"/>
        <v>27</v>
      </c>
      <c r="H1135" s="19">
        <v>37</v>
      </c>
      <c r="I1135" s="25" t="s">
        <v>6</v>
      </c>
    </row>
    <row r="1136" spans="2:9" x14ac:dyDescent="0.2">
      <c r="B1136" s="11"/>
      <c r="C1136" s="11"/>
      <c r="D1136" s="14" t="s">
        <v>1363</v>
      </c>
      <c r="E1136" s="11" t="s">
        <v>110</v>
      </c>
      <c r="F1136" s="18">
        <v>35416</v>
      </c>
      <c r="G1136" s="19">
        <f t="shared" si="18"/>
        <v>25</v>
      </c>
      <c r="H1136" s="43">
        <v>40</v>
      </c>
      <c r="I1136" s="25" t="s">
        <v>4488</v>
      </c>
    </row>
    <row r="1137" spans="2:9" x14ac:dyDescent="0.2">
      <c r="D1137" s="14" t="s">
        <v>6601</v>
      </c>
      <c r="E1137" t="s">
        <v>651</v>
      </c>
      <c r="F1137" s="21">
        <v>35919</v>
      </c>
      <c r="G1137" s="19">
        <f t="shared" si="18"/>
        <v>24</v>
      </c>
      <c r="H1137" s="19">
        <v>160</v>
      </c>
      <c r="I1137" s="25" t="s">
        <v>6</v>
      </c>
    </row>
    <row r="1138" spans="2:9" x14ac:dyDescent="0.2">
      <c r="B1138" s="11"/>
      <c r="C1138" s="11"/>
      <c r="D1138" s="14" t="s">
        <v>1365</v>
      </c>
      <c r="E1138" s="11" t="s">
        <v>627</v>
      </c>
      <c r="F1138" s="18">
        <v>34160</v>
      </c>
      <c r="G1138" s="19">
        <f t="shared" si="18"/>
        <v>28</v>
      </c>
      <c r="H1138" s="43">
        <v>20</v>
      </c>
      <c r="I1138" s="25" t="s">
        <v>4488</v>
      </c>
    </row>
    <row r="1139" spans="2:9" x14ac:dyDescent="0.2">
      <c r="D1139" s="14" t="s">
        <v>4519</v>
      </c>
      <c r="E1139" t="s">
        <v>433</v>
      </c>
      <c r="F1139" s="21">
        <v>32783</v>
      </c>
      <c r="G1139" s="19">
        <f t="shared" si="18"/>
        <v>32</v>
      </c>
      <c r="H1139" s="19">
        <v>122</v>
      </c>
      <c r="I1139" s="25" t="s">
        <v>6</v>
      </c>
    </row>
    <row r="1140" spans="2:9" hidden="1" x14ac:dyDescent="0.2">
      <c r="B1140" t="s">
        <v>1120</v>
      </c>
      <c r="D1140" s="14" t="s">
        <v>6658</v>
      </c>
      <c r="E1140" t="s">
        <v>651</v>
      </c>
      <c r="F1140" s="21">
        <v>32751</v>
      </c>
      <c r="G1140" s="19">
        <f t="shared" si="18"/>
        <v>32</v>
      </c>
      <c r="H1140" s="19">
        <v>31</v>
      </c>
      <c r="I1140" s="25" t="s">
        <v>6</v>
      </c>
    </row>
    <row r="1141" spans="2:9" hidden="1" x14ac:dyDescent="0.2">
      <c r="B1141" t="s">
        <v>1120</v>
      </c>
      <c r="D1141" s="14" t="s">
        <v>6663</v>
      </c>
      <c r="E1141" t="s">
        <v>166</v>
      </c>
      <c r="F1141" s="21">
        <v>34099</v>
      </c>
      <c r="G1141" s="19">
        <f t="shared" si="18"/>
        <v>29</v>
      </c>
      <c r="H1141" s="19">
        <v>25</v>
      </c>
      <c r="I1141" s="25" t="s">
        <v>6</v>
      </c>
    </row>
    <row r="1142" spans="2:9" hidden="1" x14ac:dyDescent="0.2">
      <c r="B1142" s="11" t="s">
        <v>1120</v>
      </c>
      <c r="C1142" s="11"/>
      <c r="D1142" s="11" t="s">
        <v>3681</v>
      </c>
      <c r="E1142" s="11" t="s">
        <v>458</v>
      </c>
      <c r="F1142" s="18">
        <v>33222</v>
      </c>
      <c r="G1142" s="19">
        <f t="shared" si="18"/>
        <v>31</v>
      </c>
      <c r="H1142" s="43">
        <v>2</v>
      </c>
      <c r="I1142" s="25" t="s">
        <v>4488</v>
      </c>
    </row>
    <row r="1143" spans="2:9" x14ac:dyDescent="0.2">
      <c r="D1143" s="14" t="s">
        <v>4966</v>
      </c>
      <c r="E1143" t="s">
        <v>255</v>
      </c>
      <c r="F1143" s="21">
        <v>35063</v>
      </c>
      <c r="G1143" s="19">
        <f t="shared" si="18"/>
        <v>26</v>
      </c>
      <c r="H1143" s="19">
        <v>149</v>
      </c>
      <c r="I1143" s="25" t="s">
        <v>6</v>
      </c>
    </row>
    <row r="1144" spans="2:9" x14ac:dyDescent="0.2">
      <c r="B1144" s="11"/>
      <c r="C1144" s="11"/>
      <c r="D1144" s="14" t="s">
        <v>1369</v>
      </c>
      <c r="E1144" s="11" t="s">
        <v>553</v>
      </c>
      <c r="F1144" s="18">
        <v>32914</v>
      </c>
      <c r="G1144" s="19">
        <f t="shared" si="18"/>
        <v>32</v>
      </c>
      <c r="H1144" s="43">
        <v>60</v>
      </c>
      <c r="I1144" s="25" t="s">
        <v>4488</v>
      </c>
    </row>
    <row r="1145" spans="2:9" hidden="1" x14ac:dyDescent="0.2">
      <c r="B1145" t="s">
        <v>1120</v>
      </c>
      <c r="D1145" s="14" t="s">
        <v>4967</v>
      </c>
      <c r="E1145" t="s">
        <v>18</v>
      </c>
      <c r="F1145" s="21">
        <v>32100</v>
      </c>
      <c r="G1145" s="19">
        <f t="shared" si="18"/>
        <v>34</v>
      </c>
      <c r="H1145" s="19">
        <v>32</v>
      </c>
      <c r="I1145" s="25" t="s">
        <v>6</v>
      </c>
    </row>
    <row r="1146" spans="2:9" x14ac:dyDescent="0.2">
      <c r="B1146" s="11"/>
      <c r="C1146" s="11"/>
      <c r="D1146" s="14" t="s">
        <v>1371</v>
      </c>
      <c r="E1146" s="11" t="s">
        <v>255</v>
      </c>
      <c r="F1146" s="18">
        <v>31694</v>
      </c>
      <c r="G1146" s="19">
        <f t="shared" si="18"/>
        <v>35</v>
      </c>
      <c r="H1146" s="43">
        <v>50</v>
      </c>
      <c r="I1146" s="25" t="s">
        <v>4488</v>
      </c>
    </row>
    <row r="1147" spans="2:9" x14ac:dyDescent="0.2">
      <c r="D1147" s="14" t="s">
        <v>4968</v>
      </c>
      <c r="E1147" t="s">
        <v>651</v>
      </c>
      <c r="F1147" s="21">
        <v>32305</v>
      </c>
      <c r="G1147" s="19">
        <f t="shared" si="18"/>
        <v>34</v>
      </c>
      <c r="H1147" s="19">
        <v>258</v>
      </c>
      <c r="I1147" s="25" t="s">
        <v>6</v>
      </c>
    </row>
    <row r="1148" spans="2:9" x14ac:dyDescent="0.2">
      <c r="B1148" s="11"/>
      <c r="C1148" s="11"/>
      <c r="D1148" s="14" t="s">
        <v>1379</v>
      </c>
      <c r="E1148" s="11" t="s">
        <v>525</v>
      </c>
      <c r="F1148" s="18">
        <v>34033</v>
      </c>
      <c r="G1148" s="19">
        <f t="shared" si="18"/>
        <v>29</v>
      </c>
      <c r="H1148" s="43">
        <v>45</v>
      </c>
      <c r="I1148" s="25" t="s">
        <v>4488</v>
      </c>
    </row>
    <row r="1149" spans="2:9" hidden="1" x14ac:dyDescent="0.2">
      <c r="B1149" t="s">
        <v>1120</v>
      </c>
      <c r="D1149" s="14" t="s">
        <v>6715</v>
      </c>
      <c r="E1149" t="s">
        <v>675</v>
      </c>
      <c r="F1149" s="21">
        <v>32646</v>
      </c>
      <c r="G1149" s="19">
        <f t="shared" si="18"/>
        <v>33</v>
      </c>
      <c r="H1149" s="19">
        <v>3</v>
      </c>
      <c r="I1149" s="25" t="s">
        <v>6</v>
      </c>
    </row>
    <row r="1150" spans="2:9" hidden="1" x14ac:dyDescent="0.2">
      <c r="B1150" s="11" t="s">
        <v>1120</v>
      </c>
      <c r="C1150" s="11"/>
      <c r="D1150" s="14" t="s">
        <v>1380</v>
      </c>
      <c r="E1150" s="11" t="s">
        <v>322</v>
      </c>
      <c r="F1150" s="18">
        <v>31685</v>
      </c>
      <c r="G1150" s="19">
        <f t="shared" si="18"/>
        <v>35</v>
      </c>
      <c r="H1150" s="43">
        <v>8</v>
      </c>
      <c r="I1150" s="25" t="s">
        <v>4488</v>
      </c>
    </row>
    <row r="1151" spans="2:9" hidden="1" x14ac:dyDescent="0.2">
      <c r="B1151" s="11" t="s">
        <v>1120</v>
      </c>
      <c r="C1151" s="11"/>
      <c r="D1151" s="14" t="s">
        <v>1381</v>
      </c>
      <c r="E1151" s="11" t="s">
        <v>458</v>
      </c>
      <c r="F1151" s="18">
        <v>31596</v>
      </c>
      <c r="G1151" s="19">
        <f t="shared" si="18"/>
        <v>35</v>
      </c>
      <c r="H1151" s="43">
        <v>8</v>
      </c>
      <c r="I1151" s="25" t="s">
        <v>4488</v>
      </c>
    </row>
    <row r="1152" spans="2:9" hidden="1" x14ac:dyDescent="0.2">
      <c r="B1152" t="s">
        <v>1120</v>
      </c>
      <c r="D1152" s="14" t="s">
        <v>6714</v>
      </c>
      <c r="E1152" t="s">
        <v>608</v>
      </c>
      <c r="F1152" s="21">
        <v>35149</v>
      </c>
      <c r="G1152" s="19">
        <f t="shared" si="18"/>
        <v>26</v>
      </c>
      <c r="H1152" s="19">
        <v>5</v>
      </c>
      <c r="I1152" s="25" t="s">
        <v>6</v>
      </c>
    </row>
    <row r="1153" spans="2:9" x14ac:dyDescent="0.2">
      <c r="B1153" s="11"/>
      <c r="C1153" s="11"/>
      <c r="D1153" s="11" t="s">
        <v>3683</v>
      </c>
      <c r="E1153" s="11" t="s">
        <v>255</v>
      </c>
      <c r="F1153" s="18">
        <v>33107</v>
      </c>
      <c r="G1153" s="19">
        <f t="shared" si="18"/>
        <v>31</v>
      </c>
      <c r="H1153" s="43">
        <v>21</v>
      </c>
      <c r="I1153" s="25" t="s">
        <v>4488</v>
      </c>
    </row>
    <row r="1154" spans="2:9" x14ac:dyDescent="0.2">
      <c r="D1154" s="14" t="s">
        <v>4764</v>
      </c>
      <c r="E1154" t="s">
        <v>49</v>
      </c>
      <c r="F1154" s="21">
        <v>33175</v>
      </c>
      <c r="G1154" s="19">
        <f t="shared" si="18"/>
        <v>31</v>
      </c>
      <c r="H1154" s="19">
        <v>86</v>
      </c>
      <c r="I1154" s="25" t="s">
        <v>6</v>
      </c>
    </row>
    <row r="1155" spans="2:9" hidden="1" x14ac:dyDescent="0.2">
      <c r="B1155" s="11" t="s">
        <v>1120</v>
      </c>
      <c r="C1155" s="11"/>
      <c r="D1155" s="11" t="s">
        <v>3685</v>
      </c>
      <c r="E1155" s="11" t="s">
        <v>280</v>
      </c>
      <c r="F1155" s="18">
        <v>35197</v>
      </c>
      <c r="G1155" s="19">
        <f t="shared" si="18"/>
        <v>26</v>
      </c>
      <c r="H1155" s="43">
        <v>5</v>
      </c>
      <c r="I1155" s="25" t="s">
        <v>4488</v>
      </c>
    </row>
    <row r="1156" spans="2:9" x14ac:dyDescent="0.2">
      <c r="D1156" s="14" t="s">
        <v>4969</v>
      </c>
      <c r="E1156" t="s">
        <v>385</v>
      </c>
      <c r="F1156" s="21">
        <v>35058</v>
      </c>
      <c r="G1156" s="19">
        <f t="shared" si="18"/>
        <v>26</v>
      </c>
      <c r="H1156" s="19">
        <v>144</v>
      </c>
      <c r="I1156" s="25" t="s">
        <v>6</v>
      </c>
    </row>
    <row r="1157" spans="2:9" hidden="1" x14ac:dyDescent="0.2">
      <c r="B1157" s="11" t="s">
        <v>1120</v>
      </c>
      <c r="C1157" s="11"/>
      <c r="D1157" s="11" t="s">
        <v>3687</v>
      </c>
      <c r="E1157" s="11" t="s">
        <v>346</v>
      </c>
      <c r="F1157" s="18">
        <v>35186</v>
      </c>
      <c r="G1157" s="19">
        <f t="shared" si="18"/>
        <v>26</v>
      </c>
      <c r="H1157" s="43">
        <v>12</v>
      </c>
      <c r="I1157" s="25" t="s">
        <v>4488</v>
      </c>
    </row>
    <row r="1158" spans="2:9" x14ac:dyDescent="0.2">
      <c r="B1158" s="11"/>
      <c r="C1158" s="11"/>
      <c r="D1158" s="11" t="s">
        <v>3689</v>
      </c>
      <c r="E1158" s="11" t="s">
        <v>591</v>
      </c>
      <c r="F1158" s="18">
        <v>32077</v>
      </c>
      <c r="G1158" s="19">
        <f t="shared" si="18"/>
        <v>34</v>
      </c>
      <c r="H1158" s="43">
        <v>22</v>
      </c>
      <c r="I1158" s="25" t="s">
        <v>4488</v>
      </c>
    </row>
    <row r="1159" spans="2:9" hidden="1" x14ac:dyDescent="0.2">
      <c r="B1159" s="11" t="s">
        <v>1120</v>
      </c>
      <c r="C1159" s="11"/>
      <c r="D1159" s="13" t="s">
        <v>1385</v>
      </c>
      <c r="E1159" s="11" t="s">
        <v>280</v>
      </c>
      <c r="F1159" s="18">
        <v>34036</v>
      </c>
      <c r="G1159" s="19">
        <f t="shared" si="18"/>
        <v>29</v>
      </c>
      <c r="H1159" s="43">
        <v>5</v>
      </c>
      <c r="I1159" s="25" t="s">
        <v>4488</v>
      </c>
    </row>
    <row r="1160" spans="2:9" hidden="1" x14ac:dyDescent="0.2">
      <c r="B1160" s="11" t="s">
        <v>1120</v>
      </c>
      <c r="C1160" s="11"/>
      <c r="D1160" s="11" t="s">
        <v>3691</v>
      </c>
      <c r="E1160" s="11" t="s">
        <v>81</v>
      </c>
      <c r="F1160" s="18">
        <v>32127</v>
      </c>
      <c r="G1160" s="19">
        <f t="shared" si="18"/>
        <v>34</v>
      </c>
      <c r="H1160" s="43">
        <v>3</v>
      </c>
      <c r="I1160" s="25" t="s">
        <v>4488</v>
      </c>
    </row>
    <row r="1161" spans="2:9" x14ac:dyDescent="0.2">
      <c r="B1161" s="11"/>
      <c r="C1161" s="11"/>
      <c r="D1161" s="11" t="s">
        <v>3693</v>
      </c>
      <c r="E1161" s="11" t="s">
        <v>410</v>
      </c>
      <c r="F1161" s="18">
        <v>34660</v>
      </c>
      <c r="G1161" s="19">
        <f t="shared" si="18"/>
        <v>27</v>
      </c>
      <c r="H1161" s="43">
        <v>82</v>
      </c>
      <c r="I1161" s="25" t="s">
        <v>4488</v>
      </c>
    </row>
    <row r="1162" spans="2:9" hidden="1" x14ac:dyDescent="0.2">
      <c r="B1162" t="s">
        <v>1120</v>
      </c>
      <c r="D1162" s="14" t="s">
        <v>4971</v>
      </c>
      <c r="E1162" t="s">
        <v>322</v>
      </c>
      <c r="F1162" s="21">
        <v>31121</v>
      </c>
      <c r="G1162" s="19">
        <f t="shared" si="18"/>
        <v>37</v>
      </c>
      <c r="H1162" s="19">
        <v>14</v>
      </c>
      <c r="I1162" s="25" t="s">
        <v>6</v>
      </c>
    </row>
    <row r="1163" spans="2:9" hidden="1" x14ac:dyDescent="0.2">
      <c r="B1163" s="11" t="s">
        <v>1120</v>
      </c>
      <c r="C1163" s="11"/>
      <c r="D1163" s="13" t="s">
        <v>1388</v>
      </c>
      <c r="E1163" s="11" t="s">
        <v>482</v>
      </c>
      <c r="F1163" s="18">
        <v>34913</v>
      </c>
      <c r="G1163" s="19">
        <f t="shared" si="18"/>
        <v>26</v>
      </c>
      <c r="H1163" s="43">
        <v>15</v>
      </c>
      <c r="I1163" s="25" t="s">
        <v>4488</v>
      </c>
    </row>
    <row r="1164" spans="2:9" hidden="1" x14ac:dyDescent="0.2">
      <c r="B1164" s="11" t="s">
        <v>1120</v>
      </c>
      <c r="C1164" s="11"/>
      <c r="D1164" s="11" t="s">
        <v>3695</v>
      </c>
      <c r="E1164" s="11" t="s">
        <v>166</v>
      </c>
      <c r="F1164" s="18">
        <v>34105</v>
      </c>
      <c r="G1164" s="19">
        <f t="shared" si="18"/>
        <v>29</v>
      </c>
      <c r="H1164" s="43">
        <v>10</v>
      </c>
      <c r="I1164" s="25" t="s">
        <v>4488</v>
      </c>
    </row>
    <row r="1165" spans="2:9" x14ac:dyDescent="0.2">
      <c r="B1165" s="11"/>
      <c r="C1165" s="11"/>
      <c r="D1165" s="14" t="s">
        <v>1389</v>
      </c>
      <c r="E1165" s="11" t="s">
        <v>255</v>
      </c>
      <c r="F1165" s="18">
        <v>34716</v>
      </c>
      <c r="G1165" s="19">
        <f t="shared" si="18"/>
        <v>27</v>
      </c>
      <c r="H1165" s="43">
        <v>45</v>
      </c>
      <c r="I1165" s="25" t="s">
        <v>4488</v>
      </c>
    </row>
    <row r="1166" spans="2:9" x14ac:dyDescent="0.2">
      <c r="D1166" s="14" t="s">
        <v>4972</v>
      </c>
      <c r="E1166" t="s">
        <v>210</v>
      </c>
      <c r="F1166" s="21">
        <v>34891</v>
      </c>
      <c r="G1166" s="19">
        <f t="shared" si="18"/>
        <v>26</v>
      </c>
      <c r="H1166" s="19">
        <v>81</v>
      </c>
      <c r="I1166" s="25" t="s">
        <v>6</v>
      </c>
    </row>
    <row r="1167" spans="2:9" hidden="1" x14ac:dyDescent="0.2">
      <c r="B1167" s="11" t="s">
        <v>1120</v>
      </c>
      <c r="C1167" s="11"/>
      <c r="D1167" s="11" t="s">
        <v>3697</v>
      </c>
      <c r="E1167" s="11" t="s">
        <v>627</v>
      </c>
      <c r="F1167" s="18">
        <v>32750</v>
      </c>
      <c r="G1167" s="19">
        <f t="shared" si="18"/>
        <v>32</v>
      </c>
      <c r="H1167" s="43">
        <v>4</v>
      </c>
      <c r="I1167" s="25" t="s">
        <v>4488</v>
      </c>
    </row>
    <row r="1168" spans="2:9" hidden="1" x14ac:dyDescent="0.2">
      <c r="B1168" s="11" t="s">
        <v>1120</v>
      </c>
      <c r="C1168" s="11"/>
      <c r="D1168" s="11" t="s">
        <v>3699</v>
      </c>
      <c r="E1168" s="11" t="s">
        <v>503</v>
      </c>
      <c r="F1168" s="18">
        <v>34607</v>
      </c>
      <c r="G1168" s="19">
        <f t="shared" si="18"/>
        <v>27</v>
      </c>
      <c r="H1168" s="43">
        <v>0</v>
      </c>
      <c r="I1168" s="25" t="s">
        <v>4488</v>
      </c>
    </row>
    <row r="1169" spans="2:9" x14ac:dyDescent="0.2">
      <c r="D1169" s="14" t="s">
        <v>4845</v>
      </c>
      <c r="E1169" t="s">
        <v>255</v>
      </c>
      <c r="F1169" s="21">
        <v>33734</v>
      </c>
      <c r="G1169" s="19">
        <f t="shared" si="18"/>
        <v>30</v>
      </c>
      <c r="H1169" s="19">
        <v>105</v>
      </c>
      <c r="I1169" s="25" t="s">
        <v>6</v>
      </c>
    </row>
    <row r="1170" spans="2:9" x14ac:dyDescent="0.2">
      <c r="D1170" s="14" t="s">
        <v>1106</v>
      </c>
      <c r="E1170" t="s">
        <v>81</v>
      </c>
      <c r="F1170" s="21">
        <v>35646</v>
      </c>
      <c r="G1170" s="19">
        <f t="shared" si="18"/>
        <v>24</v>
      </c>
      <c r="H1170" s="19">
        <v>71</v>
      </c>
      <c r="I1170" s="25" t="s">
        <v>6</v>
      </c>
    </row>
    <row r="1171" spans="2:9" hidden="1" x14ac:dyDescent="0.2">
      <c r="B1171" s="11" t="s">
        <v>1120</v>
      </c>
      <c r="C1171" s="11"/>
      <c r="D1171" s="14" t="s">
        <v>1391</v>
      </c>
      <c r="E1171" s="11" t="s">
        <v>346</v>
      </c>
      <c r="F1171" s="18">
        <v>31440</v>
      </c>
      <c r="G1171" s="19">
        <f t="shared" si="18"/>
        <v>36</v>
      </c>
      <c r="H1171" s="43">
        <v>19</v>
      </c>
      <c r="I1171" s="25" t="s">
        <v>4488</v>
      </c>
    </row>
    <row r="1172" spans="2:9" x14ac:dyDescent="0.2">
      <c r="D1172" s="14" t="s">
        <v>4973</v>
      </c>
      <c r="E1172" t="s">
        <v>280</v>
      </c>
      <c r="F1172" s="21">
        <v>34309</v>
      </c>
      <c r="G1172" s="19">
        <f t="shared" si="18"/>
        <v>28</v>
      </c>
      <c r="H1172" s="19">
        <v>106</v>
      </c>
      <c r="I1172" s="25" t="s">
        <v>6</v>
      </c>
    </row>
    <row r="1173" spans="2:9" x14ac:dyDescent="0.2">
      <c r="D1173" s="14" t="s">
        <v>4974</v>
      </c>
      <c r="E1173" t="s">
        <v>503</v>
      </c>
      <c r="F1173" s="21">
        <v>30897</v>
      </c>
      <c r="G1173" s="19">
        <f t="shared" si="18"/>
        <v>37</v>
      </c>
      <c r="H1173" s="19">
        <v>67</v>
      </c>
      <c r="I1173" s="25" t="s">
        <v>6</v>
      </c>
    </row>
    <row r="1174" spans="2:9" x14ac:dyDescent="0.2">
      <c r="B1174" s="11"/>
      <c r="C1174" s="11"/>
      <c r="D1174" s="14" t="s">
        <v>1392</v>
      </c>
      <c r="E1174" s="11" t="s">
        <v>301</v>
      </c>
      <c r="F1174" s="18">
        <v>33863</v>
      </c>
      <c r="G1174" s="19">
        <f t="shared" si="18"/>
        <v>29</v>
      </c>
      <c r="H1174" s="43">
        <v>39</v>
      </c>
      <c r="I1174" s="25" t="s">
        <v>4488</v>
      </c>
    </row>
    <row r="1175" spans="2:9" hidden="1" x14ac:dyDescent="0.2">
      <c r="B1175" s="11" t="s">
        <v>1120</v>
      </c>
      <c r="C1175" s="11"/>
      <c r="D1175" s="11" t="s">
        <v>3701</v>
      </c>
      <c r="E1175" s="11" t="s">
        <v>322</v>
      </c>
      <c r="F1175" s="18">
        <v>35079</v>
      </c>
      <c r="G1175" s="19">
        <f t="shared" si="18"/>
        <v>26</v>
      </c>
      <c r="H1175" s="43">
        <v>16</v>
      </c>
      <c r="I1175" s="25" t="s">
        <v>4488</v>
      </c>
    </row>
    <row r="1176" spans="2:9" x14ac:dyDescent="0.2">
      <c r="B1176" s="11"/>
      <c r="C1176" s="11"/>
      <c r="D1176" s="14" t="s">
        <v>1395</v>
      </c>
      <c r="E1176" s="11" t="s">
        <v>675</v>
      </c>
      <c r="F1176" s="18">
        <v>34779</v>
      </c>
      <c r="G1176" s="19">
        <f t="shared" si="18"/>
        <v>27</v>
      </c>
      <c r="H1176" s="43">
        <v>34</v>
      </c>
      <c r="I1176" s="25" t="s">
        <v>4488</v>
      </c>
    </row>
    <row r="1177" spans="2:9" hidden="1" x14ac:dyDescent="0.2">
      <c r="B1177" t="s">
        <v>1120</v>
      </c>
      <c r="D1177" s="14" t="s">
        <v>6691</v>
      </c>
      <c r="E1177" t="s">
        <v>49</v>
      </c>
      <c r="F1177" s="21">
        <v>30899</v>
      </c>
      <c r="G1177" s="19">
        <f t="shared" si="18"/>
        <v>37</v>
      </c>
      <c r="H1177" s="19">
        <v>2</v>
      </c>
      <c r="I1177" s="25" t="s">
        <v>6</v>
      </c>
    </row>
    <row r="1178" spans="2:9" hidden="1" x14ac:dyDescent="0.2">
      <c r="B1178" s="11" t="s">
        <v>1120</v>
      </c>
      <c r="C1178" s="11"/>
      <c r="D1178" s="11" t="s">
        <v>3702</v>
      </c>
      <c r="E1178" s="11" t="s">
        <v>591</v>
      </c>
      <c r="F1178" s="18">
        <v>30705</v>
      </c>
      <c r="G1178" s="19">
        <f t="shared" si="18"/>
        <v>38</v>
      </c>
      <c r="H1178" s="43">
        <v>11</v>
      </c>
      <c r="I1178" s="25" t="s">
        <v>4488</v>
      </c>
    </row>
    <row r="1179" spans="2:9" hidden="1" x14ac:dyDescent="0.2">
      <c r="B1179" s="11" t="s">
        <v>1120</v>
      </c>
      <c r="C1179" s="11"/>
      <c r="D1179" s="14" t="s">
        <v>1396</v>
      </c>
      <c r="E1179" s="11" t="s">
        <v>553</v>
      </c>
      <c r="F1179" s="18">
        <v>34075</v>
      </c>
      <c r="G1179" s="19">
        <f t="shared" si="18"/>
        <v>29</v>
      </c>
      <c r="H1179" s="43">
        <v>11</v>
      </c>
      <c r="I1179" s="25" t="s">
        <v>4488</v>
      </c>
    </row>
    <row r="1180" spans="2:9" x14ac:dyDescent="0.2">
      <c r="B1180" s="11"/>
      <c r="C1180" s="11"/>
      <c r="D1180" s="14" t="s">
        <v>1398</v>
      </c>
      <c r="E1180" s="11" t="s">
        <v>525</v>
      </c>
      <c r="F1180" s="18">
        <v>34087</v>
      </c>
      <c r="G1180" s="19">
        <f t="shared" si="18"/>
        <v>29</v>
      </c>
      <c r="H1180" s="43">
        <v>33</v>
      </c>
      <c r="I1180" s="25" t="s">
        <v>4488</v>
      </c>
    </row>
    <row r="1181" spans="2:9" hidden="1" x14ac:dyDescent="0.2">
      <c r="B1181" s="11" t="s">
        <v>1120</v>
      </c>
      <c r="C1181" s="11"/>
      <c r="D1181" s="13" t="s">
        <v>1405</v>
      </c>
      <c r="E1181" s="11" t="s">
        <v>346</v>
      </c>
      <c r="F1181" s="18">
        <v>32489</v>
      </c>
      <c r="G1181" s="19">
        <f t="shared" si="18"/>
        <v>33</v>
      </c>
      <c r="H1181" s="43">
        <v>2</v>
      </c>
      <c r="I1181" s="25" t="s">
        <v>4488</v>
      </c>
    </row>
    <row r="1182" spans="2:9" hidden="1" x14ac:dyDescent="0.2">
      <c r="B1182" t="s">
        <v>1120</v>
      </c>
      <c r="D1182" s="14" t="s">
        <v>4975</v>
      </c>
      <c r="E1182" t="s">
        <v>503</v>
      </c>
      <c r="F1182" s="21">
        <v>34453</v>
      </c>
      <c r="G1182" s="19">
        <f t="shared" si="18"/>
        <v>28</v>
      </c>
      <c r="H1182" s="19">
        <v>19</v>
      </c>
      <c r="I1182" s="25" t="s">
        <v>6</v>
      </c>
    </row>
    <row r="1183" spans="2:9" x14ac:dyDescent="0.2">
      <c r="B1183" s="11"/>
      <c r="C1183" s="11"/>
      <c r="D1183" s="14" t="s">
        <v>1412</v>
      </c>
      <c r="E1183" s="11" t="s">
        <v>503</v>
      </c>
      <c r="F1183" s="18">
        <v>30895</v>
      </c>
      <c r="G1183" s="19">
        <f t="shared" si="18"/>
        <v>37</v>
      </c>
      <c r="H1183" s="43">
        <v>30</v>
      </c>
      <c r="I1183" s="25" t="s">
        <v>4488</v>
      </c>
    </row>
    <row r="1184" spans="2:9" hidden="1" x14ac:dyDescent="0.2">
      <c r="B1184" t="s">
        <v>1120</v>
      </c>
      <c r="D1184" s="14" t="s">
        <v>6688</v>
      </c>
      <c r="E1184" t="s">
        <v>553</v>
      </c>
      <c r="F1184" s="21">
        <v>32864</v>
      </c>
      <c r="G1184" s="19">
        <f t="shared" si="18"/>
        <v>32</v>
      </c>
      <c r="H1184" s="19">
        <v>6</v>
      </c>
      <c r="I1184" s="25" t="s">
        <v>6</v>
      </c>
    </row>
    <row r="1185" spans="2:9" hidden="1" x14ac:dyDescent="0.2">
      <c r="B1185" s="11" t="s">
        <v>1120</v>
      </c>
      <c r="C1185" s="11"/>
      <c r="D1185" s="11" t="s">
        <v>3704</v>
      </c>
      <c r="E1185" s="11" t="s">
        <v>696</v>
      </c>
      <c r="F1185" s="18">
        <v>34835</v>
      </c>
      <c r="G1185" s="19">
        <f t="shared" si="18"/>
        <v>27</v>
      </c>
      <c r="H1185" s="43">
        <v>11</v>
      </c>
      <c r="I1185" s="25" t="s">
        <v>4488</v>
      </c>
    </row>
    <row r="1186" spans="2:9" x14ac:dyDescent="0.2">
      <c r="D1186" s="14" t="s">
        <v>4582</v>
      </c>
      <c r="E1186" t="s">
        <v>503</v>
      </c>
      <c r="F1186" s="21">
        <v>33551</v>
      </c>
      <c r="G1186" s="19">
        <f t="shared" si="18"/>
        <v>30</v>
      </c>
      <c r="H1186" s="19">
        <v>155</v>
      </c>
      <c r="I1186" s="25" t="s">
        <v>6</v>
      </c>
    </row>
    <row r="1187" spans="2:9" x14ac:dyDescent="0.2">
      <c r="B1187" s="11"/>
      <c r="C1187" s="11"/>
      <c r="D1187" s="11" t="s">
        <v>3707</v>
      </c>
      <c r="E1187" s="11" t="s">
        <v>553</v>
      </c>
      <c r="F1187" s="20">
        <v>35372</v>
      </c>
      <c r="G1187" s="19">
        <f t="shared" si="18"/>
        <v>25</v>
      </c>
      <c r="H1187" s="43">
        <v>29</v>
      </c>
      <c r="I1187" s="25" t="s">
        <v>4488</v>
      </c>
    </row>
    <row r="1188" spans="2:9" hidden="1" x14ac:dyDescent="0.2">
      <c r="B1188" s="11" t="s">
        <v>1120</v>
      </c>
      <c r="C1188" s="11"/>
      <c r="D1188" s="11" t="s">
        <v>3709</v>
      </c>
      <c r="E1188" s="11" t="s">
        <v>81</v>
      </c>
      <c r="F1188" s="20">
        <v>33123</v>
      </c>
      <c r="G1188" s="19">
        <f t="shared" si="18"/>
        <v>31</v>
      </c>
      <c r="H1188" s="43">
        <v>9</v>
      </c>
      <c r="I1188" s="25" t="s">
        <v>4488</v>
      </c>
    </row>
    <row r="1189" spans="2:9" hidden="1" x14ac:dyDescent="0.2">
      <c r="B1189" s="11" t="s">
        <v>1120</v>
      </c>
      <c r="C1189" s="11"/>
      <c r="D1189" s="11" t="s">
        <v>3711</v>
      </c>
      <c r="E1189" s="11" t="s">
        <v>433</v>
      </c>
      <c r="F1189" s="20">
        <v>34259</v>
      </c>
      <c r="G1189" s="19">
        <f t="shared" si="18"/>
        <v>28</v>
      </c>
      <c r="H1189" s="43">
        <v>3</v>
      </c>
      <c r="I1189" s="25" t="s">
        <v>4488</v>
      </c>
    </row>
    <row r="1190" spans="2:9" hidden="1" x14ac:dyDescent="0.2">
      <c r="B1190" s="11" t="s">
        <v>1120</v>
      </c>
      <c r="C1190" s="11"/>
      <c r="D1190" s="14" t="s">
        <v>1416</v>
      </c>
      <c r="E1190" s="11" t="s">
        <v>482</v>
      </c>
      <c r="F1190" s="18">
        <v>32522</v>
      </c>
      <c r="G1190" s="19">
        <f t="shared" si="18"/>
        <v>33</v>
      </c>
      <c r="H1190" s="43">
        <v>9</v>
      </c>
      <c r="I1190" s="25" t="s">
        <v>4488</v>
      </c>
    </row>
    <row r="1191" spans="2:9" x14ac:dyDescent="0.2">
      <c r="B1191" s="11"/>
      <c r="C1191" s="11"/>
      <c r="D1191" s="11" t="s">
        <v>3713</v>
      </c>
      <c r="E1191" s="11" t="s">
        <v>301</v>
      </c>
      <c r="F1191" s="20">
        <v>35342</v>
      </c>
      <c r="G1191" s="19">
        <f t="shared" si="18"/>
        <v>25</v>
      </c>
      <c r="H1191" s="43">
        <v>30</v>
      </c>
      <c r="I1191" s="25" t="s">
        <v>4488</v>
      </c>
    </row>
    <row r="1192" spans="2:9" hidden="1" x14ac:dyDescent="0.2">
      <c r="B1192" t="s">
        <v>1120</v>
      </c>
      <c r="D1192" s="14" t="s">
        <v>6678</v>
      </c>
      <c r="E1192" t="s">
        <v>482</v>
      </c>
      <c r="F1192" s="21">
        <v>32244</v>
      </c>
      <c r="G1192" s="19">
        <f t="shared" si="18"/>
        <v>34</v>
      </c>
      <c r="H1192" s="19">
        <v>12</v>
      </c>
      <c r="I1192" s="25" t="s">
        <v>6</v>
      </c>
    </row>
    <row r="1193" spans="2:9" x14ac:dyDescent="0.2">
      <c r="B1193" s="11"/>
      <c r="C1193" s="11"/>
      <c r="D1193" s="11" t="s">
        <v>3715</v>
      </c>
      <c r="E1193" s="11" t="s">
        <v>525</v>
      </c>
      <c r="F1193" s="20">
        <v>35632</v>
      </c>
      <c r="G1193" s="19">
        <f t="shared" ref="G1193:G1256" si="19">IF(MONTH(F1193)&lt;7,2022-YEAR(F1193),2022-YEAR(F1193)-1)</f>
        <v>24</v>
      </c>
      <c r="H1193" s="43">
        <v>39</v>
      </c>
      <c r="I1193" s="25" t="s">
        <v>4488</v>
      </c>
    </row>
    <row r="1194" spans="2:9" hidden="1" x14ac:dyDescent="0.2">
      <c r="B1194" s="11" t="s">
        <v>1120</v>
      </c>
      <c r="C1194" s="11"/>
      <c r="D1194" s="11" t="s">
        <v>3717</v>
      </c>
      <c r="E1194" s="11" t="s">
        <v>81</v>
      </c>
      <c r="F1194" s="20">
        <v>33958</v>
      </c>
      <c r="G1194" s="19">
        <f t="shared" si="19"/>
        <v>29</v>
      </c>
      <c r="H1194" s="43">
        <v>8</v>
      </c>
      <c r="I1194" s="25" t="s">
        <v>4488</v>
      </c>
    </row>
    <row r="1195" spans="2:9" x14ac:dyDescent="0.2">
      <c r="B1195" s="11"/>
      <c r="C1195" s="11"/>
      <c r="D1195" s="13" t="s">
        <v>1418</v>
      </c>
      <c r="E1195" s="11" t="s">
        <v>81</v>
      </c>
      <c r="F1195" s="20">
        <v>35071</v>
      </c>
      <c r="G1195" s="19">
        <f t="shared" si="19"/>
        <v>26</v>
      </c>
      <c r="H1195" s="43">
        <v>54</v>
      </c>
      <c r="I1195" s="25" t="s">
        <v>4488</v>
      </c>
    </row>
    <row r="1196" spans="2:9" hidden="1" x14ac:dyDescent="0.2">
      <c r="B1196" s="11" t="s">
        <v>1120</v>
      </c>
      <c r="C1196" s="11"/>
      <c r="D1196" s="13" t="s">
        <v>1419</v>
      </c>
      <c r="E1196" s="11" t="s">
        <v>81</v>
      </c>
      <c r="F1196" s="20">
        <v>34368</v>
      </c>
      <c r="G1196" s="19">
        <f t="shared" si="19"/>
        <v>28</v>
      </c>
      <c r="H1196" s="43">
        <v>11</v>
      </c>
      <c r="I1196" s="25" t="s">
        <v>4488</v>
      </c>
    </row>
    <row r="1197" spans="2:9" hidden="1" x14ac:dyDescent="0.2">
      <c r="B1197" s="11" t="s">
        <v>1120</v>
      </c>
      <c r="C1197" s="11"/>
      <c r="D1197" s="11" t="s">
        <v>3719</v>
      </c>
      <c r="E1197" s="11" t="s">
        <v>255</v>
      </c>
      <c r="F1197" s="20">
        <v>33367</v>
      </c>
      <c r="G1197" s="19">
        <f t="shared" si="19"/>
        <v>31</v>
      </c>
      <c r="H1197" s="43">
        <v>19</v>
      </c>
      <c r="I1197" s="25" t="s">
        <v>4488</v>
      </c>
    </row>
    <row r="1198" spans="2:9" x14ac:dyDescent="0.2">
      <c r="B1198" s="11"/>
      <c r="C1198" s="11"/>
      <c r="D1198" s="13" t="s">
        <v>1420</v>
      </c>
      <c r="E1198" s="11" t="s">
        <v>525</v>
      </c>
      <c r="F1198" s="20">
        <v>33857</v>
      </c>
      <c r="G1198" s="19">
        <f t="shared" si="19"/>
        <v>29</v>
      </c>
      <c r="H1198" s="43">
        <v>80</v>
      </c>
      <c r="I1198" s="25" t="s">
        <v>4488</v>
      </c>
    </row>
    <row r="1199" spans="2:9" hidden="1" x14ac:dyDescent="0.2">
      <c r="B1199" t="s">
        <v>1120</v>
      </c>
      <c r="D1199" s="14" t="s">
        <v>6694</v>
      </c>
      <c r="E1199" t="s">
        <v>166</v>
      </c>
      <c r="F1199" s="21">
        <v>32209</v>
      </c>
      <c r="G1199" s="19">
        <f t="shared" si="19"/>
        <v>34</v>
      </c>
      <c r="H1199" s="19">
        <v>1</v>
      </c>
      <c r="I1199" s="25" t="s">
        <v>6</v>
      </c>
    </row>
    <row r="1200" spans="2:9" hidden="1" x14ac:dyDescent="0.2">
      <c r="B1200" s="11" t="s">
        <v>1120</v>
      </c>
      <c r="C1200" s="11"/>
      <c r="D1200" s="14" t="s">
        <v>1421</v>
      </c>
      <c r="E1200" s="11" t="s">
        <v>570</v>
      </c>
      <c r="F1200" s="18">
        <v>34190</v>
      </c>
      <c r="G1200" s="19">
        <f t="shared" si="19"/>
        <v>28</v>
      </c>
      <c r="H1200" s="43">
        <v>2</v>
      </c>
      <c r="I1200" s="25" t="s">
        <v>4488</v>
      </c>
    </row>
    <row r="1201" spans="2:9" x14ac:dyDescent="0.2">
      <c r="B1201" s="11"/>
      <c r="C1201" s="11"/>
      <c r="D1201" s="14" t="s">
        <v>1422</v>
      </c>
      <c r="E1201" s="11" t="s">
        <v>81</v>
      </c>
      <c r="F1201" s="18">
        <v>34514</v>
      </c>
      <c r="G1201" s="19">
        <f t="shared" si="19"/>
        <v>28</v>
      </c>
      <c r="H1201" s="43">
        <v>28</v>
      </c>
      <c r="I1201" s="25" t="s">
        <v>4488</v>
      </c>
    </row>
    <row r="1202" spans="2:9" hidden="1" x14ac:dyDescent="0.2">
      <c r="B1202" t="s">
        <v>1120</v>
      </c>
      <c r="D1202" s="14" t="s">
        <v>6664</v>
      </c>
      <c r="E1202" t="s">
        <v>433</v>
      </c>
      <c r="F1202" s="21">
        <v>32468</v>
      </c>
      <c r="G1202" s="19">
        <f t="shared" si="19"/>
        <v>33</v>
      </c>
      <c r="H1202" s="19">
        <v>23</v>
      </c>
      <c r="I1202" s="25" t="s">
        <v>6</v>
      </c>
    </row>
    <row r="1203" spans="2:9" x14ac:dyDescent="0.2">
      <c r="D1203" s="14" t="s">
        <v>4976</v>
      </c>
      <c r="E1203" t="s">
        <v>675</v>
      </c>
      <c r="F1203" s="21">
        <v>33155</v>
      </c>
      <c r="G1203" s="19">
        <f t="shared" si="19"/>
        <v>31</v>
      </c>
      <c r="H1203" s="19">
        <v>166</v>
      </c>
      <c r="I1203" s="25" t="s">
        <v>6</v>
      </c>
    </row>
    <row r="1204" spans="2:9" hidden="1" x14ac:dyDescent="0.2">
      <c r="B1204" s="11" t="s">
        <v>1120</v>
      </c>
      <c r="C1204" s="11"/>
      <c r="D1204" s="13" t="s">
        <v>1423</v>
      </c>
      <c r="E1204" s="11" t="s">
        <v>138</v>
      </c>
      <c r="F1204" s="18">
        <v>34656</v>
      </c>
      <c r="G1204" s="19">
        <f t="shared" si="19"/>
        <v>27</v>
      </c>
      <c r="H1204" s="43">
        <v>13</v>
      </c>
      <c r="I1204" s="25" t="s">
        <v>4488</v>
      </c>
    </row>
    <row r="1205" spans="2:9" hidden="1" x14ac:dyDescent="0.2">
      <c r="B1205" s="11" t="s">
        <v>1120</v>
      </c>
      <c r="C1205" s="11"/>
      <c r="D1205" s="11" t="s">
        <v>3721</v>
      </c>
      <c r="E1205" s="11" t="s">
        <v>233</v>
      </c>
      <c r="F1205" s="18">
        <v>35538</v>
      </c>
      <c r="G1205" s="19">
        <f t="shared" si="19"/>
        <v>25</v>
      </c>
      <c r="H1205" s="43">
        <v>6</v>
      </c>
      <c r="I1205" s="25" t="s">
        <v>4488</v>
      </c>
    </row>
    <row r="1206" spans="2:9" x14ac:dyDescent="0.2">
      <c r="B1206" s="11"/>
      <c r="C1206" s="11"/>
      <c r="D1206" s="11" t="s">
        <v>3723</v>
      </c>
      <c r="E1206" s="11" t="s">
        <v>255</v>
      </c>
      <c r="F1206" s="18">
        <v>34974</v>
      </c>
      <c r="G1206" s="19">
        <f t="shared" si="19"/>
        <v>26</v>
      </c>
      <c r="H1206" s="43">
        <v>36</v>
      </c>
      <c r="I1206" s="25" t="s">
        <v>4488</v>
      </c>
    </row>
    <row r="1207" spans="2:9" hidden="1" x14ac:dyDescent="0.2">
      <c r="B1207" s="11" t="s">
        <v>1120</v>
      </c>
      <c r="C1207" s="11"/>
      <c r="D1207" s="11" t="s">
        <v>3725</v>
      </c>
      <c r="E1207" s="11" t="s">
        <v>651</v>
      </c>
      <c r="F1207" s="18">
        <v>35163</v>
      </c>
      <c r="G1207" s="19">
        <f t="shared" si="19"/>
        <v>26</v>
      </c>
      <c r="H1207" s="43">
        <v>5</v>
      </c>
      <c r="I1207" s="25" t="s">
        <v>4488</v>
      </c>
    </row>
    <row r="1208" spans="2:9" hidden="1" x14ac:dyDescent="0.2">
      <c r="B1208" t="s">
        <v>1120</v>
      </c>
      <c r="D1208" s="14" t="s">
        <v>4977</v>
      </c>
      <c r="E1208" t="s">
        <v>210</v>
      </c>
      <c r="F1208" s="21">
        <v>31996</v>
      </c>
      <c r="G1208" s="19">
        <f t="shared" si="19"/>
        <v>34</v>
      </c>
      <c r="H1208" s="19">
        <v>29</v>
      </c>
      <c r="I1208" s="25" t="s">
        <v>6</v>
      </c>
    </row>
    <row r="1209" spans="2:9" hidden="1" x14ac:dyDescent="0.2">
      <c r="B1209" s="11" t="s">
        <v>1120</v>
      </c>
      <c r="C1209" s="11"/>
      <c r="D1209" s="11" t="s">
        <v>3727</v>
      </c>
      <c r="E1209" s="11" t="s">
        <v>410</v>
      </c>
      <c r="F1209" s="18">
        <v>33130</v>
      </c>
      <c r="G1209" s="19">
        <f t="shared" si="19"/>
        <v>31</v>
      </c>
      <c r="H1209" s="43">
        <v>15</v>
      </c>
      <c r="I1209" s="25" t="s">
        <v>4488</v>
      </c>
    </row>
    <row r="1210" spans="2:9" hidden="1" x14ac:dyDescent="0.2">
      <c r="B1210" s="11" t="s">
        <v>1120</v>
      </c>
      <c r="C1210" s="11"/>
      <c r="D1210" s="11" t="s">
        <v>3729</v>
      </c>
      <c r="E1210" s="11" t="s">
        <v>233</v>
      </c>
      <c r="F1210" s="18">
        <v>34663</v>
      </c>
      <c r="G1210" s="19">
        <f t="shared" si="19"/>
        <v>27</v>
      </c>
      <c r="H1210" s="43">
        <v>17</v>
      </c>
      <c r="I1210" s="25" t="s">
        <v>4488</v>
      </c>
    </row>
    <row r="1211" spans="2:9" x14ac:dyDescent="0.2">
      <c r="B1211" s="11"/>
      <c r="C1211" s="11"/>
      <c r="D1211" s="14" t="s">
        <v>1426</v>
      </c>
      <c r="E1211" s="11" t="s">
        <v>608</v>
      </c>
      <c r="F1211" s="18">
        <v>30901</v>
      </c>
      <c r="G1211" s="19">
        <f t="shared" si="19"/>
        <v>37</v>
      </c>
      <c r="H1211" s="43">
        <v>49</v>
      </c>
      <c r="I1211" s="25" t="s">
        <v>4488</v>
      </c>
    </row>
    <row r="1212" spans="2:9" hidden="1" x14ac:dyDescent="0.2">
      <c r="B1212" s="11" t="s">
        <v>1120</v>
      </c>
      <c r="C1212" s="11"/>
      <c r="D1212" s="11" t="s">
        <v>3731</v>
      </c>
      <c r="E1212" s="11" t="s">
        <v>49</v>
      </c>
      <c r="F1212" s="18">
        <v>34547</v>
      </c>
      <c r="G1212" s="19">
        <f t="shared" si="19"/>
        <v>27</v>
      </c>
      <c r="H1212" s="43">
        <v>2</v>
      </c>
      <c r="I1212" s="25" t="s">
        <v>4488</v>
      </c>
    </row>
    <row r="1213" spans="2:9" hidden="1" x14ac:dyDescent="0.2">
      <c r="B1213" t="s">
        <v>1120</v>
      </c>
      <c r="D1213" s="14" t="s">
        <v>6705</v>
      </c>
      <c r="E1213" t="s">
        <v>458</v>
      </c>
      <c r="F1213" s="21">
        <v>35972</v>
      </c>
      <c r="G1213" s="19">
        <f t="shared" si="19"/>
        <v>24</v>
      </c>
      <c r="H1213" s="19">
        <v>18</v>
      </c>
      <c r="I1213" s="25" t="s">
        <v>6</v>
      </c>
    </row>
    <row r="1214" spans="2:9" x14ac:dyDescent="0.2">
      <c r="D1214" s="14" t="s">
        <v>6644</v>
      </c>
      <c r="E1214" t="s">
        <v>81</v>
      </c>
      <c r="F1214" s="21">
        <v>34953</v>
      </c>
      <c r="G1214" s="19">
        <f t="shared" si="19"/>
        <v>26</v>
      </c>
      <c r="H1214" s="19">
        <v>95</v>
      </c>
      <c r="I1214" s="25" t="s">
        <v>6</v>
      </c>
    </row>
    <row r="1215" spans="2:9" hidden="1" x14ac:dyDescent="0.2">
      <c r="B1215" s="11" t="s">
        <v>1120</v>
      </c>
      <c r="C1215" s="11"/>
      <c r="D1215" s="14" t="s">
        <v>1429</v>
      </c>
      <c r="E1215" s="11" t="s">
        <v>366</v>
      </c>
      <c r="F1215" s="18">
        <v>31943</v>
      </c>
      <c r="G1215" s="19">
        <f t="shared" si="19"/>
        <v>35</v>
      </c>
      <c r="H1215" s="43">
        <v>17</v>
      </c>
      <c r="I1215" s="25" t="s">
        <v>4488</v>
      </c>
    </row>
    <row r="1216" spans="2:9" hidden="1" x14ac:dyDescent="0.2">
      <c r="B1216" s="11" t="s">
        <v>1120</v>
      </c>
      <c r="C1216" s="11"/>
      <c r="D1216" s="13" t="s">
        <v>1431</v>
      </c>
      <c r="E1216" s="11" t="s">
        <v>503</v>
      </c>
      <c r="F1216" s="18">
        <v>35172</v>
      </c>
      <c r="G1216" s="19">
        <f t="shared" si="19"/>
        <v>26</v>
      </c>
      <c r="H1216" s="43">
        <v>7</v>
      </c>
      <c r="I1216" s="25" t="s">
        <v>4488</v>
      </c>
    </row>
    <row r="1217" spans="2:9" hidden="1" x14ac:dyDescent="0.2">
      <c r="B1217" t="s">
        <v>1120</v>
      </c>
      <c r="D1217" s="14" t="s">
        <v>6719</v>
      </c>
      <c r="E1217" t="s">
        <v>166</v>
      </c>
      <c r="F1217" s="21">
        <v>30976</v>
      </c>
      <c r="G1217" s="19">
        <f t="shared" si="19"/>
        <v>37</v>
      </c>
      <c r="H1217" s="19">
        <v>13</v>
      </c>
      <c r="I1217" s="25" t="s">
        <v>6</v>
      </c>
    </row>
    <row r="1218" spans="2:9" hidden="1" x14ac:dyDescent="0.2">
      <c r="B1218" s="11" t="s">
        <v>1120</v>
      </c>
      <c r="C1218" s="11"/>
      <c r="D1218" s="11" t="s">
        <v>3733</v>
      </c>
      <c r="E1218" s="11" t="s">
        <v>696</v>
      </c>
      <c r="F1218" s="18">
        <v>32732</v>
      </c>
      <c r="G1218" s="19">
        <f t="shared" si="19"/>
        <v>32</v>
      </c>
      <c r="H1218" s="43">
        <v>1</v>
      </c>
      <c r="I1218" s="25" t="s">
        <v>4488</v>
      </c>
    </row>
    <row r="1219" spans="2:9" x14ac:dyDescent="0.2">
      <c r="D1219" s="14" t="s">
        <v>4786</v>
      </c>
      <c r="E1219" t="s">
        <v>433</v>
      </c>
      <c r="F1219" s="21">
        <v>33799</v>
      </c>
      <c r="G1219" s="19">
        <f t="shared" si="19"/>
        <v>29</v>
      </c>
      <c r="H1219" s="19">
        <v>146</v>
      </c>
      <c r="I1219" s="25" t="s">
        <v>6</v>
      </c>
    </row>
    <row r="1220" spans="2:9" x14ac:dyDescent="0.2">
      <c r="B1220" s="11"/>
      <c r="C1220" s="11"/>
      <c r="D1220" s="11" t="s">
        <v>3735</v>
      </c>
      <c r="E1220" s="11" t="s">
        <v>591</v>
      </c>
      <c r="F1220" s="18">
        <v>34888</v>
      </c>
      <c r="G1220" s="19">
        <f t="shared" si="19"/>
        <v>26</v>
      </c>
      <c r="H1220" s="43">
        <v>41</v>
      </c>
      <c r="I1220" s="25" t="s">
        <v>4488</v>
      </c>
    </row>
    <row r="1221" spans="2:9" x14ac:dyDescent="0.2">
      <c r="D1221" s="14" t="s">
        <v>4978</v>
      </c>
      <c r="E1221" t="s">
        <v>570</v>
      </c>
      <c r="F1221" s="21">
        <v>34933</v>
      </c>
      <c r="G1221" s="19">
        <f t="shared" si="19"/>
        <v>26</v>
      </c>
      <c r="H1221" s="19">
        <v>120</v>
      </c>
      <c r="I1221" s="25" t="s">
        <v>6</v>
      </c>
    </row>
    <row r="1222" spans="2:9" hidden="1" x14ac:dyDescent="0.2">
      <c r="B1222" t="s">
        <v>1120</v>
      </c>
      <c r="D1222" s="14" t="s">
        <v>4979</v>
      </c>
      <c r="E1222" t="s">
        <v>366</v>
      </c>
      <c r="F1222" s="21">
        <v>34509</v>
      </c>
      <c r="G1222" s="19">
        <f t="shared" si="19"/>
        <v>28</v>
      </c>
      <c r="H1222" s="19">
        <v>11</v>
      </c>
      <c r="I1222" s="25" t="s">
        <v>6</v>
      </c>
    </row>
    <row r="1223" spans="2:9" hidden="1" x14ac:dyDescent="0.2">
      <c r="B1223" t="s">
        <v>1120</v>
      </c>
      <c r="D1223" s="14" t="s">
        <v>6717</v>
      </c>
      <c r="E1223" t="s">
        <v>187</v>
      </c>
      <c r="F1223" s="21">
        <v>35190</v>
      </c>
      <c r="G1223" s="19">
        <f t="shared" si="19"/>
        <v>26</v>
      </c>
      <c r="H1223" s="19">
        <v>23</v>
      </c>
      <c r="I1223" s="25" t="s">
        <v>6</v>
      </c>
    </row>
    <row r="1224" spans="2:9" hidden="1" x14ac:dyDescent="0.2">
      <c r="B1224" t="s">
        <v>1120</v>
      </c>
      <c r="D1224" s="14" t="s">
        <v>6673</v>
      </c>
      <c r="E1224" t="s">
        <v>110</v>
      </c>
      <c r="F1224" s="21">
        <v>33954</v>
      </c>
      <c r="G1224" s="19">
        <f t="shared" si="19"/>
        <v>29</v>
      </c>
      <c r="H1224" s="19">
        <v>14</v>
      </c>
      <c r="I1224" s="25" t="s">
        <v>6</v>
      </c>
    </row>
    <row r="1225" spans="2:9" hidden="1" x14ac:dyDescent="0.2">
      <c r="B1225" t="s">
        <v>1120</v>
      </c>
      <c r="D1225" s="14" t="s">
        <v>6695</v>
      </c>
      <c r="E1225" t="s">
        <v>675</v>
      </c>
      <c r="F1225" s="21">
        <v>36069</v>
      </c>
      <c r="G1225" s="19">
        <f t="shared" si="19"/>
        <v>23</v>
      </c>
      <c r="H1225" s="19">
        <v>1</v>
      </c>
      <c r="I1225" s="25" t="s">
        <v>6</v>
      </c>
    </row>
    <row r="1226" spans="2:9" hidden="1" x14ac:dyDescent="0.2">
      <c r="B1226" s="11" t="s">
        <v>1120</v>
      </c>
      <c r="C1226" s="11"/>
      <c r="D1226" s="14" t="s">
        <v>1436</v>
      </c>
      <c r="E1226" s="11" t="s">
        <v>18</v>
      </c>
      <c r="F1226" s="18">
        <v>33971</v>
      </c>
      <c r="G1226" s="19">
        <f t="shared" si="19"/>
        <v>29</v>
      </c>
      <c r="H1226" s="43">
        <v>12</v>
      </c>
      <c r="I1226" s="25" t="s">
        <v>4488</v>
      </c>
    </row>
    <row r="1227" spans="2:9" x14ac:dyDescent="0.2">
      <c r="B1227" s="11"/>
      <c r="C1227" s="11"/>
      <c r="D1227" s="14" t="s">
        <v>1437</v>
      </c>
      <c r="E1227" s="11" t="s">
        <v>187</v>
      </c>
      <c r="F1227" s="18">
        <v>33607</v>
      </c>
      <c r="G1227" s="19">
        <f t="shared" si="19"/>
        <v>30</v>
      </c>
      <c r="H1227" s="43">
        <v>29</v>
      </c>
      <c r="I1227" s="25" t="s">
        <v>4488</v>
      </c>
    </row>
    <row r="1228" spans="2:9" x14ac:dyDescent="0.2">
      <c r="B1228" s="11"/>
      <c r="C1228" s="11"/>
      <c r="D1228" s="14" t="s">
        <v>1439</v>
      </c>
      <c r="E1228" s="11" t="s">
        <v>301</v>
      </c>
      <c r="F1228" s="18">
        <v>34887</v>
      </c>
      <c r="G1228" s="19">
        <f t="shared" si="19"/>
        <v>26</v>
      </c>
      <c r="H1228" s="43">
        <v>21</v>
      </c>
      <c r="I1228" s="25" t="s">
        <v>4488</v>
      </c>
    </row>
    <row r="1229" spans="2:9" x14ac:dyDescent="0.2">
      <c r="B1229" s="11"/>
      <c r="C1229" s="11"/>
      <c r="D1229" s="11" t="s">
        <v>3737</v>
      </c>
      <c r="E1229" s="11" t="s">
        <v>81</v>
      </c>
      <c r="F1229" s="18">
        <v>35185</v>
      </c>
      <c r="G1229" s="19">
        <f t="shared" si="19"/>
        <v>26</v>
      </c>
      <c r="H1229" s="43">
        <v>30</v>
      </c>
      <c r="I1229" s="25" t="s">
        <v>4488</v>
      </c>
    </row>
    <row r="1230" spans="2:9" x14ac:dyDescent="0.2">
      <c r="B1230" s="11"/>
      <c r="C1230" s="11"/>
      <c r="D1230" s="14" t="s">
        <v>1440</v>
      </c>
      <c r="E1230" s="11" t="s">
        <v>458</v>
      </c>
      <c r="F1230" s="18">
        <v>34126</v>
      </c>
      <c r="G1230" s="19">
        <f t="shared" si="19"/>
        <v>29</v>
      </c>
      <c r="H1230" s="43">
        <v>38</v>
      </c>
      <c r="I1230" s="25" t="s">
        <v>4488</v>
      </c>
    </row>
    <row r="1231" spans="2:9" hidden="1" x14ac:dyDescent="0.2">
      <c r="B1231" t="s">
        <v>1120</v>
      </c>
      <c r="D1231" s="14" t="s">
        <v>6666</v>
      </c>
      <c r="E1231" t="s">
        <v>49</v>
      </c>
      <c r="F1231" s="21">
        <v>31576</v>
      </c>
      <c r="G1231" s="19">
        <f t="shared" si="19"/>
        <v>36</v>
      </c>
      <c r="H1231" s="19">
        <v>22</v>
      </c>
      <c r="I1231" s="25" t="s">
        <v>6</v>
      </c>
    </row>
    <row r="1232" spans="2:9" x14ac:dyDescent="0.2">
      <c r="B1232" s="11"/>
      <c r="C1232" s="11"/>
      <c r="D1232" s="14" t="s">
        <v>1441</v>
      </c>
      <c r="E1232" s="11" t="s">
        <v>458</v>
      </c>
      <c r="F1232" s="18">
        <v>32829</v>
      </c>
      <c r="G1232" s="19">
        <f t="shared" si="19"/>
        <v>32</v>
      </c>
      <c r="H1232" s="43">
        <v>46</v>
      </c>
      <c r="I1232" s="25" t="s">
        <v>4488</v>
      </c>
    </row>
    <row r="1233" spans="2:9" x14ac:dyDescent="0.2">
      <c r="B1233" s="11"/>
      <c r="C1233" s="11"/>
      <c r="D1233" s="11" t="s">
        <v>3741</v>
      </c>
      <c r="E1233" s="11" t="s">
        <v>696</v>
      </c>
      <c r="F1233" s="18">
        <v>34081</v>
      </c>
      <c r="G1233" s="19">
        <f t="shared" si="19"/>
        <v>29</v>
      </c>
      <c r="H1233" s="43">
        <v>36</v>
      </c>
      <c r="I1233" s="25" t="s">
        <v>4488</v>
      </c>
    </row>
    <row r="1234" spans="2:9" hidden="1" x14ac:dyDescent="0.2">
      <c r="B1234" t="s">
        <v>1120</v>
      </c>
      <c r="D1234" s="14" t="s">
        <v>4980</v>
      </c>
      <c r="E1234" t="s">
        <v>482</v>
      </c>
      <c r="F1234" s="21">
        <v>34237</v>
      </c>
      <c r="G1234" s="19">
        <f t="shared" si="19"/>
        <v>28</v>
      </c>
      <c r="H1234" s="19">
        <v>35</v>
      </c>
      <c r="I1234" s="25" t="s">
        <v>6</v>
      </c>
    </row>
    <row r="1235" spans="2:9" hidden="1" x14ac:dyDescent="0.2">
      <c r="B1235" s="11" t="s">
        <v>1120</v>
      </c>
      <c r="C1235" s="11"/>
      <c r="D1235" s="11" t="s">
        <v>3743</v>
      </c>
      <c r="E1235" s="11" t="s">
        <v>385</v>
      </c>
      <c r="F1235" s="18">
        <v>35535</v>
      </c>
      <c r="G1235" s="19">
        <f t="shared" si="19"/>
        <v>25</v>
      </c>
      <c r="H1235" s="43">
        <v>12</v>
      </c>
      <c r="I1235" s="25" t="s">
        <v>4488</v>
      </c>
    </row>
    <row r="1236" spans="2:9" hidden="1" x14ac:dyDescent="0.2">
      <c r="B1236" t="s">
        <v>1120</v>
      </c>
      <c r="D1236" s="14" t="s">
        <v>6659</v>
      </c>
      <c r="E1236" t="s">
        <v>366</v>
      </c>
      <c r="F1236" s="21">
        <v>33275</v>
      </c>
      <c r="G1236" s="19">
        <f t="shared" si="19"/>
        <v>31</v>
      </c>
      <c r="H1236" s="19">
        <v>33</v>
      </c>
      <c r="I1236" s="25" t="s">
        <v>6</v>
      </c>
    </row>
    <row r="1237" spans="2:9" x14ac:dyDescent="0.2">
      <c r="B1237" s="11"/>
      <c r="C1237" s="11"/>
      <c r="D1237" s="14" t="s">
        <v>1450</v>
      </c>
      <c r="E1237" s="11" t="s">
        <v>18</v>
      </c>
      <c r="F1237" s="18">
        <v>33298</v>
      </c>
      <c r="G1237" s="19">
        <f t="shared" si="19"/>
        <v>31</v>
      </c>
      <c r="H1237" s="43">
        <v>40</v>
      </c>
      <c r="I1237" s="25" t="s">
        <v>4488</v>
      </c>
    </row>
    <row r="1238" spans="2:9" x14ac:dyDescent="0.2">
      <c r="B1238" s="11"/>
      <c r="C1238" s="11"/>
      <c r="D1238" s="14" t="s">
        <v>1451</v>
      </c>
      <c r="E1238" s="11" t="s">
        <v>166</v>
      </c>
      <c r="F1238" s="18">
        <v>33733</v>
      </c>
      <c r="G1238" s="19">
        <f t="shared" si="19"/>
        <v>30</v>
      </c>
      <c r="H1238" s="43">
        <v>31</v>
      </c>
      <c r="I1238" s="25" t="s">
        <v>4488</v>
      </c>
    </row>
    <row r="1239" spans="2:9" hidden="1" x14ac:dyDescent="0.2">
      <c r="B1239" t="s">
        <v>1120</v>
      </c>
      <c r="D1239" s="14" t="s">
        <v>6697</v>
      </c>
      <c r="E1239" t="s">
        <v>553</v>
      </c>
      <c r="F1239" s="21">
        <v>36419</v>
      </c>
      <c r="G1239" s="19">
        <f t="shared" si="19"/>
        <v>22</v>
      </c>
      <c r="H1239" s="19">
        <v>50</v>
      </c>
      <c r="I1239" s="25" t="s">
        <v>6</v>
      </c>
    </row>
    <row r="1240" spans="2:9" x14ac:dyDescent="0.2">
      <c r="D1240" s="14" t="s">
        <v>4981</v>
      </c>
      <c r="E1240" t="s">
        <v>503</v>
      </c>
      <c r="F1240" s="21">
        <v>36216</v>
      </c>
      <c r="G1240" s="19">
        <f t="shared" si="19"/>
        <v>23</v>
      </c>
      <c r="H1240" s="19">
        <v>56</v>
      </c>
      <c r="I1240" s="25" t="s">
        <v>6</v>
      </c>
    </row>
    <row r="1241" spans="2:9" hidden="1" x14ac:dyDescent="0.2">
      <c r="B1241" s="11" t="s">
        <v>1120</v>
      </c>
      <c r="C1241" s="11"/>
      <c r="D1241" s="14" t="s">
        <v>1452</v>
      </c>
      <c r="E1241" s="11" t="s">
        <v>570</v>
      </c>
      <c r="F1241" s="18">
        <v>35234</v>
      </c>
      <c r="G1241" s="19">
        <f t="shared" si="19"/>
        <v>26</v>
      </c>
      <c r="H1241" s="43">
        <v>12</v>
      </c>
      <c r="I1241" s="25" t="s">
        <v>4488</v>
      </c>
    </row>
    <row r="1242" spans="2:9" x14ac:dyDescent="0.2">
      <c r="D1242" s="14" t="s">
        <v>4888</v>
      </c>
      <c r="E1242" t="s">
        <v>553</v>
      </c>
      <c r="F1242" s="21">
        <v>33327</v>
      </c>
      <c r="G1242" s="19">
        <f t="shared" si="19"/>
        <v>31</v>
      </c>
      <c r="H1242" s="19">
        <v>187</v>
      </c>
      <c r="I1242" s="25" t="s">
        <v>6</v>
      </c>
    </row>
    <row r="1243" spans="2:9" x14ac:dyDescent="0.2">
      <c r="D1243" s="14" t="s">
        <v>4982</v>
      </c>
      <c r="E1243" t="s">
        <v>570</v>
      </c>
      <c r="F1243" s="21">
        <v>33971</v>
      </c>
      <c r="G1243" s="19">
        <f t="shared" si="19"/>
        <v>29</v>
      </c>
      <c r="H1243" s="19">
        <v>121</v>
      </c>
      <c r="I1243" s="25" t="s">
        <v>6</v>
      </c>
    </row>
    <row r="1244" spans="2:9" hidden="1" x14ac:dyDescent="0.2">
      <c r="B1244" t="s">
        <v>1120</v>
      </c>
      <c r="D1244" s="14" t="s">
        <v>6668</v>
      </c>
      <c r="E1244" t="s">
        <v>385</v>
      </c>
      <c r="F1244" s="21">
        <v>33110</v>
      </c>
      <c r="G1244" s="19">
        <f t="shared" si="19"/>
        <v>31</v>
      </c>
      <c r="H1244" s="19">
        <v>19</v>
      </c>
      <c r="I1244" s="25" t="s">
        <v>6</v>
      </c>
    </row>
    <row r="1245" spans="2:9" x14ac:dyDescent="0.2">
      <c r="B1245" s="11"/>
      <c r="C1245" s="11"/>
      <c r="D1245" s="14" t="s">
        <v>1454</v>
      </c>
      <c r="E1245" s="11" t="s">
        <v>138</v>
      </c>
      <c r="F1245" s="18">
        <v>32981</v>
      </c>
      <c r="G1245" s="19">
        <f t="shared" si="19"/>
        <v>32</v>
      </c>
      <c r="H1245" s="43">
        <v>27</v>
      </c>
      <c r="I1245" s="25" t="s">
        <v>4488</v>
      </c>
    </row>
    <row r="1246" spans="2:9" hidden="1" x14ac:dyDescent="0.2">
      <c r="B1246" s="11" t="s">
        <v>1120</v>
      </c>
      <c r="C1246" s="11"/>
      <c r="D1246" s="11" t="s">
        <v>3747</v>
      </c>
      <c r="E1246" s="11" t="s">
        <v>322</v>
      </c>
      <c r="F1246" s="18">
        <v>35230</v>
      </c>
      <c r="G1246" s="19">
        <f t="shared" si="19"/>
        <v>26</v>
      </c>
      <c r="H1246" s="43">
        <v>4</v>
      </c>
      <c r="I1246" s="25" t="s">
        <v>4488</v>
      </c>
    </row>
    <row r="1247" spans="2:9" hidden="1" x14ac:dyDescent="0.2">
      <c r="B1247" t="s">
        <v>1120</v>
      </c>
      <c r="D1247" s="14" t="s">
        <v>6684</v>
      </c>
      <c r="E1247" t="s">
        <v>385</v>
      </c>
      <c r="F1247" s="21">
        <v>34318</v>
      </c>
      <c r="G1247" s="19">
        <f t="shared" si="19"/>
        <v>28</v>
      </c>
      <c r="H1247" s="19">
        <v>7</v>
      </c>
      <c r="I1247" s="25" t="s">
        <v>6</v>
      </c>
    </row>
    <row r="1248" spans="2:9" hidden="1" x14ac:dyDescent="0.2">
      <c r="B1248" s="11" t="s">
        <v>1120</v>
      </c>
      <c r="C1248" s="11"/>
      <c r="D1248" s="11" t="s">
        <v>1082</v>
      </c>
      <c r="E1248" s="11" t="s">
        <v>18</v>
      </c>
      <c r="F1248" s="18">
        <v>35061</v>
      </c>
      <c r="G1248" s="19">
        <f t="shared" si="19"/>
        <v>26</v>
      </c>
      <c r="H1248" s="43">
        <v>16</v>
      </c>
      <c r="I1248" s="25" t="s">
        <v>4488</v>
      </c>
    </row>
    <row r="1249" spans="2:9" x14ac:dyDescent="0.2">
      <c r="D1249" s="14" t="s">
        <v>4983</v>
      </c>
      <c r="E1249" t="s">
        <v>651</v>
      </c>
      <c r="F1249" s="21">
        <v>34947</v>
      </c>
      <c r="G1249" s="19">
        <f t="shared" si="19"/>
        <v>26</v>
      </c>
      <c r="H1249" s="19">
        <v>152</v>
      </c>
      <c r="I1249" s="25" t="s">
        <v>6</v>
      </c>
    </row>
    <row r="1250" spans="2:9" x14ac:dyDescent="0.2">
      <c r="D1250" s="14" t="s">
        <v>6612</v>
      </c>
      <c r="E1250" t="s">
        <v>81</v>
      </c>
      <c r="F1250" s="21">
        <v>34690</v>
      </c>
      <c r="G1250" s="19">
        <f t="shared" si="19"/>
        <v>27</v>
      </c>
      <c r="H1250" s="19">
        <v>102</v>
      </c>
      <c r="I1250" s="25" t="s">
        <v>6</v>
      </c>
    </row>
    <row r="1251" spans="2:9" hidden="1" x14ac:dyDescent="0.2">
      <c r="B1251" s="11" t="s">
        <v>1120</v>
      </c>
      <c r="C1251" s="11"/>
      <c r="D1251" s="11" t="s">
        <v>3750</v>
      </c>
      <c r="E1251" s="11" t="s">
        <v>280</v>
      </c>
      <c r="F1251" s="18">
        <v>34575</v>
      </c>
      <c r="G1251" s="19">
        <f t="shared" si="19"/>
        <v>27</v>
      </c>
      <c r="H1251" s="43">
        <v>3</v>
      </c>
      <c r="I1251" s="25" t="s">
        <v>4488</v>
      </c>
    </row>
    <row r="1252" spans="2:9" hidden="1" x14ac:dyDescent="0.2">
      <c r="B1252" t="s">
        <v>1120</v>
      </c>
      <c r="D1252" s="14" t="s">
        <v>6701</v>
      </c>
      <c r="E1252" t="s">
        <v>166</v>
      </c>
      <c r="F1252" s="21">
        <v>33051</v>
      </c>
      <c r="G1252" s="19">
        <f t="shared" si="19"/>
        <v>32</v>
      </c>
      <c r="H1252" s="19">
        <v>43</v>
      </c>
      <c r="I1252" s="25" t="s">
        <v>6</v>
      </c>
    </row>
    <row r="1253" spans="2:9" hidden="1" x14ac:dyDescent="0.2">
      <c r="B1253" t="s">
        <v>1120</v>
      </c>
      <c r="D1253" s="14" t="s">
        <v>4985</v>
      </c>
      <c r="E1253" t="s">
        <v>49</v>
      </c>
      <c r="F1253" s="21">
        <v>30406</v>
      </c>
      <c r="G1253" s="19">
        <f t="shared" si="19"/>
        <v>39</v>
      </c>
      <c r="H1253" s="19">
        <v>9</v>
      </c>
      <c r="I1253" s="25" t="s">
        <v>6</v>
      </c>
    </row>
    <row r="1254" spans="2:9" hidden="1" x14ac:dyDescent="0.2">
      <c r="B1254" t="s">
        <v>1120</v>
      </c>
      <c r="D1254" s="14" t="s">
        <v>4559</v>
      </c>
      <c r="E1254" t="s">
        <v>18</v>
      </c>
      <c r="F1254" s="21">
        <v>34333</v>
      </c>
      <c r="G1254" s="19">
        <f t="shared" si="19"/>
        <v>28</v>
      </c>
      <c r="H1254" s="19">
        <v>47</v>
      </c>
      <c r="I1254" s="25" t="s">
        <v>6</v>
      </c>
    </row>
    <row r="1255" spans="2:9" x14ac:dyDescent="0.2">
      <c r="D1255" s="14" t="s">
        <v>6641</v>
      </c>
      <c r="E1255" t="s">
        <v>503</v>
      </c>
      <c r="F1255" s="21">
        <v>35479</v>
      </c>
      <c r="G1255" s="19">
        <f t="shared" si="19"/>
        <v>25</v>
      </c>
      <c r="H1255" s="19">
        <v>127</v>
      </c>
      <c r="I1255" s="25" t="s">
        <v>6</v>
      </c>
    </row>
    <row r="1256" spans="2:9" hidden="1" x14ac:dyDescent="0.2">
      <c r="B1256" s="11" t="s">
        <v>1120</v>
      </c>
      <c r="C1256" s="11"/>
      <c r="D1256" s="11" t="s">
        <v>3752</v>
      </c>
      <c r="E1256" s="11" t="s">
        <v>81</v>
      </c>
      <c r="F1256" s="18">
        <v>34894</v>
      </c>
      <c r="G1256" s="19">
        <f t="shared" si="19"/>
        <v>26</v>
      </c>
      <c r="H1256" s="43">
        <v>4</v>
      </c>
      <c r="I1256" s="25" t="s">
        <v>4488</v>
      </c>
    </row>
    <row r="1257" spans="2:9" hidden="1" x14ac:dyDescent="0.2">
      <c r="B1257" t="s">
        <v>1120</v>
      </c>
      <c r="D1257" s="14" t="s">
        <v>4651</v>
      </c>
      <c r="E1257" t="s">
        <v>458</v>
      </c>
      <c r="F1257" s="21">
        <v>31871</v>
      </c>
      <c r="G1257" s="19">
        <f t="shared" ref="G1257:G1320" si="20">IF(MONTH(F1257)&lt;7,2022-YEAR(F1257),2022-YEAR(F1257)-1)</f>
        <v>35</v>
      </c>
      <c r="H1257" s="19">
        <v>31</v>
      </c>
      <c r="I1257" s="25" t="s">
        <v>6</v>
      </c>
    </row>
    <row r="1258" spans="2:9" x14ac:dyDescent="0.2">
      <c r="D1258" s="14" t="s">
        <v>4986</v>
      </c>
      <c r="E1258" t="s">
        <v>322</v>
      </c>
      <c r="F1258" s="21">
        <v>33146</v>
      </c>
      <c r="G1258" s="19">
        <f t="shared" si="20"/>
        <v>31</v>
      </c>
      <c r="H1258" s="19">
        <v>283</v>
      </c>
      <c r="I1258" s="25" t="s">
        <v>6</v>
      </c>
    </row>
    <row r="1259" spans="2:9" x14ac:dyDescent="0.2">
      <c r="D1259" s="14" t="s">
        <v>4987</v>
      </c>
      <c r="E1259" t="s">
        <v>255</v>
      </c>
      <c r="F1259" s="21">
        <v>34815</v>
      </c>
      <c r="G1259" s="19">
        <f t="shared" si="20"/>
        <v>27</v>
      </c>
      <c r="H1259" s="19">
        <v>180</v>
      </c>
      <c r="I1259" s="25" t="s">
        <v>6</v>
      </c>
    </row>
    <row r="1260" spans="2:9" x14ac:dyDescent="0.2">
      <c r="D1260" s="14" t="s">
        <v>6621</v>
      </c>
      <c r="E1260" t="s">
        <v>458</v>
      </c>
      <c r="F1260" s="21">
        <v>34256</v>
      </c>
      <c r="G1260" s="19">
        <f t="shared" si="20"/>
        <v>28</v>
      </c>
      <c r="H1260" s="19">
        <v>83</v>
      </c>
      <c r="I1260" s="25" t="s">
        <v>6</v>
      </c>
    </row>
    <row r="1261" spans="2:9" x14ac:dyDescent="0.2">
      <c r="B1261" s="11"/>
      <c r="C1261" s="11"/>
      <c r="D1261" s="14" t="s">
        <v>1463</v>
      </c>
      <c r="E1261" s="11" t="s">
        <v>627</v>
      </c>
      <c r="F1261" s="18">
        <v>32798</v>
      </c>
      <c r="G1261" s="19">
        <f t="shared" si="20"/>
        <v>32</v>
      </c>
      <c r="H1261" s="43">
        <v>27</v>
      </c>
      <c r="I1261" s="25" t="s">
        <v>4488</v>
      </c>
    </row>
    <row r="1262" spans="2:9" hidden="1" x14ac:dyDescent="0.2">
      <c r="B1262" t="s">
        <v>1120</v>
      </c>
      <c r="D1262" s="14" t="s">
        <v>4585</v>
      </c>
      <c r="E1262" t="s">
        <v>301</v>
      </c>
      <c r="F1262" s="21">
        <v>33703</v>
      </c>
      <c r="G1262" s="19">
        <f t="shared" si="20"/>
        <v>30</v>
      </c>
      <c r="H1262" s="19">
        <v>9</v>
      </c>
      <c r="I1262" s="25" t="s">
        <v>6</v>
      </c>
    </row>
    <row r="1263" spans="2:9" x14ac:dyDescent="0.2">
      <c r="D1263" s="14" t="s">
        <v>4988</v>
      </c>
      <c r="E1263" t="s">
        <v>18</v>
      </c>
      <c r="F1263" s="21">
        <v>34388</v>
      </c>
      <c r="G1263" s="19">
        <f t="shared" si="20"/>
        <v>28</v>
      </c>
      <c r="H1263" s="19">
        <v>67</v>
      </c>
      <c r="I1263" s="25" t="s">
        <v>6</v>
      </c>
    </row>
    <row r="1264" spans="2:9" hidden="1" x14ac:dyDescent="0.2">
      <c r="B1264" s="11" t="s">
        <v>1120</v>
      </c>
      <c r="C1264" s="11"/>
      <c r="D1264" s="11" t="s">
        <v>3756</v>
      </c>
      <c r="E1264" s="11" t="s">
        <v>570</v>
      </c>
      <c r="F1264" s="18">
        <v>35142</v>
      </c>
      <c r="G1264" s="19">
        <f t="shared" si="20"/>
        <v>26</v>
      </c>
      <c r="H1264" s="43">
        <v>9</v>
      </c>
      <c r="I1264" s="25" t="s">
        <v>4488</v>
      </c>
    </row>
    <row r="1265" spans="2:9" x14ac:dyDescent="0.2">
      <c r="B1265" s="11"/>
      <c r="C1265" s="11"/>
      <c r="D1265" s="14" t="s">
        <v>1465</v>
      </c>
      <c r="E1265" s="11" t="s">
        <v>608</v>
      </c>
      <c r="F1265" s="18">
        <v>32667</v>
      </c>
      <c r="G1265" s="19">
        <f t="shared" si="20"/>
        <v>33</v>
      </c>
      <c r="H1265" s="43">
        <v>39</v>
      </c>
      <c r="I1265" s="25" t="s">
        <v>4488</v>
      </c>
    </row>
    <row r="1266" spans="2:9" x14ac:dyDescent="0.2">
      <c r="B1266" s="11"/>
      <c r="C1266" s="11"/>
      <c r="D1266" s="14" t="s">
        <v>1467</v>
      </c>
      <c r="E1266" s="11" t="s">
        <v>696</v>
      </c>
      <c r="F1266" s="18">
        <v>33569</v>
      </c>
      <c r="G1266" s="19">
        <f t="shared" si="20"/>
        <v>30</v>
      </c>
      <c r="H1266" s="43">
        <v>30</v>
      </c>
      <c r="I1266" s="25" t="s">
        <v>4488</v>
      </c>
    </row>
    <row r="1267" spans="2:9" x14ac:dyDescent="0.2">
      <c r="D1267" s="14" t="s">
        <v>6597</v>
      </c>
      <c r="E1267" t="s">
        <v>81</v>
      </c>
      <c r="F1267" s="21">
        <v>35475</v>
      </c>
      <c r="G1267" s="19">
        <f t="shared" si="20"/>
        <v>25</v>
      </c>
      <c r="H1267" s="19">
        <v>193</v>
      </c>
      <c r="I1267" s="25" t="s">
        <v>6</v>
      </c>
    </row>
    <row r="1268" spans="2:9" x14ac:dyDescent="0.2">
      <c r="D1268" s="14" t="s">
        <v>4990</v>
      </c>
      <c r="E1268" t="s">
        <v>346</v>
      </c>
      <c r="F1268" s="21">
        <v>34569</v>
      </c>
      <c r="G1268" s="19">
        <f t="shared" si="20"/>
        <v>27</v>
      </c>
      <c r="H1268" s="19">
        <v>297</v>
      </c>
      <c r="I1268" s="25" t="s">
        <v>6</v>
      </c>
    </row>
    <row r="1269" spans="2:9" x14ac:dyDescent="0.2">
      <c r="D1269" s="14" t="s">
        <v>4991</v>
      </c>
      <c r="E1269" t="s">
        <v>346</v>
      </c>
      <c r="F1269" s="21">
        <v>34818</v>
      </c>
      <c r="G1269" s="19">
        <f t="shared" si="20"/>
        <v>27</v>
      </c>
      <c r="H1269" s="19">
        <v>168</v>
      </c>
      <c r="I1269" s="25" t="s">
        <v>6</v>
      </c>
    </row>
    <row r="1270" spans="2:9" hidden="1" x14ac:dyDescent="0.2">
      <c r="B1270" s="11" t="s">
        <v>1120</v>
      </c>
      <c r="C1270" s="11"/>
      <c r="D1270" s="14" t="s">
        <v>1469</v>
      </c>
      <c r="E1270" s="11" t="s">
        <v>138</v>
      </c>
      <c r="F1270" s="18">
        <v>34065</v>
      </c>
      <c r="G1270" s="19">
        <f t="shared" si="20"/>
        <v>29</v>
      </c>
      <c r="H1270" s="43">
        <v>2</v>
      </c>
      <c r="I1270" s="25" t="s">
        <v>4488</v>
      </c>
    </row>
    <row r="1271" spans="2:9" x14ac:dyDescent="0.2">
      <c r="B1271" s="11"/>
      <c r="C1271" s="11"/>
      <c r="D1271" s="13" t="s">
        <v>1471</v>
      </c>
      <c r="E1271" s="11" t="s">
        <v>525</v>
      </c>
      <c r="F1271" s="18">
        <v>35345</v>
      </c>
      <c r="G1271" s="19">
        <f t="shared" si="20"/>
        <v>25</v>
      </c>
      <c r="H1271" s="43">
        <v>23</v>
      </c>
      <c r="I1271" s="25" t="s">
        <v>4488</v>
      </c>
    </row>
    <row r="1272" spans="2:9" hidden="1" x14ac:dyDescent="0.2">
      <c r="B1272" s="11" t="s">
        <v>1120</v>
      </c>
      <c r="C1272" s="11"/>
      <c r="D1272" s="13" t="s">
        <v>1472</v>
      </c>
      <c r="E1272" s="11" t="s">
        <v>503</v>
      </c>
      <c r="F1272" s="18">
        <v>35417</v>
      </c>
      <c r="G1272" s="19">
        <f t="shared" si="20"/>
        <v>25</v>
      </c>
      <c r="H1272" s="43">
        <v>8</v>
      </c>
      <c r="I1272" s="25" t="s">
        <v>4488</v>
      </c>
    </row>
    <row r="1273" spans="2:9" x14ac:dyDescent="0.2">
      <c r="B1273" s="11"/>
      <c r="C1273" s="11"/>
      <c r="D1273" s="11" t="s">
        <v>1083</v>
      </c>
      <c r="E1273" s="11" t="s">
        <v>166</v>
      </c>
      <c r="F1273" s="18">
        <v>34308</v>
      </c>
      <c r="G1273" s="19">
        <f t="shared" si="20"/>
        <v>28</v>
      </c>
      <c r="H1273" s="43">
        <v>24</v>
      </c>
      <c r="I1273" s="25" t="s">
        <v>4488</v>
      </c>
    </row>
    <row r="1274" spans="2:9" hidden="1" x14ac:dyDescent="0.2">
      <c r="B1274" s="11" t="s">
        <v>1120</v>
      </c>
      <c r="C1274" s="11"/>
      <c r="D1274" s="13" t="s">
        <v>1473</v>
      </c>
      <c r="E1274" s="11" t="s">
        <v>166</v>
      </c>
      <c r="F1274" s="18">
        <v>34458</v>
      </c>
      <c r="G1274" s="19">
        <f t="shared" si="20"/>
        <v>28</v>
      </c>
      <c r="H1274" s="43">
        <v>7</v>
      </c>
      <c r="I1274" s="25" t="s">
        <v>4488</v>
      </c>
    </row>
    <row r="1275" spans="2:9" x14ac:dyDescent="0.2">
      <c r="B1275" s="11"/>
      <c r="C1275" s="11"/>
      <c r="D1275" s="13" t="s">
        <v>1474</v>
      </c>
      <c r="E1275" s="11" t="s">
        <v>18</v>
      </c>
      <c r="F1275" s="18">
        <v>35492</v>
      </c>
      <c r="G1275" s="19">
        <f t="shared" si="20"/>
        <v>25</v>
      </c>
      <c r="H1275" s="43">
        <v>22</v>
      </c>
      <c r="I1275" s="25" t="s">
        <v>4488</v>
      </c>
    </row>
    <row r="1276" spans="2:9" x14ac:dyDescent="0.2">
      <c r="B1276" s="11"/>
      <c r="C1276" s="11"/>
      <c r="D1276" s="11" t="s">
        <v>3763</v>
      </c>
      <c r="E1276" s="11" t="s">
        <v>210</v>
      </c>
      <c r="F1276" s="18">
        <v>35303</v>
      </c>
      <c r="G1276" s="19">
        <f t="shared" si="20"/>
        <v>25</v>
      </c>
      <c r="H1276" s="43">
        <v>52</v>
      </c>
      <c r="I1276" s="25" t="s">
        <v>4488</v>
      </c>
    </row>
    <row r="1277" spans="2:9" hidden="1" x14ac:dyDescent="0.2">
      <c r="B1277" s="11" t="s">
        <v>1120</v>
      </c>
      <c r="C1277" s="11"/>
      <c r="D1277" s="14" t="s">
        <v>1476</v>
      </c>
      <c r="E1277" s="11" t="s">
        <v>18</v>
      </c>
      <c r="F1277" s="18">
        <v>34183</v>
      </c>
      <c r="G1277" s="19">
        <f t="shared" si="20"/>
        <v>28</v>
      </c>
      <c r="H1277" s="43">
        <v>2</v>
      </c>
      <c r="I1277" s="25" t="s">
        <v>4488</v>
      </c>
    </row>
    <row r="1278" spans="2:9" hidden="1" x14ac:dyDescent="0.2">
      <c r="B1278" s="11" t="s">
        <v>1120</v>
      </c>
      <c r="C1278" s="11"/>
      <c r="D1278" s="14" t="s">
        <v>1477</v>
      </c>
      <c r="E1278" s="11" t="s">
        <v>591</v>
      </c>
      <c r="F1278" s="18">
        <v>34848</v>
      </c>
      <c r="G1278" s="19">
        <f t="shared" si="20"/>
        <v>27</v>
      </c>
      <c r="H1278" s="43">
        <v>14</v>
      </c>
      <c r="I1278" s="25" t="s">
        <v>4488</v>
      </c>
    </row>
    <row r="1279" spans="2:9" x14ac:dyDescent="0.2">
      <c r="D1279" s="14" t="s">
        <v>4992</v>
      </c>
      <c r="E1279" t="s">
        <v>210</v>
      </c>
      <c r="F1279" s="21">
        <v>34684</v>
      </c>
      <c r="G1279" s="19">
        <f t="shared" si="20"/>
        <v>27</v>
      </c>
      <c r="H1279" s="19">
        <v>235</v>
      </c>
      <c r="I1279" s="25" t="s">
        <v>6</v>
      </c>
    </row>
    <row r="1280" spans="2:9" x14ac:dyDescent="0.2">
      <c r="D1280" s="14" t="s">
        <v>4994</v>
      </c>
      <c r="E1280" t="s">
        <v>696</v>
      </c>
      <c r="F1280" s="21">
        <v>31651</v>
      </c>
      <c r="G1280" s="19">
        <f t="shared" si="20"/>
        <v>35</v>
      </c>
      <c r="H1280" s="19">
        <v>127</v>
      </c>
      <c r="I1280" s="25" t="s">
        <v>6</v>
      </c>
    </row>
    <row r="1281" spans="2:9" hidden="1" x14ac:dyDescent="0.2">
      <c r="B1281" s="11" t="s">
        <v>1120</v>
      </c>
      <c r="C1281" s="11"/>
      <c r="D1281" s="13" t="s">
        <v>1478</v>
      </c>
      <c r="E1281" s="11" t="s">
        <v>675</v>
      </c>
      <c r="F1281" s="18">
        <v>33525</v>
      </c>
      <c r="G1281" s="19">
        <f t="shared" si="20"/>
        <v>30</v>
      </c>
      <c r="H1281" s="43">
        <v>13</v>
      </c>
      <c r="I1281" s="25" t="s">
        <v>4488</v>
      </c>
    </row>
    <row r="1282" spans="2:9" x14ac:dyDescent="0.2">
      <c r="B1282" s="11"/>
      <c r="C1282" s="11"/>
      <c r="D1282" s="14" t="s">
        <v>1479</v>
      </c>
      <c r="E1282" s="11" t="s">
        <v>570</v>
      </c>
      <c r="F1282" s="18">
        <v>34224</v>
      </c>
      <c r="G1282" s="19">
        <f t="shared" si="20"/>
        <v>28</v>
      </c>
      <c r="H1282" s="43">
        <v>31</v>
      </c>
      <c r="I1282" s="25" t="s">
        <v>4488</v>
      </c>
    </row>
    <row r="1283" spans="2:9" x14ac:dyDescent="0.2">
      <c r="B1283" s="11"/>
      <c r="C1283" s="11"/>
      <c r="D1283" s="14" t="s">
        <v>1481</v>
      </c>
      <c r="E1283" s="11" t="s">
        <v>608</v>
      </c>
      <c r="F1283" s="18">
        <v>31188</v>
      </c>
      <c r="G1283" s="19">
        <f t="shared" si="20"/>
        <v>37</v>
      </c>
      <c r="H1283" s="43">
        <v>36</v>
      </c>
      <c r="I1283" s="25" t="s">
        <v>4488</v>
      </c>
    </row>
    <row r="1284" spans="2:9" hidden="1" x14ac:dyDescent="0.2">
      <c r="B1284" t="s">
        <v>1120</v>
      </c>
      <c r="D1284" s="14" t="s">
        <v>1105</v>
      </c>
      <c r="E1284" t="s">
        <v>385</v>
      </c>
      <c r="F1284" s="21">
        <v>34931</v>
      </c>
      <c r="G1284" s="19">
        <f t="shared" si="20"/>
        <v>26</v>
      </c>
      <c r="H1284" s="19">
        <v>11</v>
      </c>
      <c r="I1284" s="25" t="s">
        <v>6</v>
      </c>
    </row>
    <row r="1285" spans="2:9" hidden="1" x14ac:dyDescent="0.2">
      <c r="B1285" s="11" t="s">
        <v>1120</v>
      </c>
      <c r="C1285" s="11"/>
      <c r="D1285" s="11" t="s">
        <v>3768</v>
      </c>
      <c r="E1285" s="11" t="s">
        <v>608</v>
      </c>
      <c r="F1285" s="18">
        <v>31941</v>
      </c>
      <c r="G1285" s="19">
        <f t="shared" si="20"/>
        <v>35</v>
      </c>
      <c r="H1285" s="43">
        <v>19</v>
      </c>
      <c r="I1285" s="25" t="s">
        <v>4488</v>
      </c>
    </row>
    <row r="1286" spans="2:9" x14ac:dyDescent="0.2">
      <c r="D1286" s="14" t="s">
        <v>6595</v>
      </c>
      <c r="E1286" t="s">
        <v>210</v>
      </c>
      <c r="F1286" s="21">
        <v>35384</v>
      </c>
      <c r="G1286" s="19">
        <f t="shared" si="20"/>
        <v>25</v>
      </c>
      <c r="H1286" s="19">
        <v>200</v>
      </c>
      <c r="I1286" s="25" t="s">
        <v>6</v>
      </c>
    </row>
    <row r="1287" spans="2:9" hidden="1" x14ac:dyDescent="0.2">
      <c r="B1287" s="11" t="s">
        <v>1120</v>
      </c>
      <c r="C1287" s="11"/>
      <c r="D1287" s="11" t="s">
        <v>3770</v>
      </c>
      <c r="E1287" s="11" t="s">
        <v>525</v>
      </c>
      <c r="F1287" s="18">
        <v>33156</v>
      </c>
      <c r="G1287" s="19">
        <f t="shared" si="20"/>
        <v>31</v>
      </c>
      <c r="H1287" s="43">
        <v>13</v>
      </c>
      <c r="I1287" s="25" t="s">
        <v>4488</v>
      </c>
    </row>
    <row r="1288" spans="2:9" hidden="1" x14ac:dyDescent="0.2">
      <c r="B1288" s="11" t="s">
        <v>1120</v>
      </c>
      <c r="C1288" s="11"/>
      <c r="D1288" s="11" t="s">
        <v>3772</v>
      </c>
      <c r="E1288" s="11" t="s">
        <v>570</v>
      </c>
      <c r="F1288" s="18">
        <v>34724</v>
      </c>
      <c r="G1288" s="19">
        <f t="shared" si="20"/>
        <v>27</v>
      </c>
      <c r="H1288" s="43">
        <v>13</v>
      </c>
      <c r="I1288" s="25" t="s">
        <v>4488</v>
      </c>
    </row>
    <row r="1289" spans="2:9" x14ac:dyDescent="0.2">
      <c r="B1289" s="11"/>
      <c r="C1289" s="11"/>
      <c r="D1289" s="14" t="s">
        <v>1483</v>
      </c>
      <c r="E1289" s="11" t="s">
        <v>366</v>
      </c>
      <c r="F1289" s="18">
        <v>33251</v>
      </c>
      <c r="G1289" s="19">
        <f t="shared" si="20"/>
        <v>31</v>
      </c>
      <c r="H1289" s="43">
        <v>22</v>
      </c>
      <c r="I1289" s="25" t="s">
        <v>4488</v>
      </c>
    </row>
    <row r="1290" spans="2:9" hidden="1" x14ac:dyDescent="0.2">
      <c r="B1290" s="11" t="s">
        <v>1120</v>
      </c>
      <c r="C1290" s="11"/>
      <c r="D1290" s="14" t="s">
        <v>1484</v>
      </c>
      <c r="E1290" s="11" t="s">
        <v>675</v>
      </c>
      <c r="F1290" s="18">
        <v>31824</v>
      </c>
      <c r="G1290" s="19">
        <f t="shared" si="20"/>
        <v>35</v>
      </c>
      <c r="H1290" s="43">
        <v>14</v>
      </c>
      <c r="I1290" s="25" t="s">
        <v>4488</v>
      </c>
    </row>
    <row r="1291" spans="2:9" x14ac:dyDescent="0.2">
      <c r="B1291" s="11"/>
      <c r="C1291" s="11"/>
      <c r="D1291" s="13" t="s">
        <v>1487</v>
      </c>
      <c r="E1291" s="11" t="s">
        <v>570</v>
      </c>
      <c r="F1291" s="18">
        <v>34639</v>
      </c>
      <c r="G1291" s="19">
        <f t="shared" si="20"/>
        <v>27</v>
      </c>
      <c r="H1291" s="43">
        <v>55</v>
      </c>
      <c r="I1291" s="25" t="s">
        <v>4488</v>
      </c>
    </row>
    <row r="1292" spans="2:9" hidden="1" x14ac:dyDescent="0.2">
      <c r="B1292" s="11" t="s">
        <v>1120</v>
      </c>
      <c r="C1292" s="11"/>
      <c r="D1292" s="11" t="s">
        <v>3776</v>
      </c>
      <c r="E1292" s="11" t="s">
        <v>385</v>
      </c>
      <c r="F1292" s="18">
        <v>33347</v>
      </c>
      <c r="G1292" s="19">
        <f t="shared" si="20"/>
        <v>31</v>
      </c>
      <c r="H1292" s="43">
        <v>4</v>
      </c>
      <c r="I1292" s="25" t="s">
        <v>4488</v>
      </c>
    </row>
    <row r="1293" spans="2:9" hidden="1" x14ac:dyDescent="0.2">
      <c r="B1293" s="11" t="s">
        <v>1120</v>
      </c>
      <c r="C1293" s="11"/>
      <c r="D1293" s="11" t="s">
        <v>3778</v>
      </c>
      <c r="E1293" s="11" t="s">
        <v>482</v>
      </c>
      <c r="F1293" s="20">
        <v>33606</v>
      </c>
      <c r="G1293" s="19">
        <f t="shared" si="20"/>
        <v>30</v>
      </c>
      <c r="H1293" s="43">
        <v>10</v>
      </c>
      <c r="I1293" s="25" t="s">
        <v>4488</v>
      </c>
    </row>
    <row r="1294" spans="2:9" hidden="1" x14ac:dyDescent="0.2">
      <c r="B1294" t="s">
        <v>1120</v>
      </c>
      <c r="D1294" s="14" t="s">
        <v>4813</v>
      </c>
      <c r="E1294" t="s">
        <v>503</v>
      </c>
      <c r="F1294" s="21">
        <v>35928</v>
      </c>
      <c r="G1294" s="19">
        <f t="shared" si="20"/>
        <v>24</v>
      </c>
      <c r="H1294" s="19">
        <v>36</v>
      </c>
      <c r="I1294" s="25" t="s">
        <v>6</v>
      </c>
    </row>
    <row r="1295" spans="2:9" x14ac:dyDescent="0.2">
      <c r="B1295" s="11"/>
      <c r="C1295" s="11"/>
      <c r="D1295" s="14" t="s">
        <v>1490</v>
      </c>
      <c r="E1295" s="11" t="s">
        <v>280</v>
      </c>
      <c r="F1295" s="18">
        <v>33163</v>
      </c>
      <c r="G1295" s="19">
        <f t="shared" si="20"/>
        <v>31</v>
      </c>
      <c r="H1295" s="43">
        <v>49</v>
      </c>
      <c r="I1295" s="25" t="s">
        <v>4488</v>
      </c>
    </row>
    <row r="1296" spans="2:9" x14ac:dyDescent="0.2">
      <c r="B1296" s="11"/>
      <c r="C1296" s="11"/>
      <c r="D1296" s="11" t="s">
        <v>3780</v>
      </c>
      <c r="E1296" s="11" t="s">
        <v>503</v>
      </c>
      <c r="F1296" s="18">
        <v>32677</v>
      </c>
      <c r="G1296" s="19">
        <f t="shared" si="20"/>
        <v>33</v>
      </c>
      <c r="H1296" s="43">
        <v>73</v>
      </c>
      <c r="I1296" s="25" t="s">
        <v>4488</v>
      </c>
    </row>
    <row r="1297" spans="2:9" hidden="1" x14ac:dyDescent="0.2">
      <c r="B1297" s="11" t="s">
        <v>1120</v>
      </c>
      <c r="C1297" s="11"/>
      <c r="D1297" s="11" t="s">
        <v>3782</v>
      </c>
      <c r="E1297" s="11" t="s">
        <v>410</v>
      </c>
      <c r="F1297" s="18">
        <v>35544</v>
      </c>
      <c r="G1297" s="19">
        <f t="shared" si="20"/>
        <v>25</v>
      </c>
      <c r="H1297" s="43">
        <v>8</v>
      </c>
      <c r="I1297" s="25" t="s">
        <v>4488</v>
      </c>
    </row>
    <row r="1298" spans="2:9" hidden="1" x14ac:dyDescent="0.2">
      <c r="B1298" s="11" t="s">
        <v>1120</v>
      </c>
      <c r="C1298" s="11"/>
      <c r="D1298" s="14" t="s">
        <v>1492</v>
      </c>
      <c r="E1298" s="11" t="s">
        <v>553</v>
      </c>
      <c r="F1298" s="18">
        <v>36218</v>
      </c>
      <c r="G1298" s="19">
        <f t="shared" si="20"/>
        <v>23</v>
      </c>
      <c r="H1298" s="43">
        <v>5</v>
      </c>
      <c r="I1298" s="25" t="s">
        <v>4488</v>
      </c>
    </row>
    <row r="1299" spans="2:9" x14ac:dyDescent="0.2">
      <c r="D1299" s="14" t="s">
        <v>4695</v>
      </c>
      <c r="E1299" t="s">
        <v>482</v>
      </c>
      <c r="F1299" s="21">
        <v>31296</v>
      </c>
      <c r="G1299" s="19">
        <f t="shared" si="20"/>
        <v>36</v>
      </c>
      <c r="H1299" s="19">
        <v>247</v>
      </c>
      <c r="I1299" s="25" t="s">
        <v>6</v>
      </c>
    </row>
    <row r="1300" spans="2:9" hidden="1" x14ac:dyDescent="0.2">
      <c r="B1300" s="11" t="s">
        <v>1120</v>
      </c>
      <c r="C1300" s="11"/>
      <c r="D1300" s="11" t="s">
        <v>3784</v>
      </c>
      <c r="E1300" s="11" t="s">
        <v>187</v>
      </c>
      <c r="F1300" s="18">
        <v>35170</v>
      </c>
      <c r="G1300" s="19">
        <f t="shared" si="20"/>
        <v>26</v>
      </c>
      <c r="H1300" s="43">
        <v>4</v>
      </c>
      <c r="I1300" s="25" t="s">
        <v>4488</v>
      </c>
    </row>
    <row r="1301" spans="2:9" x14ac:dyDescent="0.2">
      <c r="B1301" s="11"/>
      <c r="C1301" s="11"/>
      <c r="D1301" s="14" t="s">
        <v>1493</v>
      </c>
      <c r="E1301" s="11" t="s">
        <v>166</v>
      </c>
      <c r="F1301" s="18">
        <v>32931</v>
      </c>
      <c r="G1301" s="19">
        <f t="shared" si="20"/>
        <v>32</v>
      </c>
      <c r="H1301" s="43">
        <v>25</v>
      </c>
      <c r="I1301" s="25" t="s">
        <v>4488</v>
      </c>
    </row>
    <row r="1302" spans="2:9" hidden="1" x14ac:dyDescent="0.2">
      <c r="B1302" s="11" t="s">
        <v>1120</v>
      </c>
      <c r="C1302" s="11"/>
      <c r="D1302" s="11" t="s">
        <v>3788</v>
      </c>
      <c r="E1302" s="11" t="s">
        <v>385</v>
      </c>
      <c r="F1302" s="18">
        <v>33928</v>
      </c>
      <c r="G1302" s="19">
        <f t="shared" si="20"/>
        <v>29</v>
      </c>
      <c r="H1302" s="43">
        <v>10</v>
      </c>
      <c r="I1302" s="25" t="s">
        <v>4488</v>
      </c>
    </row>
    <row r="1303" spans="2:9" hidden="1" x14ac:dyDescent="0.2">
      <c r="B1303" t="s">
        <v>1120</v>
      </c>
      <c r="D1303" s="14" t="s">
        <v>6718</v>
      </c>
      <c r="E1303" t="s">
        <v>608</v>
      </c>
      <c r="F1303" s="21">
        <v>34102</v>
      </c>
      <c r="G1303" s="19">
        <f t="shared" si="20"/>
        <v>29</v>
      </c>
      <c r="H1303" s="19">
        <v>16</v>
      </c>
      <c r="I1303" s="25" t="s">
        <v>6</v>
      </c>
    </row>
    <row r="1304" spans="2:9" hidden="1" x14ac:dyDescent="0.2">
      <c r="B1304" s="11" t="s">
        <v>1120</v>
      </c>
      <c r="C1304" s="11"/>
      <c r="D1304" s="11" t="s">
        <v>3790</v>
      </c>
      <c r="E1304" s="11" t="s">
        <v>591</v>
      </c>
      <c r="F1304" s="18">
        <v>33975</v>
      </c>
      <c r="G1304" s="19">
        <f t="shared" si="20"/>
        <v>29</v>
      </c>
      <c r="H1304" s="43">
        <v>4</v>
      </c>
      <c r="I1304" s="25" t="s">
        <v>4488</v>
      </c>
    </row>
    <row r="1305" spans="2:9" hidden="1" x14ac:dyDescent="0.2">
      <c r="B1305" t="s">
        <v>1120</v>
      </c>
      <c r="D1305" s="14" t="s">
        <v>6662</v>
      </c>
      <c r="E1305" t="s">
        <v>110</v>
      </c>
      <c r="F1305" s="21">
        <v>32769</v>
      </c>
      <c r="G1305" s="19">
        <f t="shared" si="20"/>
        <v>32</v>
      </c>
      <c r="H1305" s="19">
        <v>29</v>
      </c>
      <c r="I1305" s="25" t="s">
        <v>6</v>
      </c>
    </row>
    <row r="1306" spans="2:9" hidden="1" x14ac:dyDescent="0.2">
      <c r="B1306" s="11" t="s">
        <v>1120</v>
      </c>
      <c r="C1306" s="11"/>
      <c r="D1306" s="11" t="s">
        <v>3794</v>
      </c>
      <c r="E1306" s="11" t="s">
        <v>570</v>
      </c>
      <c r="F1306" s="18">
        <v>36176</v>
      </c>
      <c r="G1306" s="19">
        <f t="shared" si="20"/>
        <v>23</v>
      </c>
      <c r="H1306" s="43">
        <v>1</v>
      </c>
      <c r="I1306" s="25" t="s">
        <v>4488</v>
      </c>
    </row>
    <row r="1307" spans="2:9" hidden="1" x14ac:dyDescent="0.2">
      <c r="B1307" t="s">
        <v>1120</v>
      </c>
      <c r="D1307" s="14" t="s">
        <v>4715</v>
      </c>
      <c r="E1307" t="s">
        <v>110</v>
      </c>
      <c r="F1307" s="21">
        <v>34722</v>
      </c>
      <c r="G1307" s="19">
        <f t="shared" si="20"/>
        <v>27</v>
      </c>
      <c r="H1307" s="19">
        <v>11</v>
      </c>
      <c r="I1307" s="25" t="s">
        <v>6</v>
      </c>
    </row>
    <row r="1308" spans="2:9" x14ac:dyDescent="0.2">
      <c r="B1308" s="11"/>
      <c r="C1308" s="11"/>
      <c r="D1308" s="13" t="s">
        <v>1495</v>
      </c>
      <c r="E1308" s="11" t="s">
        <v>696</v>
      </c>
      <c r="F1308" s="18">
        <v>34860</v>
      </c>
      <c r="G1308" s="19">
        <f t="shared" si="20"/>
        <v>27</v>
      </c>
      <c r="H1308" s="43">
        <v>28</v>
      </c>
      <c r="I1308" s="25" t="s">
        <v>4488</v>
      </c>
    </row>
    <row r="1309" spans="2:9" x14ac:dyDescent="0.2">
      <c r="B1309" s="11"/>
      <c r="C1309" s="11"/>
      <c r="D1309" s="11" t="s">
        <v>3796</v>
      </c>
      <c r="E1309" s="11" t="s">
        <v>166</v>
      </c>
      <c r="F1309" s="18">
        <v>33316</v>
      </c>
      <c r="G1309" s="19">
        <f t="shared" si="20"/>
        <v>31</v>
      </c>
      <c r="H1309" s="43">
        <v>29</v>
      </c>
      <c r="I1309" s="25" t="s">
        <v>4488</v>
      </c>
    </row>
    <row r="1310" spans="2:9" x14ac:dyDescent="0.2">
      <c r="B1310" s="11"/>
      <c r="C1310" s="11"/>
      <c r="D1310" s="11" t="s">
        <v>3798</v>
      </c>
      <c r="E1310" s="11" t="s">
        <v>322</v>
      </c>
      <c r="F1310" s="18">
        <v>35171</v>
      </c>
      <c r="G1310" s="19">
        <f t="shared" si="20"/>
        <v>26</v>
      </c>
      <c r="H1310" s="43">
        <v>23</v>
      </c>
      <c r="I1310" s="25" t="s">
        <v>4488</v>
      </c>
    </row>
    <row r="1311" spans="2:9" x14ac:dyDescent="0.2">
      <c r="B1311" s="11"/>
      <c r="C1311" s="11"/>
      <c r="D1311" s="13" t="s">
        <v>1497</v>
      </c>
      <c r="E1311" s="11" t="s">
        <v>385</v>
      </c>
      <c r="F1311" s="18">
        <v>35389</v>
      </c>
      <c r="G1311" s="19">
        <f t="shared" si="20"/>
        <v>25</v>
      </c>
      <c r="H1311" s="43">
        <v>36</v>
      </c>
      <c r="I1311" s="25" t="s">
        <v>4488</v>
      </c>
    </row>
    <row r="1312" spans="2:9" hidden="1" x14ac:dyDescent="0.2">
      <c r="B1312" s="11" t="s">
        <v>1120</v>
      </c>
      <c r="C1312" s="11"/>
      <c r="D1312" s="13" t="s">
        <v>1498</v>
      </c>
      <c r="E1312" s="11" t="s">
        <v>210</v>
      </c>
      <c r="F1312" s="18">
        <v>35254</v>
      </c>
      <c r="G1312" s="19">
        <f t="shared" si="20"/>
        <v>25</v>
      </c>
      <c r="H1312" s="43">
        <v>10</v>
      </c>
      <c r="I1312" s="25" t="s">
        <v>4488</v>
      </c>
    </row>
    <row r="1313" spans="2:9" hidden="1" x14ac:dyDescent="0.2">
      <c r="B1313" s="11" t="s">
        <v>1120</v>
      </c>
      <c r="C1313" s="11"/>
      <c r="D1313" s="13" t="s">
        <v>1499</v>
      </c>
      <c r="E1313" s="11" t="s">
        <v>433</v>
      </c>
      <c r="F1313" s="18">
        <v>35038</v>
      </c>
      <c r="G1313" s="19">
        <f t="shared" si="20"/>
        <v>26</v>
      </c>
      <c r="H1313" s="43">
        <v>14</v>
      </c>
      <c r="I1313" s="25" t="s">
        <v>4488</v>
      </c>
    </row>
    <row r="1314" spans="2:9" x14ac:dyDescent="0.2">
      <c r="D1314" s="14" t="s">
        <v>6631</v>
      </c>
      <c r="E1314" t="s">
        <v>346</v>
      </c>
      <c r="F1314" s="21">
        <v>34678</v>
      </c>
      <c r="G1314" s="19">
        <f t="shared" si="20"/>
        <v>27</v>
      </c>
      <c r="H1314" s="19">
        <v>66</v>
      </c>
      <c r="I1314" s="25" t="s">
        <v>6</v>
      </c>
    </row>
    <row r="1315" spans="2:9" hidden="1" x14ac:dyDescent="0.2">
      <c r="B1315" t="s">
        <v>1120</v>
      </c>
      <c r="D1315" s="14" t="s">
        <v>6671</v>
      </c>
      <c r="E1315" t="s">
        <v>81</v>
      </c>
      <c r="F1315" s="21">
        <v>35579</v>
      </c>
      <c r="G1315" s="19">
        <f t="shared" si="20"/>
        <v>25</v>
      </c>
      <c r="H1315" s="19">
        <v>18</v>
      </c>
      <c r="I1315" s="25" t="s">
        <v>6</v>
      </c>
    </row>
    <row r="1316" spans="2:9" hidden="1" x14ac:dyDescent="0.2">
      <c r="B1316" s="11" t="s">
        <v>1120</v>
      </c>
      <c r="C1316" s="11"/>
      <c r="D1316" s="14" t="s">
        <v>1501</v>
      </c>
      <c r="E1316" s="11" t="s">
        <v>301</v>
      </c>
      <c r="F1316" s="18">
        <v>34658</v>
      </c>
      <c r="G1316" s="19">
        <f t="shared" si="20"/>
        <v>27</v>
      </c>
      <c r="H1316" s="43">
        <v>4</v>
      </c>
      <c r="I1316" s="25" t="s">
        <v>4488</v>
      </c>
    </row>
    <row r="1317" spans="2:9" x14ac:dyDescent="0.2">
      <c r="B1317" s="11"/>
      <c r="C1317" s="11"/>
      <c r="D1317" s="14" t="s">
        <v>1502</v>
      </c>
      <c r="E1317" s="11" t="s">
        <v>49</v>
      </c>
      <c r="F1317" s="18">
        <v>34132</v>
      </c>
      <c r="G1317" s="19">
        <f t="shared" si="20"/>
        <v>29</v>
      </c>
      <c r="H1317" s="43">
        <v>32</v>
      </c>
      <c r="I1317" s="25" t="s">
        <v>4488</v>
      </c>
    </row>
    <row r="1318" spans="2:9" hidden="1" x14ac:dyDescent="0.2">
      <c r="B1318" s="11" t="s">
        <v>1120</v>
      </c>
      <c r="C1318" s="11"/>
      <c r="D1318" s="13" t="s">
        <v>1503</v>
      </c>
      <c r="E1318" s="11" t="s">
        <v>570</v>
      </c>
      <c r="F1318" s="18">
        <v>35377</v>
      </c>
      <c r="G1318" s="19">
        <f t="shared" si="20"/>
        <v>25</v>
      </c>
      <c r="H1318" s="43">
        <v>15</v>
      </c>
      <c r="I1318" s="25" t="s">
        <v>4488</v>
      </c>
    </row>
    <row r="1319" spans="2:9" x14ac:dyDescent="0.2">
      <c r="D1319" s="14" t="s">
        <v>4850</v>
      </c>
      <c r="E1319" t="s">
        <v>458</v>
      </c>
      <c r="F1319" s="21">
        <v>34436</v>
      </c>
      <c r="G1319" s="19">
        <f t="shared" si="20"/>
        <v>28</v>
      </c>
      <c r="H1319" s="19">
        <v>158</v>
      </c>
      <c r="I1319" s="25" t="s">
        <v>6</v>
      </c>
    </row>
    <row r="1320" spans="2:9" hidden="1" x14ac:dyDescent="0.2">
      <c r="B1320" s="11" t="s">
        <v>1120</v>
      </c>
      <c r="C1320" s="11"/>
      <c r="D1320" s="11" t="s">
        <v>3802</v>
      </c>
      <c r="E1320" s="11" t="s">
        <v>570</v>
      </c>
      <c r="F1320" s="18">
        <v>33188</v>
      </c>
      <c r="G1320" s="19">
        <f t="shared" si="20"/>
        <v>31</v>
      </c>
      <c r="H1320" s="43">
        <v>1</v>
      </c>
      <c r="I1320" s="25" t="s">
        <v>4488</v>
      </c>
    </row>
    <row r="1321" spans="2:9" hidden="1" x14ac:dyDescent="0.2">
      <c r="B1321" s="11" t="s">
        <v>1120</v>
      </c>
      <c r="C1321" s="11"/>
      <c r="D1321" s="11" t="s">
        <v>3804</v>
      </c>
      <c r="E1321" s="11" t="s">
        <v>458</v>
      </c>
      <c r="F1321" s="18">
        <v>34710</v>
      </c>
      <c r="G1321" s="19">
        <f t="shared" ref="G1321:G1384" si="21">IF(MONTH(F1321)&lt;7,2022-YEAR(F1321),2022-YEAR(F1321)-1)</f>
        <v>27</v>
      </c>
      <c r="H1321" s="43">
        <v>3</v>
      </c>
      <c r="I1321" s="25" t="s">
        <v>4488</v>
      </c>
    </row>
    <row r="1322" spans="2:9" x14ac:dyDescent="0.2">
      <c r="D1322" s="14" t="s">
        <v>4996</v>
      </c>
      <c r="E1322" t="s">
        <v>525</v>
      </c>
      <c r="F1322" s="21">
        <v>33974</v>
      </c>
      <c r="G1322" s="19">
        <f t="shared" si="21"/>
        <v>29</v>
      </c>
      <c r="H1322" s="19">
        <v>141</v>
      </c>
      <c r="I1322" s="25" t="s">
        <v>6</v>
      </c>
    </row>
    <row r="1323" spans="2:9" x14ac:dyDescent="0.2">
      <c r="B1323" s="11"/>
      <c r="C1323" s="11"/>
      <c r="D1323" s="11" t="s">
        <v>3806</v>
      </c>
      <c r="E1323" s="11" t="s">
        <v>696</v>
      </c>
      <c r="F1323" s="18">
        <v>32868</v>
      </c>
      <c r="G1323" s="19">
        <f t="shared" si="21"/>
        <v>32</v>
      </c>
      <c r="H1323" s="43">
        <v>27</v>
      </c>
      <c r="I1323" s="25" t="s">
        <v>4488</v>
      </c>
    </row>
    <row r="1324" spans="2:9" x14ac:dyDescent="0.2">
      <c r="D1324" s="14" t="s">
        <v>6607</v>
      </c>
      <c r="E1324" t="s">
        <v>608</v>
      </c>
      <c r="F1324" s="21">
        <v>35681</v>
      </c>
      <c r="G1324" s="19">
        <f t="shared" si="21"/>
        <v>24</v>
      </c>
      <c r="H1324" s="19">
        <v>122</v>
      </c>
      <c r="I1324" s="25" t="s">
        <v>6</v>
      </c>
    </row>
    <row r="1325" spans="2:9" x14ac:dyDescent="0.2">
      <c r="B1325" s="11"/>
      <c r="C1325" s="11"/>
      <c r="D1325" s="14" t="s">
        <v>1505</v>
      </c>
      <c r="E1325" s="11" t="s">
        <v>366</v>
      </c>
      <c r="F1325" s="18">
        <v>34084</v>
      </c>
      <c r="G1325" s="19">
        <f t="shared" si="21"/>
        <v>29</v>
      </c>
      <c r="H1325" s="43">
        <v>57</v>
      </c>
      <c r="I1325" s="25" t="s">
        <v>4488</v>
      </c>
    </row>
    <row r="1326" spans="2:9" hidden="1" x14ac:dyDescent="0.2">
      <c r="B1326" s="11" t="s">
        <v>1120</v>
      </c>
      <c r="C1326" s="11"/>
      <c r="D1326" s="11" t="s">
        <v>3808</v>
      </c>
      <c r="E1326" s="11" t="s">
        <v>553</v>
      </c>
      <c r="F1326" s="18">
        <v>33021</v>
      </c>
      <c r="G1326" s="19">
        <f t="shared" si="21"/>
        <v>32</v>
      </c>
      <c r="H1326" s="43">
        <v>8</v>
      </c>
      <c r="I1326" s="25" t="s">
        <v>4488</v>
      </c>
    </row>
    <row r="1327" spans="2:9" hidden="1" x14ac:dyDescent="0.2">
      <c r="B1327" s="11" t="s">
        <v>1120</v>
      </c>
      <c r="C1327" s="11"/>
      <c r="D1327" s="14" t="s">
        <v>1506</v>
      </c>
      <c r="E1327" s="11" t="s">
        <v>553</v>
      </c>
      <c r="F1327" s="18">
        <v>34327</v>
      </c>
      <c r="G1327" s="19">
        <f t="shared" si="21"/>
        <v>28</v>
      </c>
      <c r="H1327" s="43">
        <v>5</v>
      </c>
      <c r="I1327" s="25" t="s">
        <v>4488</v>
      </c>
    </row>
    <row r="1328" spans="2:9" hidden="1" x14ac:dyDescent="0.2">
      <c r="B1328" t="s">
        <v>1120</v>
      </c>
      <c r="D1328" s="14" t="s">
        <v>4717</v>
      </c>
      <c r="E1328" t="s">
        <v>570</v>
      </c>
      <c r="F1328" s="21">
        <v>34792</v>
      </c>
      <c r="G1328" s="19">
        <f t="shared" si="21"/>
        <v>27</v>
      </c>
      <c r="H1328" s="19">
        <v>42</v>
      </c>
      <c r="I1328" s="25" t="s">
        <v>6</v>
      </c>
    </row>
    <row r="1329" spans="2:9" hidden="1" x14ac:dyDescent="0.2">
      <c r="B1329" s="11" t="s">
        <v>1120</v>
      </c>
      <c r="C1329" s="11"/>
      <c r="D1329" s="11" t="s">
        <v>3809</v>
      </c>
      <c r="E1329" s="11" t="s">
        <v>346</v>
      </c>
      <c r="F1329" s="18">
        <v>34047</v>
      </c>
      <c r="G1329" s="19">
        <f t="shared" si="21"/>
        <v>29</v>
      </c>
      <c r="H1329" s="43">
        <v>8</v>
      </c>
      <c r="I1329" s="25" t="s">
        <v>4488</v>
      </c>
    </row>
    <row r="1330" spans="2:9" x14ac:dyDescent="0.2">
      <c r="D1330" s="14" t="s">
        <v>4807</v>
      </c>
      <c r="E1330" t="s">
        <v>255</v>
      </c>
      <c r="F1330" s="21">
        <v>34428</v>
      </c>
      <c r="G1330" s="19">
        <f t="shared" si="21"/>
        <v>28</v>
      </c>
      <c r="H1330" s="19">
        <v>54</v>
      </c>
      <c r="I1330" s="25" t="s">
        <v>6</v>
      </c>
    </row>
    <row r="1331" spans="2:9" hidden="1" x14ac:dyDescent="0.2">
      <c r="B1331" s="11" t="s">
        <v>1120</v>
      </c>
      <c r="C1331" s="11"/>
      <c r="D1331" s="11" t="s">
        <v>3814</v>
      </c>
      <c r="E1331" s="11" t="s">
        <v>187</v>
      </c>
      <c r="F1331" s="18">
        <v>34736</v>
      </c>
      <c r="G1331" s="19">
        <f t="shared" si="21"/>
        <v>27</v>
      </c>
      <c r="H1331" s="43">
        <v>1</v>
      </c>
      <c r="I1331" s="25" t="s">
        <v>4488</v>
      </c>
    </row>
    <row r="1332" spans="2:9" hidden="1" x14ac:dyDescent="0.2">
      <c r="B1332" s="11" t="s">
        <v>1120</v>
      </c>
      <c r="C1332" s="11"/>
      <c r="D1332" s="14" t="s">
        <v>1507</v>
      </c>
      <c r="E1332" s="11" t="s">
        <v>433</v>
      </c>
      <c r="F1332" s="18">
        <v>30246</v>
      </c>
      <c r="G1332" s="19">
        <f t="shared" si="21"/>
        <v>39</v>
      </c>
      <c r="H1332" s="43">
        <v>11</v>
      </c>
      <c r="I1332" s="25" t="s">
        <v>4488</v>
      </c>
    </row>
    <row r="1333" spans="2:9" hidden="1" x14ac:dyDescent="0.2">
      <c r="B1333" t="s">
        <v>1120</v>
      </c>
      <c r="D1333" s="14" t="s">
        <v>4997</v>
      </c>
      <c r="E1333" t="s">
        <v>627</v>
      </c>
      <c r="F1333" s="21">
        <v>33612</v>
      </c>
      <c r="G1333" s="19">
        <f t="shared" si="21"/>
        <v>30</v>
      </c>
      <c r="H1333" s="19">
        <v>2</v>
      </c>
      <c r="I1333" s="25" t="s">
        <v>6</v>
      </c>
    </row>
    <row r="1334" spans="2:9" x14ac:dyDescent="0.2">
      <c r="D1334" s="14" t="s">
        <v>4827</v>
      </c>
      <c r="E1334" t="s">
        <v>433</v>
      </c>
      <c r="F1334" s="21">
        <v>34368</v>
      </c>
      <c r="G1334" s="19">
        <f t="shared" si="21"/>
        <v>28</v>
      </c>
      <c r="H1334" s="19">
        <v>349</v>
      </c>
      <c r="I1334" s="25" t="s">
        <v>6</v>
      </c>
    </row>
    <row r="1335" spans="2:9" x14ac:dyDescent="0.2">
      <c r="D1335" s="14" t="s">
        <v>4998</v>
      </c>
      <c r="E1335" t="s">
        <v>553</v>
      </c>
      <c r="F1335" s="21">
        <v>33741</v>
      </c>
      <c r="G1335" s="19">
        <f t="shared" si="21"/>
        <v>30</v>
      </c>
      <c r="H1335" s="19">
        <v>59</v>
      </c>
      <c r="I1335" s="25" t="s">
        <v>6</v>
      </c>
    </row>
    <row r="1336" spans="2:9" x14ac:dyDescent="0.2">
      <c r="D1336" s="14" t="s">
        <v>4999</v>
      </c>
      <c r="E1336" t="s">
        <v>301</v>
      </c>
      <c r="F1336" s="21">
        <v>34176</v>
      </c>
      <c r="G1336" s="19">
        <f t="shared" si="21"/>
        <v>28</v>
      </c>
      <c r="H1336" s="19">
        <v>249</v>
      </c>
      <c r="I1336" s="25" t="s">
        <v>6</v>
      </c>
    </row>
    <row r="1337" spans="2:9" x14ac:dyDescent="0.2">
      <c r="B1337" s="11"/>
      <c r="C1337" s="11"/>
      <c r="D1337" s="11" t="s">
        <v>3816</v>
      </c>
      <c r="E1337" s="11" t="s">
        <v>385</v>
      </c>
      <c r="F1337" s="21">
        <v>33428</v>
      </c>
      <c r="G1337" s="19">
        <f t="shared" si="21"/>
        <v>30</v>
      </c>
      <c r="H1337" s="43">
        <v>36</v>
      </c>
      <c r="I1337" s="25" t="s">
        <v>4488</v>
      </c>
    </row>
    <row r="1338" spans="2:9" hidden="1" x14ac:dyDescent="0.2">
      <c r="B1338" t="s">
        <v>1120</v>
      </c>
      <c r="D1338" s="14" t="s">
        <v>5000</v>
      </c>
      <c r="E1338" t="s">
        <v>525</v>
      </c>
      <c r="F1338" s="21">
        <v>35030</v>
      </c>
      <c r="G1338" s="19">
        <f t="shared" si="21"/>
        <v>26</v>
      </c>
      <c r="H1338" s="19">
        <v>43</v>
      </c>
      <c r="I1338" s="25" t="s">
        <v>6</v>
      </c>
    </row>
    <row r="1339" spans="2:9" x14ac:dyDescent="0.2">
      <c r="D1339" s="14" t="s">
        <v>4674</v>
      </c>
      <c r="E1339" t="s">
        <v>301</v>
      </c>
      <c r="F1339" s="21">
        <v>35130</v>
      </c>
      <c r="G1339" s="19">
        <f t="shared" si="21"/>
        <v>26</v>
      </c>
      <c r="H1339" s="19">
        <v>106</v>
      </c>
      <c r="I1339" s="25" t="s">
        <v>6</v>
      </c>
    </row>
    <row r="1340" spans="2:9" hidden="1" x14ac:dyDescent="0.2">
      <c r="B1340" s="11" t="s">
        <v>1120</v>
      </c>
      <c r="C1340" s="11"/>
      <c r="D1340" s="11" t="s">
        <v>3818</v>
      </c>
      <c r="E1340" s="11" t="s">
        <v>110</v>
      </c>
      <c r="F1340" s="21">
        <v>33639</v>
      </c>
      <c r="G1340" s="19">
        <f t="shared" si="21"/>
        <v>30</v>
      </c>
      <c r="H1340" s="43">
        <v>0</v>
      </c>
      <c r="I1340" s="25" t="s">
        <v>4488</v>
      </c>
    </row>
    <row r="1341" spans="2:9" hidden="1" x14ac:dyDescent="0.2">
      <c r="B1341" s="11" t="s">
        <v>1120</v>
      </c>
      <c r="C1341" s="11"/>
      <c r="D1341" s="11" t="s">
        <v>3820</v>
      </c>
      <c r="E1341" s="11" t="s">
        <v>322</v>
      </c>
      <c r="F1341" s="21">
        <v>35340</v>
      </c>
      <c r="G1341" s="19">
        <f t="shared" si="21"/>
        <v>25</v>
      </c>
      <c r="H1341" s="43">
        <v>9</v>
      </c>
      <c r="I1341" s="25" t="s">
        <v>4488</v>
      </c>
    </row>
    <row r="1342" spans="2:9" hidden="1" x14ac:dyDescent="0.2">
      <c r="B1342" s="11" t="s">
        <v>1120</v>
      </c>
      <c r="C1342" s="11"/>
      <c r="D1342" s="14" t="s">
        <v>1510</v>
      </c>
      <c r="E1342" s="11" t="s">
        <v>187</v>
      </c>
      <c r="F1342" s="18">
        <v>32389</v>
      </c>
      <c r="G1342" s="19">
        <f t="shared" si="21"/>
        <v>33</v>
      </c>
      <c r="H1342" s="43">
        <v>14</v>
      </c>
      <c r="I1342" s="25" t="s">
        <v>4488</v>
      </c>
    </row>
    <row r="1343" spans="2:9" hidden="1" x14ac:dyDescent="0.2">
      <c r="B1343" s="11" t="s">
        <v>1120</v>
      </c>
      <c r="C1343" s="11"/>
      <c r="D1343" s="14" t="s">
        <v>1511</v>
      </c>
      <c r="E1343" s="11" t="s">
        <v>458</v>
      </c>
      <c r="F1343" s="18">
        <v>34215</v>
      </c>
      <c r="G1343" s="19">
        <f t="shared" si="21"/>
        <v>28</v>
      </c>
      <c r="H1343" s="43">
        <v>10</v>
      </c>
      <c r="I1343" s="25" t="s">
        <v>4488</v>
      </c>
    </row>
    <row r="1344" spans="2:9" x14ac:dyDescent="0.2">
      <c r="B1344" s="11"/>
      <c r="C1344" s="11"/>
      <c r="D1344" s="11" t="s">
        <v>3822</v>
      </c>
      <c r="E1344" s="11" t="s">
        <v>651</v>
      </c>
      <c r="F1344" s="18">
        <v>35135</v>
      </c>
      <c r="G1344" s="19">
        <f t="shared" si="21"/>
        <v>26</v>
      </c>
      <c r="H1344" s="43">
        <v>23</v>
      </c>
      <c r="I1344" s="25" t="s">
        <v>4488</v>
      </c>
    </row>
    <row r="1345" spans="2:9" hidden="1" x14ac:dyDescent="0.2">
      <c r="B1345" s="11" t="s">
        <v>1120</v>
      </c>
      <c r="C1345" s="11"/>
      <c r="D1345" s="11" t="s">
        <v>3824</v>
      </c>
      <c r="E1345" s="11" t="s">
        <v>525</v>
      </c>
      <c r="F1345" s="18">
        <v>34174</v>
      </c>
      <c r="G1345" s="19">
        <f t="shared" si="21"/>
        <v>28</v>
      </c>
      <c r="H1345" s="43">
        <v>15</v>
      </c>
      <c r="I1345" s="25" t="s">
        <v>4488</v>
      </c>
    </row>
    <row r="1346" spans="2:9" x14ac:dyDescent="0.2">
      <c r="B1346" s="11"/>
      <c r="C1346" s="11"/>
      <c r="D1346" s="11" t="s">
        <v>3826</v>
      </c>
      <c r="E1346" s="11" t="s">
        <v>525</v>
      </c>
      <c r="F1346" s="20">
        <v>36295</v>
      </c>
      <c r="G1346" s="19">
        <f t="shared" si="21"/>
        <v>23</v>
      </c>
      <c r="H1346" s="43">
        <v>30</v>
      </c>
      <c r="I1346" s="25" t="s">
        <v>4488</v>
      </c>
    </row>
    <row r="1347" spans="2:9" hidden="1" x14ac:dyDescent="0.2">
      <c r="B1347" t="s">
        <v>1120</v>
      </c>
      <c r="D1347" s="14" t="s">
        <v>6689</v>
      </c>
      <c r="E1347" t="s">
        <v>525</v>
      </c>
      <c r="F1347" s="21">
        <v>34234</v>
      </c>
      <c r="G1347" s="19">
        <f t="shared" si="21"/>
        <v>28</v>
      </c>
      <c r="H1347" s="19">
        <v>4</v>
      </c>
      <c r="I1347" s="25" t="s">
        <v>6</v>
      </c>
    </row>
    <row r="1348" spans="2:9" hidden="1" x14ac:dyDescent="0.2">
      <c r="B1348" t="s">
        <v>1120</v>
      </c>
      <c r="D1348" s="14" t="s">
        <v>5001</v>
      </c>
      <c r="E1348" t="s">
        <v>233</v>
      </c>
      <c r="F1348" s="21">
        <v>33462</v>
      </c>
      <c r="G1348" s="19">
        <f t="shared" si="21"/>
        <v>30</v>
      </c>
      <c r="H1348" s="19">
        <v>50</v>
      </c>
      <c r="I1348" s="25" t="s">
        <v>6</v>
      </c>
    </row>
    <row r="1349" spans="2:9" hidden="1" x14ac:dyDescent="0.2">
      <c r="B1349" t="s">
        <v>1120</v>
      </c>
      <c r="D1349" s="14" t="s">
        <v>6674</v>
      </c>
      <c r="E1349" t="s">
        <v>570</v>
      </c>
      <c r="F1349" s="21">
        <v>35261</v>
      </c>
      <c r="G1349" s="19">
        <f t="shared" si="21"/>
        <v>25</v>
      </c>
      <c r="H1349" s="19">
        <v>15</v>
      </c>
      <c r="I1349" s="25" t="s">
        <v>6</v>
      </c>
    </row>
    <row r="1350" spans="2:9" hidden="1" x14ac:dyDescent="0.2">
      <c r="B1350" t="s">
        <v>1120</v>
      </c>
      <c r="D1350" s="14" t="s">
        <v>6702</v>
      </c>
      <c r="E1350" t="s">
        <v>675</v>
      </c>
      <c r="F1350" s="21">
        <v>34910</v>
      </c>
      <c r="G1350" s="19">
        <f t="shared" si="21"/>
        <v>26</v>
      </c>
      <c r="H1350" s="19">
        <v>38</v>
      </c>
      <c r="I1350" s="25" t="s">
        <v>6</v>
      </c>
    </row>
    <row r="1351" spans="2:9" x14ac:dyDescent="0.2">
      <c r="D1351" s="14" t="s">
        <v>4522</v>
      </c>
      <c r="E1351" t="s">
        <v>385</v>
      </c>
      <c r="F1351" s="21">
        <v>33176</v>
      </c>
      <c r="G1351" s="19">
        <f t="shared" si="21"/>
        <v>31</v>
      </c>
      <c r="H1351" s="19">
        <v>253</v>
      </c>
      <c r="I1351" s="25" t="s">
        <v>6</v>
      </c>
    </row>
    <row r="1352" spans="2:9" hidden="1" x14ac:dyDescent="0.2">
      <c r="B1352" s="11" t="s">
        <v>1120</v>
      </c>
      <c r="C1352" s="11"/>
      <c r="D1352" s="13" t="s">
        <v>1516</v>
      </c>
      <c r="E1352" s="11" t="s">
        <v>280</v>
      </c>
      <c r="F1352" s="18">
        <v>34970</v>
      </c>
      <c r="G1352" s="19">
        <f t="shared" si="21"/>
        <v>26</v>
      </c>
      <c r="H1352" s="43">
        <v>9</v>
      </c>
      <c r="I1352" s="25" t="s">
        <v>4488</v>
      </c>
    </row>
    <row r="1353" spans="2:9" x14ac:dyDescent="0.2">
      <c r="D1353" s="14" t="s">
        <v>4744</v>
      </c>
      <c r="E1353" t="s">
        <v>255</v>
      </c>
      <c r="F1353" s="21">
        <v>36209</v>
      </c>
      <c r="G1353" s="19">
        <f t="shared" si="21"/>
        <v>23</v>
      </c>
      <c r="H1353" s="19">
        <v>82</v>
      </c>
      <c r="I1353" s="25" t="s">
        <v>6</v>
      </c>
    </row>
    <row r="1354" spans="2:9" x14ac:dyDescent="0.2">
      <c r="D1354" s="14" t="s">
        <v>6604</v>
      </c>
      <c r="E1354" t="s">
        <v>525</v>
      </c>
      <c r="F1354" s="21">
        <v>35162</v>
      </c>
      <c r="G1354" s="19">
        <f t="shared" si="21"/>
        <v>26</v>
      </c>
      <c r="H1354" s="19">
        <v>146</v>
      </c>
      <c r="I1354" s="25" t="s">
        <v>6</v>
      </c>
    </row>
    <row r="1355" spans="2:9" x14ac:dyDescent="0.2">
      <c r="B1355" s="11"/>
      <c r="C1355" s="11"/>
      <c r="D1355" s="14" t="s">
        <v>1517</v>
      </c>
      <c r="E1355" s="11" t="s">
        <v>210</v>
      </c>
      <c r="F1355" s="18">
        <v>31217</v>
      </c>
      <c r="G1355" s="19">
        <f t="shared" si="21"/>
        <v>37</v>
      </c>
      <c r="H1355" s="43">
        <v>44</v>
      </c>
      <c r="I1355" s="25" t="s">
        <v>4488</v>
      </c>
    </row>
    <row r="1356" spans="2:9" x14ac:dyDescent="0.2">
      <c r="D1356" s="14" t="s">
        <v>6614</v>
      </c>
      <c r="E1356" t="s">
        <v>696</v>
      </c>
      <c r="F1356" s="21">
        <v>31903</v>
      </c>
      <c r="G1356" s="19">
        <f t="shared" si="21"/>
        <v>35</v>
      </c>
      <c r="H1356" s="19">
        <v>103</v>
      </c>
      <c r="I1356" s="25" t="s">
        <v>6</v>
      </c>
    </row>
    <row r="1357" spans="2:9" x14ac:dyDescent="0.2">
      <c r="B1357" s="11"/>
      <c r="C1357" s="11"/>
      <c r="D1357" s="11" t="s">
        <v>3827</v>
      </c>
      <c r="E1357" s="11" t="s">
        <v>651</v>
      </c>
      <c r="F1357" s="20">
        <v>32193</v>
      </c>
      <c r="G1357" s="19">
        <f t="shared" si="21"/>
        <v>34</v>
      </c>
      <c r="H1357" s="43">
        <v>42</v>
      </c>
      <c r="I1357" s="25" t="s">
        <v>4488</v>
      </c>
    </row>
    <row r="1358" spans="2:9" hidden="1" x14ac:dyDescent="0.2">
      <c r="B1358" s="11" t="s">
        <v>1120</v>
      </c>
      <c r="C1358" s="11"/>
      <c r="D1358" s="11" t="s">
        <v>3830</v>
      </c>
      <c r="E1358" s="11" t="s">
        <v>503</v>
      </c>
      <c r="F1358" s="20">
        <v>34371</v>
      </c>
      <c r="G1358" s="19">
        <f t="shared" si="21"/>
        <v>28</v>
      </c>
      <c r="H1358" s="43">
        <v>2</v>
      </c>
      <c r="I1358" s="25" t="s">
        <v>4488</v>
      </c>
    </row>
    <row r="1359" spans="2:9" hidden="1" x14ac:dyDescent="0.2">
      <c r="B1359" s="11" t="s">
        <v>1120</v>
      </c>
      <c r="C1359" s="11"/>
      <c r="D1359" s="14" t="s">
        <v>1519</v>
      </c>
      <c r="E1359" s="11" t="s">
        <v>570</v>
      </c>
      <c r="F1359" s="18">
        <v>32453</v>
      </c>
      <c r="G1359" s="19">
        <f t="shared" si="21"/>
        <v>33</v>
      </c>
      <c r="H1359" s="43">
        <v>1</v>
      </c>
      <c r="I1359" s="25" t="s">
        <v>4488</v>
      </c>
    </row>
    <row r="1360" spans="2:9" hidden="1" x14ac:dyDescent="0.2">
      <c r="B1360" t="s">
        <v>1120</v>
      </c>
      <c r="D1360" s="14" t="s">
        <v>6692</v>
      </c>
      <c r="E1360" t="s">
        <v>166</v>
      </c>
      <c r="F1360" s="21">
        <v>33902</v>
      </c>
      <c r="G1360" s="19">
        <f t="shared" si="21"/>
        <v>29</v>
      </c>
      <c r="H1360" s="19">
        <v>2</v>
      </c>
      <c r="I1360" s="25" t="s">
        <v>6</v>
      </c>
    </row>
    <row r="1361" spans="2:9" hidden="1" x14ac:dyDescent="0.2">
      <c r="B1361" t="s">
        <v>1120</v>
      </c>
      <c r="D1361" s="14" t="s">
        <v>5002</v>
      </c>
      <c r="E1361" t="s">
        <v>187</v>
      </c>
      <c r="F1361" s="21">
        <v>33579</v>
      </c>
      <c r="G1361" s="19">
        <f t="shared" si="21"/>
        <v>30</v>
      </c>
      <c r="H1361" s="19">
        <v>24</v>
      </c>
      <c r="I1361" s="25" t="s">
        <v>6</v>
      </c>
    </row>
    <row r="1362" spans="2:9" hidden="1" x14ac:dyDescent="0.2">
      <c r="B1362" s="11" t="s">
        <v>1120</v>
      </c>
      <c r="C1362" s="11"/>
      <c r="D1362" s="14" t="s">
        <v>1521</v>
      </c>
      <c r="E1362" s="11" t="s">
        <v>110</v>
      </c>
      <c r="F1362" s="18">
        <v>32175</v>
      </c>
      <c r="G1362" s="19">
        <f t="shared" si="21"/>
        <v>34</v>
      </c>
      <c r="H1362" s="43">
        <v>5</v>
      </c>
      <c r="I1362" s="25" t="s">
        <v>4488</v>
      </c>
    </row>
    <row r="1363" spans="2:9" x14ac:dyDescent="0.2">
      <c r="B1363" s="11"/>
      <c r="C1363" s="11"/>
      <c r="D1363" s="11" t="s">
        <v>3832</v>
      </c>
      <c r="E1363" s="11" t="s">
        <v>18</v>
      </c>
      <c r="F1363" s="18">
        <v>34392</v>
      </c>
      <c r="G1363" s="19">
        <f t="shared" si="21"/>
        <v>28</v>
      </c>
      <c r="H1363" s="43">
        <v>86</v>
      </c>
      <c r="I1363" s="25" t="s">
        <v>4488</v>
      </c>
    </row>
    <row r="1364" spans="2:9" hidden="1" x14ac:dyDescent="0.2">
      <c r="B1364" s="11" t="s">
        <v>1120</v>
      </c>
      <c r="C1364" s="11"/>
      <c r="D1364" s="11" t="s">
        <v>3834</v>
      </c>
      <c r="E1364" s="11" t="s">
        <v>322</v>
      </c>
      <c r="F1364" s="18">
        <v>35509</v>
      </c>
      <c r="G1364" s="19">
        <f t="shared" si="21"/>
        <v>25</v>
      </c>
      <c r="H1364" s="43">
        <v>2</v>
      </c>
      <c r="I1364" s="25" t="s">
        <v>4488</v>
      </c>
    </row>
    <row r="1365" spans="2:9" hidden="1" x14ac:dyDescent="0.2">
      <c r="B1365" s="11" t="s">
        <v>1120</v>
      </c>
      <c r="C1365" s="11"/>
      <c r="D1365" s="14" t="s">
        <v>1523</v>
      </c>
      <c r="E1365" s="11" t="s">
        <v>322</v>
      </c>
      <c r="F1365" s="18">
        <v>32929</v>
      </c>
      <c r="G1365" s="19">
        <f t="shared" si="21"/>
        <v>32</v>
      </c>
      <c r="H1365" s="43">
        <v>2</v>
      </c>
      <c r="I1365" s="25" t="s">
        <v>4488</v>
      </c>
    </row>
    <row r="1366" spans="2:9" x14ac:dyDescent="0.2">
      <c r="B1366" s="11"/>
      <c r="C1366" s="11"/>
      <c r="D1366" s="14" t="s">
        <v>1525</v>
      </c>
      <c r="E1366" s="11" t="s">
        <v>433</v>
      </c>
      <c r="F1366" s="18">
        <v>33446</v>
      </c>
      <c r="G1366" s="19">
        <f t="shared" si="21"/>
        <v>30</v>
      </c>
      <c r="H1366" s="43">
        <v>51</v>
      </c>
      <c r="I1366" s="25" t="s">
        <v>4488</v>
      </c>
    </row>
    <row r="1367" spans="2:9" x14ac:dyDescent="0.2">
      <c r="D1367" s="14" t="s">
        <v>4789</v>
      </c>
      <c r="E1367" t="s">
        <v>458</v>
      </c>
      <c r="F1367" s="21">
        <v>34454</v>
      </c>
      <c r="G1367" s="19">
        <f t="shared" si="21"/>
        <v>28</v>
      </c>
      <c r="H1367" s="19">
        <v>151</v>
      </c>
      <c r="I1367" s="25" t="s">
        <v>6</v>
      </c>
    </row>
    <row r="1368" spans="2:9" hidden="1" x14ac:dyDescent="0.2">
      <c r="B1368" s="11" t="s">
        <v>1120</v>
      </c>
      <c r="C1368" s="11"/>
      <c r="D1368" s="13" t="s">
        <v>1526</v>
      </c>
      <c r="E1368" s="11" t="s">
        <v>366</v>
      </c>
      <c r="F1368" s="18">
        <v>34461</v>
      </c>
      <c r="G1368" s="19">
        <f t="shared" si="21"/>
        <v>28</v>
      </c>
      <c r="H1368" s="43">
        <v>17</v>
      </c>
      <c r="I1368" s="25" t="s">
        <v>4488</v>
      </c>
    </row>
    <row r="1369" spans="2:9" x14ac:dyDescent="0.2">
      <c r="B1369" s="11"/>
      <c r="C1369" s="11"/>
      <c r="D1369" s="14" t="s">
        <v>1527</v>
      </c>
      <c r="E1369" s="11" t="s">
        <v>187</v>
      </c>
      <c r="F1369" s="18">
        <v>35176</v>
      </c>
      <c r="G1369" s="19">
        <f t="shared" si="21"/>
        <v>26</v>
      </c>
      <c r="H1369" s="43">
        <v>24</v>
      </c>
      <c r="I1369" s="25" t="s">
        <v>4488</v>
      </c>
    </row>
    <row r="1370" spans="2:9" hidden="1" x14ac:dyDescent="0.2">
      <c r="B1370" s="11" t="s">
        <v>1120</v>
      </c>
      <c r="C1370" s="11"/>
      <c r="D1370" s="11" t="s">
        <v>3838</v>
      </c>
      <c r="E1370" s="11" t="s">
        <v>210</v>
      </c>
      <c r="F1370" s="18">
        <v>35631</v>
      </c>
      <c r="G1370" s="19">
        <f t="shared" si="21"/>
        <v>24</v>
      </c>
      <c r="H1370" s="43">
        <v>7</v>
      </c>
      <c r="I1370" s="25" t="s">
        <v>4488</v>
      </c>
    </row>
    <row r="1371" spans="2:9" hidden="1" x14ac:dyDescent="0.2">
      <c r="B1371" t="s">
        <v>1120</v>
      </c>
      <c r="D1371" s="14" t="s">
        <v>5003</v>
      </c>
      <c r="E1371" t="s">
        <v>696</v>
      </c>
      <c r="F1371" s="21">
        <v>33323</v>
      </c>
      <c r="G1371" s="19">
        <f t="shared" si="21"/>
        <v>31</v>
      </c>
      <c r="H1371" s="19">
        <v>21</v>
      </c>
      <c r="I1371" s="25" t="s">
        <v>6</v>
      </c>
    </row>
    <row r="1372" spans="2:9" x14ac:dyDescent="0.2">
      <c r="D1372" s="14" t="s">
        <v>5004</v>
      </c>
      <c r="E1372" t="s">
        <v>525</v>
      </c>
      <c r="F1372" s="21">
        <v>33823</v>
      </c>
      <c r="G1372" s="19">
        <f t="shared" si="21"/>
        <v>29</v>
      </c>
      <c r="H1372" s="19">
        <v>229</v>
      </c>
      <c r="I1372" s="25" t="s">
        <v>6</v>
      </c>
    </row>
    <row r="1373" spans="2:9" hidden="1" x14ac:dyDescent="0.2">
      <c r="B1373" s="11" t="s">
        <v>1120</v>
      </c>
      <c r="C1373" s="11"/>
      <c r="D1373" s="14" t="s">
        <v>1529</v>
      </c>
      <c r="E1373" s="11" t="s">
        <v>210</v>
      </c>
      <c r="F1373" s="18">
        <v>29813</v>
      </c>
      <c r="G1373" s="19">
        <f t="shared" si="21"/>
        <v>40</v>
      </c>
      <c r="H1373" s="43">
        <v>4</v>
      </c>
      <c r="I1373" s="25" t="s">
        <v>4488</v>
      </c>
    </row>
    <row r="1374" spans="2:9" x14ac:dyDescent="0.2">
      <c r="B1374" s="11"/>
      <c r="C1374" s="11"/>
      <c r="D1374" s="14" t="s">
        <v>1530</v>
      </c>
      <c r="E1374" s="11" t="s">
        <v>525</v>
      </c>
      <c r="F1374" s="18">
        <v>33847</v>
      </c>
      <c r="G1374" s="19">
        <f t="shared" si="21"/>
        <v>29</v>
      </c>
      <c r="H1374" s="43">
        <v>27</v>
      </c>
      <c r="I1374" s="25" t="s">
        <v>4488</v>
      </c>
    </row>
    <row r="1375" spans="2:9" hidden="1" x14ac:dyDescent="0.2">
      <c r="B1375" s="11" t="s">
        <v>1120</v>
      </c>
      <c r="C1375" s="11"/>
      <c r="D1375" s="11" t="s">
        <v>3840</v>
      </c>
      <c r="E1375" s="11" t="s">
        <v>322</v>
      </c>
      <c r="F1375" s="18">
        <v>32299</v>
      </c>
      <c r="G1375" s="19">
        <f t="shared" si="21"/>
        <v>34</v>
      </c>
      <c r="H1375" s="43">
        <v>6</v>
      </c>
      <c r="I1375" s="25" t="s">
        <v>4488</v>
      </c>
    </row>
    <row r="1376" spans="2:9" hidden="1" x14ac:dyDescent="0.2">
      <c r="B1376" s="11" t="s">
        <v>1120</v>
      </c>
      <c r="C1376" s="11"/>
      <c r="D1376" s="14" t="s">
        <v>1533</v>
      </c>
      <c r="E1376" s="11" t="s">
        <v>675</v>
      </c>
      <c r="F1376" s="18">
        <v>31694</v>
      </c>
      <c r="G1376" s="19">
        <f t="shared" si="21"/>
        <v>35</v>
      </c>
      <c r="H1376" s="43">
        <v>10</v>
      </c>
      <c r="I1376" s="25" t="s">
        <v>4488</v>
      </c>
    </row>
    <row r="1377" spans="2:9" hidden="1" x14ac:dyDescent="0.2">
      <c r="B1377" s="11" t="s">
        <v>1120</v>
      </c>
      <c r="C1377" s="11"/>
      <c r="D1377" s="14" t="s">
        <v>1534</v>
      </c>
      <c r="E1377" s="11" t="s">
        <v>346</v>
      </c>
      <c r="F1377" s="18">
        <v>34588</v>
      </c>
      <c r="G1377" s="19">
        <f t="shared" si="21"/>
        <v>27</v>
      </c>
      <c r="H1377" s="43">
        <v>13</v>
      </c>
      <c r="I1377" s="25" t="s">
        <v>4488</v>
      </c>
    </row>
    <row r="1378" spans="2:9" x14ac:dyDescent="0.2">
      <c r="D1378" s="14" t="s">
        <v>5006</v>
      </c>
      <c r="E1378" t="s">
        <v>482</v>
      </c>
      <c r="F1378" s="21">
        <v>33252</v>
      </c>
      <c r="G1378" s="19">
        <f t="shared" si="21"/>
        <v>31</v>
      </c>
      <c r="H1378" s="19">
        <v>186</v>
      </c>
      <c r="I1378" s="25" t="s">
        <v>6</v>
      </c>
    </row>
    <row r="1379" spans="2:9" x14ac:dyDescent="0.2">
      <c r="D1379" s="14" t="s">
        <v>4500</v>
      </c>
      <c r="E1379" t="s">
        <v>110</v>
      </c>
      <c r="F1379" s="21">
        <v>33295</v>
      </c>
      <c r="G1379" s="19">
        <f t="shared" si="21"/>
        <v>31</v>
      </c>
      <c r="H1379" s="19">
        <v>169</v>
      </c>
      <c r="I1379" s="25" t="s">
        <v>6</v>
      </c>
    </row>
    <row r="1380" spans="2:9" x14ac:dyDescent="0.2">
      <c r="B1380" s="11"/>
      <c r="C1380" s="11"/>
      <c r="D1380" s="14" t="s">
        <v>1538</v>
      </c>
      <c r="E1380" s="11" t="s">
        <v>81</v>
      </c>
      <c r="F1380" s="18">
        <v>33514</v>
      </c>
      <c r="G1380" s="19">
        <f t="shared" si="21"/>
        <v>30</v>
      </c>
      <c r="H1380" s="43">
        <v>56</v>
      </c>
      <c r="I1380" s="25" t="s">
        <v>4488</v>
      </c>
    </row>
    <row r="1381" spans="2:9" x14ac:dyDescent="0.2">
      <c r="D1381" s="14" t="s">
        <v>5007</v>
      </c>
      <c r="E1381" t="s">
        <v>525</v>
      </c>
      <c r="F1381" s="21">
        <v>33495</v>
      </c>
      <c r="G1381" s="19">
        <f t="shared" si="21"/>
        <v>30</v>
      </c>
      <c r="H1381" s="19">
        <v>372</v>
      </c>
      <c r="I1381" s="25" t="s">
        <v>6</v>
      </c>
    </row>
    <row r="1382" spans="2:9" x14ac:dyDescent="0.2">
      <c r="B1382" s="11"/>
      <c r="C1382" s="11"/>
      <c r="D1382" s="14" t="s">
        <v>1539</v>
      </c>
      <c r="E1382" s="11" t="s">
        <v>553</v>
      </c>
      <c r="F1382" s="18">
        <v>32469</v>
      </c>
      <c r="G1382" s="19">
        <f t="shared" si="21"/>
        <v>33</v>
      </c>
      <c r="H1382" s="43">
        <v>26</v>
      </c>
      <c r="I1382" s="25" t="s">
        <v>4488</v>
      </c>
    </row>
    <row r="1383" spans="2:9" x14ac:dyDescent="0.2">
      <c r="B1383" s="11"/>
      <c r="C1383" s="11"/>
      <c r="D1383" s="13" t="s">
        <v>1540</v>
      </c>
      <c r="E1383" s="11" t="s">
        <v>608</v>
      </c>
      <c r="F1383" s="18">
        <v>33619</v>
      </c>
      <c r="G1383" s="19">
        <f t="shared" si="21"/>
        <v>30</v>
      </c>
      <c r="H1383" s="43">
        <v>33</v>
      </c>
      <c r="I1383" s="25" t="s">
        <v>4488</v>
      </c>
    </row>
    <row r="1384" spans="2:9" x14ac:dyDescent="0.2">
      <c r="B1384" s="11"/>
      <c r="C1384" s="11"/>
      <c r="D1384" s="13" t="s">
        <v>1541</v>
      </c>
      <c r="E1384" s="11" t="s">
        <v>525</v>
      </c>
      <c r="F1384" s="18">
        <v>34449</v>
      </c>
      <c r="G1384" s="19">
        <f t="shared" si="21"/>
        <v>28</v>
      </c>
      <c r="H1384" s="43">
        <v>38</v>
      </c>
      <c r="I1384" s="25" t="s">
        <v>4488</v>
      </c>
    </row>
    <row r="1385" spans="2:9" x14ac:dyDescent="0.2">
      <c r="B1385" s="11"/>
      <c r="C1385" s="11"/>
      <c r="D1385" s="14" t="s">
        <v>1542</v>
      </c>
      <c r="E1385" s="11" t="s">
        <v>18</v>
      </c>
      <c r="F1385" s="18">
        <v>34408</v>
      </c>
      <c r="G1385" s="19">
        <f t="shared" ref="G1385:G1448" si="22">IF(MONTH(F1385)&lt;7,2022-YEAR(F1385),2022-YEAR(F1385)-1)</f>
        <v>28</v>
      </c>
      <c r="H1385" s="43">
        <v>23</v>
      </c>
      <c r="I1385" s="25" t="s">
        <v>4488</v>
      </c>
    </row>
    <row r="1386" spans="2:9" x14ac:dyDescent="0.2">
      <c r="B1386" s="11"/>
      <c r="C1386" s="11"/>
      <c r="D1386" s="11" t="s">
        <v>3844</v>
      </c>
      <c r="E1386" s="11" t="s">
        <v>385</v>
      </c>
      <c r="F1386" s="18">
        <v>34545</v>
      </c>
      <c r="G1386" s="19">
        <f t="shared" si="22"/>
        <v>27</v>
      </c>
      <c r="H1386" s="43">
        <v>31</v>
      </c>
      <c r="I1386" s="25" t="s">
        <v>4488</v>
      </c>
    </row>
    <row r="1387" spans="2:9" x14ac:dyDescent="0.2">
      <c r="D1387" s="14" t="s">
        <v>6622</v>
      </c>
      <c r="E1387" t="s">
        <v>651</v>
      </c>
      <c r="F1387" s="21">
        <v>35595</v>
      </c>
      <c r="G1387" s="19">
        <f t="shared" si="22"/>
        <v>25</v>
      </c>
      <c r="H1387" s="19">
        <v>77</v>
      </c>
      <c r="I1387" s="25" t="s">
        <v>6</v>
      </c>
    </row>
    <row r="1388" spans="2:9" hidden="1" x14ac:dyDescent="0.2">
      <c r="B1388" s="11" t="s">
        <v>1120</v>
      </c>
      <c r="C1388" s="11"/>
      <c r="D1388" s="11" t="s">
        <v>3846</v>
      </c>
      <c r="E1388" s="11" t="s">
        <v>385</v>
      </c>
      <c r="F1388" s="22">
        <v>32751</v>
      </c>
      <c r="G1388" s="19">
        <f t="shared" si="22"/>
        <v>32</v>
      </c>
      <c r="H1388" s="43">
        <v>7</v>
      </c>
      <c r="I1388" s="25" t="s">
        <v>4488</v>
      </c>
    </row>
    <row r="1389" spans="2:9" x14ac:dyDescent="0.2">
      <c r="D1389" s="14" t="s">
        <v>5008</v>
      </c>
      <c r="E1389" t="s">
        <v>346</v>
      </c>
      <c r="F1389" s="21">
        <v>29236</v>
      </c>
      <c r="G1389" s="19">
        <f t="shared" si="22"/>
        <v>42</v>
      </c>
      <c r="H1389" s="19">
        <v>289</v>
      </c>
      <c r="I1389" s="25" t="s">
        <v>6</v>
      </c>
    </row>
    <row r="1390" spans="2:9" hidden="1" x14ac:dyDescent="0.2">
      <c r="B1390" s="11" t="s">
        <v>1120</v>
      </c>
      <c r="C1390" s="11"/>
      <c r="D1390" s="14" t="s">
        <v>1545</v>
      </c>
      <c r="E1390" s="11" t="s">
        <v>482</v>
      </c>
      <c r="F1390" s="18">
        <v>34814</v>
      </c>
      <c r="G1390" s="19">
        <f t="shared" si="22"/>
        <v>27</v>
      </c>
      <c r="H1390" s="43">
        <v>13</v>
      </c>
      <c r="I1390" s="25" t="s">
        <v>4488</v>
      </c>
    </row>
    <row r="1391" spans="2:9" hidden="1" x14ac:dyDescent="0.2">
      <c r="B1391" s="11" t="s">
        <v>1120</v>
      </c>
      <c r="C1391" s="11"/>
      <c r="D1391" s="11" t="s">
        <v>3848</v>
      </c>
      <c r="E1391" s="11" t="s">
        <v>346</v>
      </c>
      <c r="F1391" s="18">
        <v>32475</v>
      </c>
      <c r="G1391" s="19">
        <f t="shared" si="22"/>
        <v>33</v>
      </c>
      <c r="H1391" s="43">
        <v>0</v>
      </c>
      <c r="I1391" s="25" t="s">
        <v>4488</v>
      </c>
    </row>
    <row r="1392" spans="2:9" x14ac:dyDescent="0.2">
      <c r="B1392" s="11"/>
      <c r="C1392" s="11"/>
      <c r="D1392" s="14" t="s">
        <v>1547</v>
      </c>
      <c r="E1392" s="11" t="s">
        <v>322</v>
      </c>
      <c r="F1392" s="18">
        <v>35012</v>
      </c>
      <c r="G1392" s="19">
        <f t="shared" si="22"/>
        <v>26</v>
      </c>
      <c r="H1392" s="43">
        <v>26</v>
      </c>
      <c r="I1392" s="25" t="s">
        <v>4488</v>
      </c>
    </row>
    <row r="1393" spans="2:9" x14ac:dyDescent="0.2">
      <c r="D1393" s="14" t="s">
        <v>5009</v>
      </c>
      <c r="E1393" t="s">
        <v>503</v>
      </c>
      <c r="F1393" s="21">
        <v>34103</v>
      </c>
      <c r="G1393" s="19">
        <f t="shared" si="22"/>
        <v>29</v>
      </c>
      <c r="H1393" s="19">
        <v>58</v>
      </c>
      <c r="I1393" s="25" t="s">
        <v>6</v>
      </c>
    </row>
    <row r="1394" spans="2:9" x14ac:dyDescent="0.2">
      <c r="B1394" s="11"/>
      <c r="C1394" s="11"/>
      <c r="D1394" s="14" t="s">
        <v>1548</v>
      </c>
      <c r="E1394" s="11" t="s">
        <v>591</v>
      </c>
      <c r="F1394" s="18">
        <v>32532</v>
      </c>
      <c r="G1394" s="19">
        <f t="shared" si="22"/>
        <v>33</v>
      </c>
      <c r="H1394" s="43">
        <v>63</v>
      </c>
      <c r="I1394" s="25" t="s">
        <v>4488</v>
      </c>
    </row>
    <row r="1395" spans="2:9" x14ac:dyDescent="0.2">
      <c r="B1395" s="11"/>
      <c r="C1395" s="11"/>
      <c r="D1395" s="14" t="s">
        <v>1549</v>
      </c>
      <c r="E1395" s="11" t="s">
        <v>696</v>
      </c>
      <c r="F1395" s="18">
        <v>33963</v>
      </c>
      <c r="G1395" s="19">
        <f t="shared" si="22"/>
        <v>29</v>
      </c>
      <c r="H1395" s="43">
        <v>32</v>
      </c>
      <c r="I1395" s="25" t="s">
        <v>4488</v>
      </c>
    </row>
    <row r="1396" spans="2:9" x14ac:dyDescent="0.2">
      <c r="D1396" s="14" t="s">
        <v>6602</v>
      </c>
      <c r="E1396" t="s">
        <v>570</v>
      </c>
      <c r="F1396" s="21">
        <v>35395</v>
      </c>
      <c r="G1396" s="19">
        <f t="shared" si="22"/>
        <v>25</v>
      </c>
      <c r="H1396" s="19">
        <v>146</v>
      </c>
      <c r="I1396" s="25" t="s">
        <v>6</v>
      </c>
    </row>
    <row r="1397" spans="2:9" x14ac:dyDescent="0.2">
      <c r="B1397" s="11"/>
      <c r="C1397" s="11"/>
      <c r="D1397" s="13" t="s">
        <v>1550</v>
      </c>
      <c r="E1397" s="11" t="s">
        <v>280</v>
      </c>
      <c r="F1397" s="18">
        <v>32323</v>
      </c>
      <c r="G1397" s="19">
        <f t="shared" si="22"/>
        <v>34</v>
      </c>
      <c r="H1397" s="43">
        <v>49</v>
      </c>
      <c r="I1397" s="25" t="s">
        <v>4488</v>
      </c>
    </row>
    <row r="1398" spans="2:9" x14ac:dyDescent="0.2">
      <c r="D1398" s="14" t="s">
        <v>6630</v>
      </c>
      <c r="E1398" t="s">
        <v>346</v>
      </c>
      <c r="F1398" s="21">
        <v>34596</v>
      </c>
      <c r="G1398" s="19">
        <f t="shared" si="22"/>
        <v>27</v>
      </c>
      <c r="H1398" s="19">
        <v>68</v>
      </c>
      <c r="I1398" s="25" t="s">
        <v>6</v>
      </c>
    </row>
    <row r="1399" spans="2:9" x14ac:dyDescent="0.2">
      <c r="B1399" s="11"/>
      <c r="C1399" s="11"/>
      <c r="D1399" s="14" t="s">
        <v>1551</v>
      </c>
      <c r="E1399" s="11" t="s">
        <v>255</v>
      </c>
      <c r="F1399" s="18">
        <v>32995</v>
      </c>
      <c r="G1399" s="19">
        <f t="shared" si="22"/>
        <v>32</v>
      </c>
      <c r="H1399" s="43">
        <v>27</v>
      </c>
      <c r="I1399" s="25" t="s">
        <v>4488</v>
      </c>
    </row>
    <row r="1400" spans="2:9" x14ac:dyDescent="0.2">
      <c r="B1400" s="11"/>
      <c r="C1400" s="11"/>
      <c r="D1400" s="14" t="s">
        <v>1553</v>
      </c>
      <c r="E1400" s="11" t="s">
        <v>553</v>
      </c>
      <c r="F1400" s="18">
        <v>32721</v>
      </c>
      <c r="G1400" s="19">
        <f t="shared" si="22"/>
        <v>32</v>
      </c>
      <c r="H1400" s="43">
        <v>20</v>
      </c>
      <c r="I1400" s="25" t="s">
        <v>4488</v>
      </c>
    </row>
    <row r="1401" spans="2:9" hidden="1" x14ac:dyDescent="0.2">
      <c r="B1401" s="11" t="s">
        <v>1120</v>
      </c>
      <c r="C1401" s="11"/>
      <c r="D1401" s="13" t="s">
        <v>1554</v>
      </c>
      <c r="E1401" s="11" t="s">
        <v>608</v>
      </c>
      <c r="F1401" s="18">
        <v>34845</v>
      </c>
      <c r="G1401" s="19">
        <f t="shared" si="22"/>
        <v>27</v>
      </c>
      <c r="H1401" s="43">
        <v>0</v>
      </c>
      <c r="I1401" s="25" t="s">
        <v>4488</v>
      </c>
    </row>
    <row r="1402" spans="2:9" hidden="1" x14ac:dyDescent="0.2">
      <c r="B1402" s="11" t="s">
        <v>1120</v>
      </c>
      <c r="C1402" s="11"/>
      <c r="D1402" s="11" t="s">
        <v>1085</v>
      </c>
      <c r="E1402" s="11" t="s">
        <v>346</v>
      </c>
      <c r="F1402" s="18">
        <v>34301</v>
      </c>
      <c r="G1402" s="19">
        <f t="shared" si="22"/>
        <v>28</v>
      </c>
      <c r="H1402" s="43">
        <v>2</v>
      </c>
      <c r="I1402" s="25" t="s">
        <v>4488</v>
      </c>
    </row>
    <row r="1403" spans="2:9" x14ac:dyDescent="0.2">
      <c r="B1403" s="11"/>
      <c r="C1403" s="11"/>
      <c r="D1403" s="13" t="s">
        <v>1086</v>
      </c>
      <c r="E1403" s="11" t="s">
        <v>570</v>
      </c>
      <c r="F1403" s="18">
        <v>34825</v>
      </c>
      <c r="G1403" s="19">
        <f t="shared" si="22"/>
        <v>27</v>
      </c>
      <c r="H1403" s="43">
        <v>28</v>
      </c>
      <c r="I1403" s="25" t="s">
        <v>4488</v>
      </c>
    </row>
    <row r="1404" spans="2:9" hidden="1" x14ac:dyDescent="0.2">
      <c r="B1404" s="11" t="s">
        <v>1120</v>
      </c>
      <c r="C1404" s="11"/>
      <c r="D1404" s="13" t="s">
        <v>1555</v>
      </c>
      <c r="E1404" s="11" t="s">
        <v>322</v>
      </c>
      <c r="F1404" s="18">
        <v>31675</v>
      </c>
      <c r="G1404" s="19">
        <f t="shared" si="22"/>
        <v>35</v>
      </c>
      <c r="H1404" s="43">
        <v>5</v>
      </c>
      <c r="I1404" s="25" t="s">
        <v>4488</v>
      </c>
    </row>
    <row r="1405" spans="2:9" x14ac:dyDescent="0.2">
      <c r="D1405" s="14" t="s">
        <v>6636</v>
      </c>
      <c r="E1405" t="s">
        <v>18</v>
      </c>
      <c r="F1405" s="21">
        <v>33709</v>
      </c>
      <c r="G1405" s="19">
        <f t="shared" si="22"/>
        <v>30</v>
      </c>
      <c r="H1405" s="19">
        <v>54</v>
      </c>
      <c r="I1405" s="25" t="s">
        <v>6</v>
      </c>
    </row>
    <row r="1406" spans="2:9" x14ac:dyDescent="0.2">
      <c r="D1406" s="14" t="s">
        <v>4524</v>
      </c>
      <c r="E1406" t="s">
        <v>210</v>
      </c>
      <c r="F1406" s="21">
        <v>31999</v>
      </c>
      <c r="G1406" s="19">
        <f t="shared" si="22"/>
        <v>34</v>
      </c>
      <c r="H1406" s="19">
        <v>160</v>
      </c>
      <c r="I1406" s="25" t="s">
        <v>6</v>
      </c>
    </row>
    <row r="1407" spans="2:9" hidden="1" x14ac:dyDescent="0.2">
      <c r="B1407" t="s">
        <v>1120</v>
      </c>
      <c r="D1407" s="14" t="s">
        <v>6716</v>
      </c>
      <c r="E1407" t="s">
        <v>366</v>
      </c>
      <c r="F1407" s="21">
        <v>34599</v>
      </c>
      <c r="G1407" s="19">
        <f t="shared" si="22"/>
        <v>27</v>
      </c>
      <c r="H1407" s="19">
        <v>3</v>
      </c>
      <c r="I1407" s="25" t="s">
        <v>6</v>
      </c>
    </row>
    <row r="1408" spans="2:9" hidden="1" x14ac:dyDescent="0.2">
      <c r="B1408" s="11" t="s">
        <v>1120</v>
      </c>
      <c r="C1408" s="11"/>
      <c r="D1408" s="13" t="s">
        <v>1558</v>
      </c>
      <c r="E1408" s="11" t="s">
        <v>366</v>
      </c>
      <c r="F1408" s="18">
        <v>33055</v>
      </c>
      <c r="G1408" s="19">
        <f t="shared" si="22"/>
        <v>31</v>
      </c>
      <c r="H1408" s="43">
        <v>6</v>
      </c>
      <c r="I1408" s="25" t="s">
        <v>4488</v>
      </c>
    </row>
    <row r="1409" spans="2:9" x14ac:dyDescent="0.2">
      <c r="D1409" s="14" t="s">
        <v>4656</v>
      </c>
      <c r="E1409" t="s">
        <v>18</v>
      </c>
      <c r="F1409" s="21">
        <v>31827</v>
      </c>
      <c r="G1409" s="19">
        <f t="shared" si="22"/>
        <v>35</v>
      </c>
      <c r="H1409" s="19">
        <v>157</v>
      </c>
      <c r="I1409" s="25" t="s">
        <v>6</v>
      </c>
    </row>
    <row r="1410" spans="2:9" hidden="1" x14ac:dyDescent="0.2">
      <c r="B1410" s="11" t="s">
        <v>1120</v>
      </c>
      <c r="C1410" s="11"/>
      <c r="D1410" s="14" t="s">
        <v>1559</v>
      </c>
      <c r="E1410" s="11" t="s">
        <v>627</v>
      </c>
      <c r="F1410" s="18">
        <v>34074</v>
      </c>
      <c r="G1410" s="19">
        <f t="shared" si="22"/>
        <v>29</v>
      </c>
      <c r="H1410" s="43">
        <v>10</v>
      </c>
      <c r="I1410" s="25" t="s">
        <v>4488</v>
      </c>
    </row>
    <row r="1411" spans="2:9" hidden="1" x14ac:dyDescent="0.2">
      <c r="B1411" s="11" t="s">
        <v>1120</v>
      </c>
      <c r="C1411" s="11"/>
      <c r="D1411" s="11" t="s">
        <v>3851</v>
      </c>
      <c r="E1411" s="11" t="s">
        <v>458</v>
      </c>
      <c r="F1411" s="18">
        <v>33876</v>
      </c>
      <c r="G1411" s="19">
        <f t="shared" si="22"/>
        <v>29</v>
      </c>
      <c r="H1411" s="43">
        <v>10</v>
      </c>
      <c r="I1411" s="25" t="s">
        <v>4488</v>
      </c>
    </row>
    <row r="1412" spans="2:9" hidden="1" x14ac:dyDescent="0.2">
      <c r="B1412" t="s">
        <v>1120</v>
      </c>
      <c r="D1412" s="14" t="s">
        <v>6693</v>
      </c>
      <c r="E1412" t="s">
        <v>696</v>
      </c>
      <c r="F1412" s="21">
        <v>35067</v>
      </c>
      <c r="G1412" s="19">
        <f t="shared" si="22"/>
        <v>26</v>
      </c>
      <c r="H1412" s="19">
        <v>2</v>
      </c>
      <c r="I1412" s="25" t="s">
        <v>6</v>
      </c>
    </row>
    <row r="1413" spans="2:9" x14ac:dyDescent="0.2">
      <c r="D1413" s="14" t="s">
        <v>5011</v>
      </c>
      <c r="E1413" t="s">
        <v>410</v>
      </c>
      <c r="F1413" s="21">
        <v>33323</v>
      </c>
      <c r="G1413" s="19">
        <f t="shared" si="22"/>
        <v>31</v>
      </c>
      <c r="H1413" s="19">
        <v>156</v>
      </c>
      <c r="I1413" s="25" t="s">
        <v>6</v>
      </c>
    </row>
    <row r="1414" spans="2:9" x14ac:dyDescent="0.2">
      <c r="B1414" s="11"/>
      <c r="C1414" s="11"/>
      <c r="D1414" s="14" t="s">
        <v>1560</v>
      </c>
      <c r="E1414" s="11" t="s">
        <v>458</v>
      </c>
      <c r="F1414" s="18">
        <v>34941</v>
      </c>
      <c r="G1414" s="19">
        <f t="shared" si="22"/>
        <v>26</v>
      </c>
      <c r="H1414" s="43">
        <v>21</v>
      </c>
      <c r="I1414" s="25" t="s">
        <v>4488</v>
      </c>
    </row>
    <row r="1415" spans="2:9" hidden="1" x14ac:dyDescent="0.2">
      <c r="B1415" t="s">
        <v>1120</v>
      </c>
      <c r="D1415" s="14" t="s">
        <v>6706</v>
      </c>
      <c r="E1415" t="s">
        <v>346</v>
      </c>
      <c r="F1415" s="21">
        <v>34285</v>
      </c>
      <c r="G1415" s="19">
        <f t="shared" si="22"/>
        <v>28</v>
      </c>
      <c r="H1415" s="19">
        <v>10</v>
      </c>
      <c r="I1415" s="25" t="s">
        <v>6</v>
      </c>
    </row>
    <row r="1416" spans="2:9" x14ac:dyDescent="0.2">
      <c r="D1416" s="14" t="s">
        <v>4795</v>
      </c>
      <c r="E1416" t="s">
        <v>322</v>
      </c>
      <c r="F1416" s="21">
        <v>35487</v>
      </c>
      <c r="G1416" s="19">
        <f t="shared" si="22"/>
        <v>25</v>
      </c>
      <c r="H1416" s="19">
        <v>183</v>
      </c>
      <c r="I1416" s="25" t="s">
        <v>6</v>
      </c>
    </row>
    <row r="1417" spans="2:9" x14ac:dyDescent="0.2">
      <c r="D1417" s="14" t="s">
        <v>6620</v>
      </c>
      <c r="E1417" t="s">
        <v>366</v>
      </c>
      <c r="F1417" s="21">
        <v>34217</v>
      </c>
      <c r="G1417" s="19">
        <f t="shared" si="22"/>
        <v>28</v>
      </c>
      <c r="H1417" s="19">
        <v>87</v>
      </c>
      <c r="I1417" s="25" t="s">
        <v>6</v>
      </c>
    </row>
    <row r="1418" spans="2:9" hidden="1" x14ac:dyDescent="0.2">
      <c r="B1418" t="s">
        <v>1120</v>
      </c>
      <c r="D1418" s="14" t="s">
        <v>5012</v>
      </c>
      <c r="E1418" t="s">
        <v>410</v>
      </c>
      <c r="F1418" s="21">
        <v>33523</v>
      </c>
      <c r="G1418" s="19">
        <f t="shared" si="22"/>
        <v>30</v>
      </c>
      <c r="H1418" s="19">
        <v>6</v>
      </c>
      <c r="I1418" s="25" t="s">
        <v>6</v>
      </c>
    </row>
    <row r="1419" spans="2:9" hidden="1" x14ac:dyDescent="0.2">
      <c r="B1419" s="11" t="s">
        <v>1120</v>
      </c>
      <c r="C1419" s="11"/>
      <c r="D1419" s="11" t="s">
        <v>3853</v>
      </c>
      <c r="E1419" s="11" t="s">
        <v>433</v>
      </c>
      <c r="F1419" s="18">
        <v>34925</v>
      </c>
      <c r="G1419" s="19">
        <f t="shared" si="22"/>
        <v>26</v>
      </c>
      <c r="H1419" s="43">
        <v>5</v>
      </c>
      <c r="I1419" s="25" t="s">
        <v>4488</v>
      </c>
    </row>
    <row r="1420" spans="2:9" x14ac:dyDescent="0.2">
      <c r="D1420" s="14" t="s">
        <v>4677</v>
      </c>
      <c r="E1420" t="s">
        <v>346</v>
      </c>
      <c r="F1420" s="21">
        <v>34445</v>
      </c>
      <c r="G1420" s="19">
        <f t="shared" si="22"/>
        <v>28</v>
      </c>
      <c r="H1420" s="19">
        <v>58</v>
      </c>
      <c r="I1420" s="25" t="s">
        <v>6</v>
      </c>
    </row>
    <row r="1421" spans="2:9" x14ac:dyDescent="0.2">
      <c r="B1421" s="11"/>
      <c r="C1421" s="11"/>
      <c r="D1421" s="14" t="s">
        <v>1564</v>
      </c>
      <c r="E1421" s="11" t="s">
        <v>110</v>
      </c>
      <c r="F1421" s="18">
        <v>34147</v>
      </c>
      <c r="G1421" s="19">
        <f t="shared" si="22"/>
        <v>29</v>
      </c>
      <c r="H1421" s="43">
        <v>27</v>
      </c>
      <c r="I1421" s="25" t="s">
        <v>4488</v>
      </c>
    </row>
    <row r="1422" spans="2:9" hidden="1" x14ac:dyDescent="0.2">
      <c r="B1422" t="s">
        <v>1120</v>
      </c>
      <c r="D1422" s="14" t="s">
        <v>6830</v>
      </c>
      <c r="E1422" t="s">
        <v>166</v>
      </c>
      <c r="F1422" s="21">
        <v>35321</v>
      </c>
      <c r="G1422" s="19">
        <f t="shared" si="22"/>
        <v>25</v>
      </c>
      <c r="H1422" s="19">
        <v>48</v>
      </c>
      <c r="I1422" s="25" t="s">
        <v>6</v>
      </c>
    </row>
    <row r="1423" spans="2:9" x14ac:dyDescent="0.2">
      <c r="D1423" s="14" t="s">
        <v>6629</v>
      </c>
      <c r="E1423" t="s">
        <v>553</v>
      </c>
      <c r="F1423" s="21">
        <v>33093</v>
      </c>
      <c r="G1423" s="19">
        <f t="shared" si="22"/>
        <v>31</v>
      </c>
      <c r="H1423" s="19">
        <v>76</v>
      </c>
      <c r="I1423" s="25" t="s">
        <v>6</v>
      </c>
    </row>
    <row r="1424" spans="2:9" x14ac:dyDescent="0.2">
      <c r="D1424" s="14" t="s">
        <v>6617</v>
      </c>
      <c r="E1424" t="s">
        <v>301</v>
      </c>
      <c r="F1424" s="21">
        <v>35245</v>
      </c>
      <c r="G1424" s="19">
        <f t="shared" si="22"/>
        <v>26</v>
      </c>
      <c r="H1424" s="19">
        <v>98</v>
      </c>
      <c r="I1424" s="25" t="s">
        <v>6</v>
      </c>
    </row>
    <row r="1425" spans="2:9" x14ac:dyDescent="0.2">
      <c r="D1425" s="14" t="s">
        <v>5013</v>
      </c>
      <c r="E1425" t="s">
        <v>696</v>
      </c>
      <c r="F1425" s="21">
        <v>30528</v>
      </c>
      <c r="G1425" s="19">
        <f t="shared" si="22"/>
        <v>38</v>
      </c>
      <c r="H1425" s="19">
        <v>73</v>
      </c>
      <c r="I1425" s="25" t="s">
        <v>6</v>
      </c>
    </row>
    <row r="1426" spans="2:9" hidden="1" x14ac:dyDescent="0.2">
      <c r="B1426" t="s">
        <v>1120</v>
      </c>
      <c r="D1426" s="14" t="s">
        <v>6651</v>
      </c>
      <c r="E1426" t="s">
        <v>301</v>
      </c>
      <c r="F1426" s="21">
        <v>36115</v>
      </c>
      <c r="G1426" s="19">
        <f t="shared" si="22"/>
        <v>23</v>
      </c>
      <c r="H1426" s="19">
        <v>43</v>
      </c>
      <c r="I1426" s="25" t="s">
        <v>6</v>
      </c>
    </row>
    <row r="1427" spans="2:9" hidden="1" x14ac:dyDescent="0.2">
      <c r="B1427" s="11" t="s">
        <v>1120</v>
      </c>
      <c r="C1427" s="11"/>
      <c r="D1427" s="14" t="s">
        <v>1565</v>
      </c>
      <c r="E1427" s="11" t="s">
        <v>675</v>
      </c>
      <c r="F1427" s="18">
        <v>31690</v>
      </c>
      <c r="G1427" s="19">
        <f t="shared" si="22"/>
        <v>35</v>
      </c>
      <c r="H1427" s="43">
        <v>7</v>
      </c>
      <c r="I1427" s="25" t="s">
        <v>4488</v>
      </c>
    </row>
    <row r="1428" spans="2:9" x14ac:dyDescent="0.2">
      <c r="D1428" s="14" t="s">
        <v>4657</v>
      </c>
      <c r="E1428" t="s">
        <v>366</v>
      </c>
      <c r="F1428" s="21">
        <v>34415</v>
      </c>
      <c r="G1428" s="19">
        <f t="shared" si="22"/>
        <v>28</v>
      </c>
      <c r="H1428" s="19">
        <v>85</v>
      </c>
      <c r="I1428" s="25" t="s">
        <v>6</v>
      </c>
    </row>
    <row r="1429" spans="2:9" hidden="1" x14ac:dyDescent="0.2">
      <c r="B1429" s="11" t="s">
        <v>1120</v>
      </c>
      <c r="C1429" s="11"/>
      <c r="D1429" s="11" t="s">
        <v>3855</v>
      </c>
      <c r="E1429" s="11" t="s">
        <v>627</v>
      </c>
      <c r="F1429" s="18">
        <v>31146</v>
      </c>
      <c r="G1429" s="19">
        <f t="shared" si="22"/>
        <v>37</v>
      </c>
      <c r="H1429" s="43">
        <v>12</v>
      </c>
      <c r="I1429" s="25" t="s">
        <v>4488</v>
      </c>
    </row>
    <row r="1430" spans="2:9" hidden="1" x14ac:dyDescent="0.2">
      <c r="B1430" t="s">
        <v>1120</v>
      </c>
      <c r="D1430" s="14" t="s">
        <v>6711</v>
      </c>
      <c r="E1430" t="s">
        <v>255</v>
      </c>
      <c r="F1430" s="21">
        <v>34658</v>
      </c>
      <c r="G1430" s="19">
        <f t="shared" si="22"/>
        <v>27</v>
      </c>
      <c r="H1430" s="19">
        <v>7</v>
      </c>
      <c r="I1430" s="25" t="s">
        <v>6</v>
      </c>
    </row>
    <row r="1431" spans="2:9" x14ac:dyDescent="0.2">
      <c r="B1431" s="11"/>
      <c r="C1431" s="11"/>
      <c r="D1431" s="11" t="s">
        <v>3857</v>
      </c>
      <c r="E1431" s="11" t="s">
        <v>322</v>
      </c>
      <c r="F1431" s="18">
        <v>35996</v>
      </c>
      <c r="G1431" s="19">
        <f t="shared" si="22"/>
        <v>23</v>
      </c>
      <c r="H1431" s="43">
        <v>30</v>
      </c>
      <c r="I1431" s="25" t="s">
        <v>4488</v>
      </c>
    </row>
    <row r="1432" spans="2:9" x14ac:dyDescent="0.2">
      <c r="B1432" s="11"/>
      <c r="C1432" s="11"/>
      <c r="D1432" s="11" t="s">
        <v>3861</v>
      </c>
      <c r="E1432" s="11" t="s">
        <v>696</v>
      </c>
      <c r="F1432" s="18">
        <v>34176</v>
      </c>
      <c r="G1432" s="19">
        <f t="shared" si="22"/>
        <v>28</v>
      </c>
      <c r="H1432" s="43">
        <v>24</v>
      </c>
      <c r="I1432" s="25" t="s">
        <v>4488</v>
      </c>
    </row>
    <row r="1433" spans="2:9" x14ac:dyDescent="0.2">
      <c r="B1433" s="11"/>
      <c r="C1433" s="11"/>
      <c r="D1433" s="13" t="s">
        <v>1568</v>
      </c>
      <c r="E1433" s="11" t="s">
        <v>433</v>
      </c>
      <c r="F1433" s="18">
        <v>33556</v>
      </c>
      <c r="G1433" s="19">
        <f t="shared" si="22"/>
        <v>30</v>
      </c>
      <c r="H1433" s="43">
        <v>46</v>
      </c>
      <c r="I1433" s="25" t="s">
        <v>4488</v>
      </c>
    </row>
    <row r="1434" spans="2:9" hidden="1" x14ac:dyDescent="0.2">
      <c r="B1434" s="11" t="s">
        <v>1120</v>
      </c>
      <c r="C1434" s="11"/>
      <c r="D1434" s="11" t="s">
        <v>3863</v>
      </c>
      <c r="E1434" s="11" t="s">
        <v>166</v>
      </c>
      <c r="F1434" s="18">
        <v>35283</v>
      </c>
      <c r="G1434" s="19">
        <f t="shared" si="22"/>
        <v>25</v>
      </c>
      <c r="H1434" s="43">
        <v>18</v>
      </c>
      <c r="I1434" s="25" t="s">
        <v>4488</v>
      </c>
    </row>
    <row r="1435" spans="2:9" hidden="1" x14ac:dyDescent="0.2">
      <c r="B1435" s="11" t="s">
        <v>1120</v>
      </c>
      <c r="C1435" s="11"/>
      <c r="D1435" s="13" t="s">
        <v>1569</v>
      </c>
      <c r="E1435" s="11" t="s">
        <v>280</v>
      </c>
      <c r="F1435" s="18">
        <v>35536</v>
      </c>
      <c r="G1435" s="19">
        <f t="shared" si="22"/>
        <v>25</v>
      </c>
      <c r="H1435" s="43">
        <v>7</v>
      </c>
      <c r="I1435" s="25" t="s">
        <v>4488</v>
      </c>
    </row>
    <row r="1436" spans="2:9" hidden="1" x14ac:dyDescent="0.2">
      <c r="B1436" s="11" t="s">
        <v>1120</v>
      </c>
      <c r="C1436" s="11"/>
      <c r="D1436" s="14" t="s">
        <v>1571</v>
      </c>
      <c r="E1436" s="11" t="s">
        <v>627</v>
      </c>
      <c r="F1436" s="18">
        <v>31694</v>
      </c>
      <c r="G1436" s="19">
        <f t="shared" si="22"/>
        <v>35</v>
      </c>
      <c r="H1436" s="43">
        <v>1</v>
      </c>
      <c r="I1436" s="25" t="s">
        <v>4488</v>
      </c>
    </row>
    <row r="1437" spans="2:9" x14ac:dyDescent="0.2">
      <c r="B1437" s="11"/>
      <c r="C1437" s="11"/>
      <c r="D1437" s="11" t="s">
        <v>3865</v>
      </c>
      <c r="E1437" s="11" t="s">
        <v>696</v>
      </c>
      <c r="F1437" s="18">
        <v>34525</v>
      </c>
      <c r="G1437" s="19">
        <f t="shared" si="22"/>
        <v>27</v>
      </c>
      <c r="H1437" s="43">
        <v>36</v>
      </c>
      <c r="I1437" s="25" t="s">
        <v>4488</v>
      </c>
    </row>
    <row r="1438" spans="2:9" x14ac:dyDescent="0.2">
      <c r="D1438" s="14" t="s">
        <v>1102</v>
      </c>
      <c r="E1438" t="s">
        <v>322</v>
      </c>
      <c r="F1438" s="21">
        <v>34024</v>
      </c>
      <c r="G1438" s="19">
        <f t="shared" si="22"/>
        <v>29</v>
      </c>
      <c r="H1438" s="19">
        <v>183</v>
      </c>
      <c r="I1438" s="25" t="s">
        <v>6</v>
      </c>
    </row>
    <row r="1439" spans="2:9" x14ac:dyDescent="0.2">
      <c r="B1439" s="11"/>
      <c r="C1439" s="11"/>
      <c r="D1439" s="14" t="s">
        <v>1573</v>
      </c>
      <c r="E1439" s="11" t="s">
        <v>433</v>
      </c>
      <c r="F1439" s="18">
        <v>34254</v>
      </c>
      <c r="G1439" s="19">
        <f t="shared" si="22"/>
        <v>28</v>
      </c>
      <c r="H1439" s="43">
        <v>25</v>
      </c>
      <c r="I1439" s="25" t="s">
        <v>4488</v>
      </c>
    </row>
    <row r="1440" spans="2:9" hidden="1" x14ac:dyDescent="0.2">
      <c r="B1440" s="11" t="s">
        <v>1120</v>
      </c>
      <c r="C1440" s="11"/>
      <c r="D1440" s="11" t="s">
        <v>3867</v>
      </c>
      <c r="E1440" s="11" t="s">
        <v>696</v>
      </c>
      <c r="F1440" s="18">
        <v>34716</v>
      </c>
      <c r="G1440" s="19">
        <f t="shared" si="22"/>
        <v>27</v>
      </c>
      <c r="H1440" s="43">
        <v>4</v>
      </c>
      <c r="I1440" s="25" t="s">
        <v>4488</v>
      </c>
    </row>
    <row r="1441" spans="2:9" hidden="1" x14ac:dyDescent="0.2">
      <c r="B1441" s="11" t="s">
        <v>1120</v>
      </c>
      <c r="C1441" s="11"/>
      <c r="D1441" s="13" t="s">
        <v>1574</v>
      </c>
      <c r="E1441" s="11" t="s">
        <v>503</v>
      </c>
      <c r="F1441" s="18">
        <v>35317</v>
      </c>
      <c r="G1441" s="19">
        <f t="shared" si="22"/>
        <v>25</v>
      </c>
      <c r="H1441" s="43">
        <v>9</v>
      </c>
      <c r="I1441" s="25" t="s">
        <v>4488</v>
      </c>
    </row>
    <row r="1442" spans="2:9" x14ac:dyDescent="0.2">
      <c r="D1442" s="14" t="s">
        <v>5014</v>
      </c>
      <c r="E1442" t="s">
        <v>166</v>
      </c>
      <c r="F1442" s="21">
        <v>31405</v>
      </c>
      <c r="G1442" s="19">
        <f t="shared" si="22"/>
        <v>36</v>
      </c>
      <c r="H1442" s="19">
        <v>64</v>
      </c>
      <c r="I1442" s="25" t="s">
        <v>6</v>
      </c>
    </row>
    <row r="1443" spans="2:9" x14ac:dyDescent="0.2">
      <c r="D1443" s="14" t="s">
        <v>4870</v>
      </c>
      <c r="E1443" t="s">
        <v>166</v>
      </c>
      <c r="F1443" s="21">
        <v>32469</v>
      </c>
      <c r="G1443" s="19">
        <f t="shared" si="22"/>
        <v>33</v>
      </c>
      <c r="H1443" s="19">
        <v>62</v>
      </c>
      <c r="I1443" s="25" t="s">
        <v>6</v>
      </c>
    </row>
    <row r="1444" spans="2:9" hidden="1" x14ac:dyDescent="0.2">
      <c r="B1444" s="11" t="s">
        <v>1120</v>
      </c>
      <c r="C1444" s="11"/>
      <c r="D1444" s="11" t="s">
        <v>3871</v>
      </c>
      <c r="E1444" s="11" t="s">
        <v>608</v>
      </c>
      <c r="F1444" s="18">
        <v>35765</v>
      </c>
      <c r="G1444" s="19">
        <f t="shared" si="22"/>
        <v>24</v>
      </c>
      <c r="H1444" s="43">
        <v>2</v>
      </c>
      <c r="I1444" s="25" t="s">
        <v>4488</v>
      </c>
    </row>
    <row r="1445" spans="2:9" x14ac:dyDescent="0.2">
      <c r="D1445" s="14" t="s">
        <v>6619</v>
      </c>
      <c r="E1445" t="s">
        <v>608</v>
      </c>
      <c r="F1445" s="21">
        <v>34396</v>
      </c>
      <c r="G1445" s="19">
        <f t="shared" si="22"/>
        <v>28</v>
      </c>
      <c r="H1445" s="19">
        <v>88</v>
      </c>
      <c r="I1445" s="25" t="s">
        <v>6</v>
      </c>
    </row>
    <row r="1446" spans="2:9" x14ac:dyDescent="0.2">
      <c r="D1446" s="14" t="s">
        <v>5015</v>
      </c>
      <c r="E1446" t="s">
        <v>410</v>
      </c>
      <c r="F1446" s="21">
        <v>34639</v>
      </c>
      <c r="G1446" s="19">
        <f t="shared" si="22"/>
        <v>27</v>
      </c>
      <c r="H1446" s="19">
        <v>204</v>
      </c>
      <c r="I1446" s="25" t="s">
        <v>6</v>
      </c>
    </row>
    <row r="1447" spans="2:9" x14ac:dyDescent="0.2">
      <c r="D1447" s="14" t="s">
        <v>6618</v>
      </c>
      <c r="E1447" t="s">
        <v>410</v>
      </c>
      <c r="F1447" s="21">
        <v>35698</v>
      </c>
      <c r="G1447" s="19">
        <f t="shared" si="22"/>
        <v>24</v>
      </c>
      <c r="H1447" s="19">
        <v>95</v>
      </c>
      <c r="I1447" s="25" t="s">
        <v>6</v>
      </c>
    </row>
    <row r="1448" spans="2:9" hidden="1" x14ac:dyDescent="0.2">
      <c r="B1448" s="11" t="s">
        <v>1120</v>
      </c>
      <c r="C1448" s="11"/>
      <c r="D1448" s="11" t="s">
        <v>3873</v>
      </c>
      <c r="E1448" s="11" t="s">
        <v>233</v>
      </c>
      <c r="F1448" s="18">
        <v>32303</v>
      </c>
      <c r="G1448" s="19">
        <f t="shared" si="22"/>
        <v>34</v>
      </c>
      <c r="H1448" s="43">
        <v>3</v>
      </c>
      <c r="I1448" s="25" t="s">
        <v>4488</v>
      </c>
    </row>
    <row r="1449" spans="2:9" hidden="1" x14ac:dyDescent="0.2">
      <c r="B1449" s="11" t="s">
        <v>1120</v>
      </c>
      <c r="C1449" s="11"/>
      <c r="D1449" s="13" t="s">
        <v>1576</v>
      </c>
      <c r="E1449" s="11" t="s">
        <v>503</v>
      </c>
      <c r="F1449" s="18">
        <v>35225</v>
      </c>
      <c r="G1449" s="19">
        <f t="shared" ref="G1449:G1512" si="23">IF(MONTH(F1449)&lt;7,2022-YEAR(F1449),2022-YEAR(F1449)-1)</f>
        <v>26</v>
      </c>
      <c r="H1449" s="43">
        <v>8</v>
      </c>
      <c r="I1449" s="25" t="s">
        <v>4488</v>
      </c>
    </row>
    <row r="1450" spans="2:9" hidden="1" x14ac:dyDescent="0.2">
      <c r="B1450" s="11" t="s">
        <v>1120</v>
      </c>
      <c r="C1450" s="11"/>
      <c r="D1450" s="11" t="s">
        <v>3875</v>
      </c>
      <c r="E1450" s="11" t="s">
        <v>322</v>
      </c>
      <c r="F1450" s="18">
        <v>32462</v>
      </c>
      <c r="G1450" s="19">
        <f t="shared" si="23"/>
        <v>33</v>
      </c>
      <c r="H1450" s="43">
        <v>11</v>
      </c>
      <c r="I1450" s="25" t="s">
        <v>4488</v>
      </c>
    </row>
    <row r="1451" spans="2:9" x14ac:dyDescent="0.2">
      <c r="B1451" s="11"/>
      <c r="C1451" s="11"/>
      <c r="D1451" s="11" t="s">
        <v>3877</v>
      </c>
      <c r="E1451" s="11" t="s">
        <v>166</v>
      </c>
      <c r="F1451" s="18">
        <v>34451</v>
      </c>
      <c r="G1451" s="19">
        <f t="shared" si="23"/>
        <v>28</v>
      </c>
      <c r="H1451" s="43">
        <v>28</v>
      </c>
      <c r="I1451" s="25" t="s">
        <v>4488</v>
      </c>
    </row>
    <row r="1452" spans="2:9" x14ac:dyDescent="0.2">
      <c r="D1452" s="14" t="s">
        <v>4829</v>
      </c>
      <c r="E1452" t="s">
        <v>233</v>
      </c>
      <c r="F1452" s="21">
        <v>34476</v>
      </c>
      <c r="G1452" s="19">
        <f t="shared" si="23"/>
        <v>28</v>
      </c>
      <c r="H1452" s="19">
        <v>137</v>
      </c>
      <c r="I1452" s="25" t="s">
        <v>6</v>
      </c>
    </row>
    <row r="1453" spans="2:9" hidden="1" x14ac:dyDescent="0.2">
      <c r="B1453" s="11" t="s">
        <v>1120</v>
      </c>
      <c r="C1453" s="11"/>
      <c r="D1453" s="14" t="s">
        <v>1578</v>
      </c>
      <c r="E1453" s="11" t="s">
        <v>166</v>
      </c>
      <c r="F1453" s="18">
        <v>33506</v>
      </c>
      <c r="G1453" s="19">
        <f t="shared" si="23"/>
        <v>30</v>
      </c>
      <c r="H1453" s="43">
        <v>13</v>
      </c>
      <c r="I1453" s="25" t="s">
        <v>4488</v>
      </c>
    </row>
    <row r="1454" spans="2:9" x14ac:dyDescent="0.2">
      <c r="B1454" s="11"/>
      <c r="C1454" s="11"/>
      <c r="D1454" s="11" t="s">
        <v>3881</v>
      </c>
      <c r="E1454" s="11" t="s">
        <v>166</v>
      </c>
      <c r="F1454" s="18">
        <v>33518</v>
      </c>
      <c r="G1454" s="19">
        <f t="shared" si="23"/>
        <v>30</v>
      </c>
      <c r="H1454" s="43">
        <v>35</v>
      </c>
      <c r="I1454" s="25" t="s">
        <v>4488</v>
      </c>
    </row>
    <row r="1455" spans="2:9" hidden="1" x14ac:dyDescent="0.2">
      <c r="B1455" t="s">
        <v>1120</v>
      </c>
      <c r="D1455" s="14" t="s">
        <v>1100</v>
      </c>
      <c r="E1455" t="s">
        <v>696</v>
      </c>
      <c r="F1455" s="21">
        <v>33101</v>
      </c>
      <c r="G1455" s="19">
        <f t="shared" si="23"/>
        <v>31</v>
      </c>
      <c r="H1455" s="19">
        <v>38</v>
      </c>
      <c r="I1455" s="25" t="s">
        <v>6</v>
      </c>
    </row>
    <row r="1456" spans="2:9" hidden="1" x14ac:dyDescent="0.2">
      <c r="B1456" t="s">
        <v>1120</v>
      </c>
      <c r="D1456" s="14" t="s">
        <v>1101</v>
      </c>
      <c r="E1456" t="s">
        <v>608</v>
      </c>
      <c r="F1456" s="21">
        <v>35450</v>
      </c>
      <c r="G1456" s="19">
        <f t="shared" si="23"/>
        <v>25</v>
      </c>
      <c r="H1456" s="19">
        <v>4</v>
      </c>
      <c r="I1456" s="25" t="s">
        <v>6</v>
      </c>
    </row>
    <row r="1457" spans="2:9" hidden="1" x14ac:dyDescent="0.2">
      <c r="B1457" s="11" t="s">
        <v>1120</v>
      </c>
      <c r="C1457" s="11"/>
      <c r="D1457" s="11" t="s">
        <v>3884</v>
      </c>
      <c r="E1457" s="11" t="s">
        <v>503</v>
      </c>
      <c r="F1457" s="18">
        <v>35411</v>
      </c>
      <c r="G1457" s="19">
        <f t="shared" si="23"/>
        <v>25</v>
      </c>
      <c r="H1457" s="43">
        <v>13</v>
      </c>
      <c r="I1457" s="25" t="s">
        <v>4488</v>
      </c>
    </row>
    <row r="1458" spans="2:9" x14ac:dyDescent="0.2">
      <c r="B1458" s="11"/>
      <c r="C1458" s="11"/>
      <c r="D1458" s="11" t="s">
        <v>3888</v>
      </c>
      <c r="E1458" s="11" t="s">
        <v>366</v>
      </c>
      <c r="F1458" s="18">
        <v>34334</v>
      </c>
      <c r="G1458" s="19">
        <f t="shared" si="23"/>
        <v>28</v>
      </c>
      <c r="H1458" s="43">
        <v>26</v>
      </c>
      <c r="I1458" s="25" t="s">
        <v>4488</v>
      </c>
    </row>
    <row r="1459" spans="2:9" x14ac:dyDescent="0.2">
      <c r="D1459" s="14" t="s">
        <v>5017</v>
      </c>
      <c r="E1459" t="s">
        <v>49</v>
      </c>
      <c r="F1459" s="21">
        <v>31635</v>
      </c>
      <c r="G1459" s="19">
        <f t="shared" si="23"/>
        <v>35</v>
      </c>
      <c r="H1459" s="19">
        <v>84</v>
      </c>
      <c r="I1459" s="25" t="s">
        <v>6</v>
      </c>
    </row>
    <row r="1460" spans="2:9" hidden="1" x14ac:dyDescent="0.2">
      <c r="B1460" s="11" t="s">
        <v>1120</v>
      </c>
      <c r="C1460" s="11"/>
      <c r="D1460" s="11" t="s">
        <v>908</v>
      </c>
      <c r="E1460" s="11" t="s">
        <v>187</v>
      </c>
      <c r="F1460" s="18">
        <v>35170</v>
      </c>
      <c r="G1460" s="19">
        <f t="shared" si="23"/>
        <v>26</v>
      </c>
      <c r="H1460" s="43">
        <v>12</v>
      </c>
      <c r="I1460" s="25" t="s">
        <v>4488</v>
      </c>
    </row>
    <row r="1461" spans="2:9" x14ac:dyDescent="0.2">
      <c r="D1461" s="14" t="s">
        <v>5018</v>
      </c>
      <c r="E1461" t="s">
        <v>110</v>
      </c>
      <c r="F1461" s="21">
        <v>33184</v>
      </c>
      <c r="G1461" s="19">
        <f t="shared" si="23"/>
        <v>31</v>
      </c>
      <c r="H1461" s="19">
        <v>126</v>
      </c>
      <c r="I1461" s="25" t="s">
        <v>6</v>
      </c>
    </row>
    <row r="1462" spans="2:9" x14ac:dyDescent="0.2">
      <c r="B1462" s="11"/>
      <c r="C1462" s="11"/>
      <c r="D1462" s="11" t="s">
        <v>1090</v>
      </c>
      <c r="E1462" s="11" t="s">
        <v>49</v>
      </c>
      <c r="F1462" s="18">
        <v>33527</v>
      </c>
      <c r="G1462" s="19">
        <f t="shared" si="23"/>
        <v>30</v>
      </c>
      <c r="H1462" s="43">
        <v>43</v>
      </c>
      <c r="I1462" s="25" t="s">
        <v>4488</v>
      </c>
    </row>
    <row r="1463" spans="2:9" x14ac:dyDescent="0.2">
      <c r="B1463" s="11"/>
      <c r="C1463" s="11"/>
      <c r="D1463" s="11" t="s">
        <v>1091</v>
      </c>
      <c r="E1463" s="11" t="s">
        <v>301</v>
      </c>
      <c r="F1463" s="18">
        <v>30297</v>
      </c>
      <c r="G1463" s="19">
        <f t="shared" si="23"/>
        <v>39</v>
      </c>
      <c r="H1463" s="43">
        <v>65</v>
      </c>
      <c r="I1463" s="25" t="s">
        <v>4488</v>
      </c>
    </row>
    <row r="1464" spans="2:9" x14ac:dyDescent="0.2">
      <c r="B1464" s="11"/>
      <c r="C1464" s="11"/>
      <c r="D1464" s="11" t="s">
        <v>3895</v>
      </c>
      <c r="E1464" s="11" t="s">
        <v>570</v>
      </c>
      <c r="F1464" s="18">
        <v>32127</v>
      </c>
      <c r="G1464" s="19">
        <f t="shared" si="23"/>
        <v>34</v>
      </c>
      <c r="H1464" s="43">
        <v>26</v>
      </c>
      <c r="I1464" s="25" t="s">
        <v>4488</v>
      </c>
    </row>
    <row r="1465" spans="2:9" hidden="1" x14ac:dyDescent="0.2">
      <c r="B1465" s="11" t="s">
        <v>1120</v>
      </c>
      <c r="C1465" s="11"/>
      <c r="D1465" s="13" t="s">
        <v>1584</v>
      </c>
      <c r="E1465" s="11" t="s">
        <v>233</v>
      </c>
      <c r="F1465" s="18">
        <v>35344</v>
      </c>
      <c r="G1465" s="19">
        <f t="shared" si="23"/>
        <v>25</v>
      </c>
      <c r="H1465" s="43">
        <v>11</v>
      </c>
      <c r="I1465" s="25" t="s">
        <v>4488</v>
      </c>
    </row>
    <row r="1466" spans="2:9" hidden="1" x14ac:dyDescent="0.2">
      <c r="B1466" s="11" t="s">
        <v>1120</v>
      </c>
      <c r="C1466" s="11"/>
      <c r="D1466" s="11" t="s">
        <v>3897</v>
      </c>
      <c r="E1466" s="11" t="s">
        <v>591</v>
      </c>
      <c r="F1466" s="18">
        <v>36400</v>
      </c>
      <c r="G1466" s="19">
        <f t="shared" si="23"/>
        <v>22</v>
      </c>
      <c r="H1466" s="43">
        <v>2</v>
      </c>
      <c r="I1466" s="25" t="s">
        <v>4488</v>
      </c>
    </row>
    <row r="1467" spans="2:9" x14ac:dyDescent="0.2">
      <c r="B1467" s="11"/>
      <c r="C1467" s="11"/>
      <c r="D1467" s="11" t="s">
        <v>3899</v>
      </c>
      <c r="E1467" s="11" t="s">
        <v>675</v>
      </c>
      <c r="F1467" s="18">
        <v>34138</v>
      </c>
      <c r="G1467" s="19">
        <f t="shared" si="23"/>
        <v>29</v>
      </c>
      <c r="H1467" s="43">
        <v>26</v>
      </c>
      <c r="I1467" s="25" t="s">
        <v>4488</v>
      </c>
    </row>
    <row r="1468" spans="2:9" x14ac:dyDescent="0.2">
      <c r="B1468" s="11"/>
      <c r="C1468" s="11"/>
      <c r="D1468" s="11" t="s">
        <v>3900</v>
      </c>
      <c r="E1468" s="11" t="s">
        <v>110</v>
      </c>
      <c r="F1468" s="18">
        <v>32236</v>
      </c>
      <c r="G1468" s="19">
        <f t="shared" si="23"/>
        <v>34</v>
      </c>
      <c r="H1468" s="43">
        <v>53</v>
      </c>
      <c r="I1468" s="25" t="s">
        <v>4488</v>
      </c>
    </row>
    <row r="1469" spans="2:9" x14ac:dyDescent="0.2">
      <c r="B1469" s="11"/>
      <c r="C1469" s="11"/>
      <c r="D1469" s="14" t="s">
        <v>1585</v>
      </c>
      <c r="E1469" s="11" t="s">
        <v>651</v>
      </c>
      <c r="F1469" s="18">
        <v>34320</v>
      </c>
      <c r="G1469" s="19">
        <f t="shared" si="23"/>
        <v>28</v>
      </c>
      <c r="H1469" s="43">
        <v>59</v>
      </c>
      <c r="I1469" s="25" t="s">
        <v>4488</v>
      </c>
    </row>
    <row r="1470" spans="2:9" hidden="1" x14ac:dyDescent="0.2">
      <c r="B1470" s="11" t="s">
        <v>1120</v>
      </c>
      <c r="C1470" s="11"/>
      <c r="D1470" s="11" t="s">
        <v>3902</v>
      </c>
      <c r="E1470" s="11" t="s">
        <v>81</v>
      </c>
      <c r="F1470" s="18">
        <v>34798</v>
      </c>
      <c r="G1470" s="19">
        <f t="shared" si="23"/>
        <v>27</v>
      </c>
      <c r="H1470" s="43">
        <v>8</v>
      </c>
      <c r="I1470" s="25" t="s">
        <v>4488</v>
      </c>
    </row>
    <row r="1471" spans="2:9" hidden="1" x14ac:dyDescent="0.2">
      <c r="B1471" t="s">
        <v>1120</v>
      </c>
      <c r="D1471" s="14" t="s">
        <v>5019</v>
      </c>
      <c r="E1471" t="s">
        <v>322</v>
      </c>
      <c r="F1471" s="21">
        <v>33152</v>
      </c>
      <c r="G1471" s="19">
        <f t="shared" si="23"/>
        <v>31</v>
      </c>
      <c r="H1471" s="19">
        <v>34</v>
      </c>
      <c r="I1471" s="25" t="s">
        <v>6</v>
      </c>
    </row>
    <row r="1472" spans="2:9" hidden="1" x14ac:dyDescent="0.2">
      <c r="B1472" s="11" t="s">
        <v>1120</v>
      </c>
      <c r="C1472" s="11"/>
      <c r="D1472" s="14" t="s">
        <v>1587</v>
      </c>
      <c r="E1472" s="11" t="s">
        <v>433</v>
      </c>
      <c r="F1472" s="18">
        <v>35115</v>
      </c>
      <c r="G1472" s="19">
        <f t="shared" si="23"/>
        <v>26</v>
      </c>
      <c r="H1472" s="43">
        <v>6</v>
      </c>
      <c r="I1472" s="25" t="s">
        <v>4488</v>
      </c>
    </row>
    <row r="1473" spans="2:9" hidden="1" x14ac:dyDescent="0.2">
      <c r="B1473" s="11" t="s">
        <v>1120</v>
      </c>
      <c r="C1473" s="11"/>
      <c r="D1473" s="14" t="s">
        <v>1588</v>
      </c>
      <c r="E1473" s="11" t="s">
        <v>110</v>
      </c>
      <c r="F1473" s="18">
        <v>34398</v>
      </c>
      <c r="G1473" s="19">
        <f t="shared" si="23"/>
        <v>28</v>
      </c>
      <c r="H1473" s="43">
        <v>3</v>
      </c>
      <c r="I1473" s="25" t="s">
        <v>4488</v>
      </c>
    </row>
    <row r="1474" spans="2:9" x14ac:dyDescent="0.2">
      <c r="B1474" s="11"/>
      <c r="C1474" s="11"/>
      <c r="D1474" s="14" t="s">
        <v>1589</v>
      </c>
      <c r="E1474" s="11" t="s">
        <v>81</v>
      </c>
      <c r="F1474" s="18">
        <v>34537</v>
      </c>
      <c r="G1474" s="19">
        <f t="shared" si="23"/>
        <v>27</v>
      </c>
      <c r="H1474" s="43">
        <v>54</v>
      </c>
      <c r="I1474" s="25" t="s">
        <v>4488</v>
      </c>
    </row>
    <row r="1475" spans="2:9" x14ac:dyDescent="0.2">
      <c r="B1475" s="11"/>
      <c r="C1475" s="11"/>
      <c r="D1475" s="13" t="s">
        <v>1590</v>
      </c>
      <c r="E1475" s="11" t="s">
        <v>280</v>
      </c>
      <c r="F1475" s="18">
        <v>34712</v>
      </c>
      <c r="G1475" s="19">
        <f t="shared" si="23"/>
        <v>27</v>
      </c>
      <c r="H1475" s="43">
        <v>20</v>
      </c>
      <c r="I1475" s="25" t="s">
        <v>4488</v>
      </c>
    </row>
    <row r="1476" spans="2:9" hidden="1" x14ac:dyDescent="0.2">
      <c r="B1476" s="11" t="s">
        <v>1120</v>
      </c>
      <c r="C1476" s="11"/>
      <c r="D1476" s="11" t="s">
        <v>3905</v>
      </c>
      <c r="E1476" s="11" t="s">
        <v>110</v>
      </c>
      <c r="F1476" s="18">
        <v>35088</v>
      </c>
      <c r="G1476" s="19">
        <f t="shared" si="23"/>
        <v>26</v>
      </c>
      <c r="H1476" s="43">
        <v>3</v>
      </c>
      <c r="I1476" s="25" t="s">
        <v>4488</v>
      </c>
    </row>
    <row r="1477" spans="2:9" x14ac:dyDescent="0.2">
      <c r="B1477" s="11"/>
      <c r="C1477" s="11"/>
      <c r="D1477" s="14" t="s">
        <v>1591</v>
      </c>
      <c r="E1477" s="11" t="s">
        <v>322</v>
      </c>
      <c r="F1477" s="18">
        <v>33191</v>
      </c>
      <c r="G1477" s="19">
        <f t="shared" si="23"/>
        <v>31</v>
      </c>
      <c r="H1477" s="43">
        <v>25</v>
      </c>
      <c r="I1477" s="25" t="s">
        <v>4488</v>
      </c>
    </row>
    <row r="1478" spans="2:9" x14ac:dyDescent="0.2">
      <c r="D1478" s="14" t="s">
        <v>4698</v>
      </c>
      <c r="E1478" t="s">
        <v>110</v>
      </c>
      <c r="F1478" s="21">
        <v>32979</v>
      </c>
      <c r="G1478" s="19">
        <f t="shared" si="23"/>
        <v>32</v>
      </c>
      <c r="H1478" s="19">
        <v>244</v>
      </c>
      <c r="I1478" s="25" t="s">
        <v>6</v>
      </c>
    </row>
    <row r="1479" spans="2:9" hidden="1" x14ac:dyDescent="0.2">
      <c r="B1479" s="11" t="s">
        <v>1120</v>
      </c>
      <c r="C1479" s="11"/>
      <c r="D1479" s="11" t="s">
        <v>3908</v>
      </c>
      <c r="E1479" s="11" t="s">
        <v>346</v>
      </c>
      <c r="F1479" s="18">
        <v>33599</v>
      </c>
      <c r="G1479" s="19">
        <f t="shared" si="23"/>
        <v>30</v>
      </c>
      <c r="H1479" s="43">
        <v>15</v>
      </c>
      <c r="I1479" s="25" t="s">
        <v>4488</v>
      </c>
    </row>
    <row r="1480" spans="2:9" hidden="1" x14ac:dyDescent="0.2">
      <c r="B1480" s="11" t="s">
        <v>1120</v>
      </c>
      <c r="C1480" s="11"/>
      <c r="D1480" s="13" t="s">
        <v>1597</v>
      </c>
      <c r="E1480" s="11" t="s">
        <v>627</v>
      </c>
      <c r="F1480" s="18">
        <v>33018</v>
      </c>
      <c r="G1480" s="19">
        <f t="shared" si="23"/>
        <v>32</v>
      </c>
      <c r="H1480" s="43">
        <v>15</v>
      </c>
      <c r="I1480" s="25" t="s">
        <v>4488</v>
      </c>
    </row>
    <row r="1481" spans="2:9" x14ac:dyDescent="0.2">
      <c r="B1481" s="11"/>
      <c r="C1481" s="11"/>
      <c r="D1481" s="14" t="s">
        <v>1598</v>
      </c>
      <c r="E1481" s="11" t="s">
        <v>410</v>
      </c>
      <c r="F1481" s="18">
        <v>31682</v>
      </c>
      <c r="G1481" s="19">
        <f t="shared" si="23"/>
        <v>35</v>
      </c>
      <c r="H1481" s="43">
        <v>60</v>
      </c>
      <c r="I1481" s="25" t="s">
        <v>4488</v>
      </c>
    </row>
    <row r="1482" spans="2:9" x14ac:dyDescent="0.2">
      <c r="D1482" s="14" t="s">
        <v>6599</v>
      </c>
      <c r="E1482" t="s">
        <v>255</v>
      </c>
      <c r="F1482" s="21">
        <v>34848</v>
      </c>
      <c r="G1482" s="19">
        <f t="shared" si="23"/>
        <v>27</v>
      </c>
      <c r="H1482" s="19">
        <v>178</v>
      </c>
      <c r="I1482" s="25" t="s">
        <v>6</v>
      </c>
    </row>
    <row r="1483" spans="2:9" x14ac:dyDescent="0.2">
      <c r="D1483" s="14" t="s">
        <v>4722</v>
      </c>
      <c r="E1483" t="s">
        <v>385</v>
      </c>
      <c r="F1483" s="21">
        <v>35162</v>
      </c>
      <c r="G1483" s="19">
        <f t="shared" si="23"/>
        <v>26</v>
      </c>
      <c r="H1483" s="19">
        <v>224</v>
      </c>
      <c r="I1483" s="25" t="s">
        <v>6</v>
      </c>
    </row>
    <row r="1484" spans="2:9" hidden="1" x14ac:dyDescent="0.2">
      <c r="B1484" t="s">
        <v>1120</v>
      </c>
      <c r="D1484" s="14" t="s">
        <v>6648</v>
      </c>
      <c r="E1484" t="s">
        <v>280</v>
      </c>
      <c r="F1484" s="21">
        <v>34902</v>
      </c>
      <c r="G1484" s="19">
        <f t="shared" si="23"/>
        <v>26</v>
      </c>
      <c r="H1484" s="19">
        <v>47</v>
      </c>
      <c r="I1484" s="25" t="s">
        <v>6</v>
      </c>
    </row>
    <row r="1485" spans="2:9" x14ac:dyDescent="0.2">
      <c r="D1485" s="14" t="s">
        <v>4564</v>
      </c>
      <c r="E1485" t="s">
        <v>458</v>
      </c>
      <c r="F1485" s="21">
        <v>34754</v>
      </c>
      <c r="G1485" s="19">
        <f t="shared" si="23"/>
        <v>27</v>
      </c>
      <c r="H1485" s="19">
        <v>81</v>
      </c>
      <c r="I1485" s="25" t="s">
        <v>6</v>
      </c>
    </row>
    <row r="1486" spans="2:9" hidden="1" x14ac:dyDescent="0.2">
      <c r="B1486" s="11" t="s">
        <v>1120</v>
      </c>
      <c r="C1486" s="11"/>
      <c r="D1486" s="11" t="s">
        <v>3910</v>
      </c>
      <c r="E1486" s="11" t="s">
        <v>18</v>
      </c>
      <c r="F1486" s="18">
        <v>34491</v>
      </c>
      <c r="G1486" s="19">
        <f t="shared" si="23"/>
        <v>28</v>
      </c>
      <c r="H1486" s="43">
        <v>5</v>
      </c>
      <c r="I1486" s="25" t="s">
        <v>4488</v>
      </c>
    </row>
    <row r="1487" spans="2:9" x14ac:dyDescent="0.2">
      <c r="B1487" s="11"/>
      <c r="C1487" s="11"/>
      <c r="D1487" s="14" t="s">
        <v>1603</v>
      </c>
      <c r="E1487" s="11" t="s">
        <v>322</v>
      </c>
      <c r="F1487" s="18">
        <v>33851</v>
      </c>
      <c r="G1487" s="19">
        <f t="shared" si="23"/>
        <v>29</v>
      </c>
      <c r="H1487" s="43">
        <v>31</v>
      </c>
      <c r="I1487" s="25" t="s">
        <v>4488</v>
      </c>
    </row>
    <row r="1488" spans="2:9" hidden="1" x14ac:dyDescent="0.2">
      <c r="B1488" s="11" t="s">
        <v>1120</v>
      </c>
      <c r="C1488" s="11"/>
      <c r="D1488" s="14" t="s">
        <v>1604</v>
      </c>
      <c r="E1488" s="11" t="s">
        <v>410</v>
      </c>
      <c r="F1488" s="18">
        <v>34949</v>
      </c>
      <c r="G1488" s="19">
        <f t="shared" si="23"/>
        <v>26</v>
      </c>
      <c r="H1488" s="43">
        <v>5</v>
      </c>
      <c r="I1488" s="25" t="s">
        <v>4488</v>
      </c>
    </row>
    <row r="1489" spans="2:9" x14ac:dyDescent="0.2">
      <c r="B1489" s="11"/>
      <c r="C1489" s="11"/>
      <c r="D1489" s="14" t="s">
        <v>1605</v>
      </c>
      <c r="E1489" s="11" t="s">
        <v>482</v>
      </c>
      <c r="F1489" s="18">
        <v>32975</v>
      </c>
      <c r="G1489" s="19">
        <f t="shared" si="23"/>
        <v>32</v>
      </c>
      <c r="H1489" s="43">
        <v>43</v>
      </c>
      <c r="I1489" s="25" t="s">
        <v>4488</v>
      </c>
    </row>
    <row r="1490" spans="2:9" x14ac:dyDescent="0.2">
      <c r="B1490" s="11"/>
      <c r="C1490" s="11"/>
      <c r="D1490" s="13" t="s">
        <v>1607</v>
      </c>
      <c r="E1490" s="11" t="s">
        <v>458</v>
      </c>
      <c r="F1490" s="18">
        <v>34236</v>
      </c>
      <c r="G1490" s="19">
        <f t="shared" si="23"/>
        <v>28</v>
      </c>
      <c r="H1490" s="43">
        <v>41</v>
      </c>
      <c r="I1490" s="25" t="s">
        <v>4488</v>
      </c>
    </row>
    <row r="1491" spans="2:9" x14ac:dyDescent="0.2">
      <c r="B1491" s="11"/>
      <c r="C1491" s="11"/>
      <c r="D1491" s="11" t="s">
        <v>1129</v>
      </c>
      <c r="E1491" s="11" t="s">
        <v>570</v>
      </c>
      <c r="F1491" s="18">
        <v>30763</v>
      </c>
      <c r="G1491" s="19">
        <f t="shared" si="23"/>
        <v>38</v>
      </c>
      <c r="H1491" s="43">
        <v>40</v>
      </c>
      <c r="I1491" s="25" t="s">
        <v>4488</v>
      </c>
    </row>
    <row r="1492" spans="2:9" x14ac:dyDescent="0.2">
      <c r="D1492" s="14" t="s">
        <v>1098</v>
      </c>
      <c r="E1492" t="s">
        <v>49</v>
      </c>
      <c r="F1492" s="21">
        <v>32322</v>
      </c>
      <c r="G1492" s="19">
        <f t="shared" si="23"/>
        <v>34</v>
      </c>
      <c r="H1492" s="19">
        <v>105</v>
      </c>
      <c r="I1492" s="25" t="s">
        <v>6</v>
      </c>
    </row>
    <row r="1493" spans="2:9" hidden="1" x14ac:dyDescent="0.2">
      <c r="B1493" t="s">
        <v>1120</v>
      </c>
      <c r="D1493" s="14" t="s">
        <v>1099</v>
      </c>
      <c r="E1493" t="s">
        <v>675</v>
      </c>
      <c r="F1493" s="21">
        <v>35250</v>
      </c>
      <c r="G1493" s="19">
        <f t="shared" si="23"/>
        <v>25</v>
      </c>
      <c r="H1493" s="19">
        <v>35</v>
      </c>
      <c r="I1493" s="25" t="s">
        <v>6</v>
      </c>
    </row>
    <row r="1494" spans="2:9" x14ac:dyDescent="0.2">
      <c r="B1494" s="11"/>
      <c r="C1494" s="11"/>
      <c r="D1494" s="13" t="s">
        <v>1608</v>
      </c>
      <c r="E1494" s="11" t="s">
        <v>18</v>
      </c>
      <c r="F1494" s="18">
        <v>34714</v>
      </c>
      <c r="G1494" s="19">
        <f t="shared" si="23"/>
        <v>27</v>
      </c>
      <c r="H1494" s="43">
        <v>67</v>
      </c>
      <c r="I1494" s="25" t="s">
        <v>4488</v>
      </c>
    </row>
    <row r="1495" spans="2:9" hidden="1" x14ac:dyDescent="0.2">
      <c r="B1495" s="11" t="s">
        <v>1120</v>
      </c>
      <c r="C1495" s="11"/>
      <c r="D1495" s="11" t="s">
        <v>3914</v>
      </c>
      <c r="E1495" s="11" t="s">
        <v>675</v>
      </c>
      <c r="F1495" s="18">
        <v>34614</v>
      </c>
      <c r="G1495" s="19">
        <f t="shared" si="23"/>
        <v>27</v>
      </c>
      <c r="H1495" s="43">
        <v>8</v>
      </c>
      <c r="I1495" s="25" t="s">
        <v>4488</v>
      </c>
    </row>
    <row r="1496" spans="2:9" hidden="1" x14ac:dyDescent="0.2">
      <c r="B1496" s="11" t="s">
        <v>1120</v>
      </c>
      <c r="C1496" s="11"/>
      <c r="D1496" s="11" t="s">
        <v>3916</v>
      </c>
      <c r="E1496" s="11" t="s">
        <v>651</v>
      </c>
      <c r="F1496" s="18">
        <v>34982</v>
      </c>
      <c r="G1496" s="19">
        <f t="shared" si="23"/>
        <v>26</v>
      </c>
      <c r="H1496" s="43">
        <v>4</v>
      </c>
      <c r="I1496" s="25" t="s">
        <v>4488</v>
      </c>
    </row>
    <row r="1497" spans="2:9" x14ac:dyDescent="0.2">
      <c r="D1497" s="14" t="s">
        <v>5021</v>
      </c>
      <c r="E1497" t="s">
        <v>166</v>
      </c>
      <c r="F1497" s="21">
        <v>31554</v>
      </c>
      <c r="G1497" s="19">
        <f t="shared" si="23"/>
        <v>36</v>
      </c>
      <c r="H1497" s="19">
        <v>178</v>
      </c>
      <c r="I1497" s="25" t="s">
        <v>6</v>
      </c>
    </row>
    <row r="1498" spans="2:9" hidden="1" x14ac:dyDescent="0.2">
      <c r="B1498" s="11" t="s">
        <v>1120</v>
      </c>
      <c r="C1498" s="11"/>
      <c r="D1498" s="11" t="s">
        <v>3918</v>
      </c>
      <c r="E1498" s="11" t="s">
        <v>280</v>
      </c>
      <c r="F1498" s="18">
        <v>35293</v>
      </c>
      <c r="G1498" s="19">
        <f t="shared" si="23"/>
        <v>25</v>
      </c>
      <c r="H1498" s="43">
        <v>14</v>
      </c>
      <c r="I1498" s="25" t="s">
        <v>4488</v>
      </c>
    </row>
    <row r="1499" spans="2:9" x14ac:dyDescent="0.2">
      <c r="B1499" s="11"/>
      <c r="C1499" s="11"/>
      <c r="D1499" s="14" t="s">
        <v>1612</v>
      </c>
      <c r="E1499" s="11" t="s">
        <v>675</v>
      </c>
      <c r="F1499" s="18">
        <v>30820</v>
      </c>
      <c r="G1499" s="19">
        <f t="shared" si="23"/>
        <v>38</v>
      </c>
      <c r="H1499" s="43">
        <v>37</v>
      </c>
      <c r="I1499" s="25" t="s">
        <v>4488</v>
      </c>
    </row>
    <row r="1500" spans="2:9" hidden="1" x14ac:dyDescent="0.2">
      <c r="B1500" t="s">
        <v>1120</v>
      </c>
      <c r="D1500" s="14" t="s">
        <v>6655</v>
      </c>
      <c r="E1500" t="s">
        <v>346</v>
      </c>
      <c r="F1500" s="21">
        <v>32622</v>
      </c>
      <c r="G1500" s="19">
        <f t="shared" si="23"/>
        <v>33</v>
      </c>
      <c r="H1500" s="19">
        <v>35</v>
      </c>
      <c r="I1500" s="25" t="s">
        <v>6</v>
      </c>
    </row>
    <row r="1501" spans="2:9" hidden="1" x14ac:dyDescent="0.2">
      <c r="B1501" s="11" t="s">
        <v>1120</v>
      </c>
      <c r="C1501" s="11"/>
      <c r="D1501" s="14" t="s">
        <v>1614</v>
      </c>
      <c r="E1501" s="11" t="s">
        <v>301</v>
      </c>
      <c r="F1501" s="18">
        <v>34801</v>
      </c>
      <c r="G1501" s="19">
        <f t="shared" si="23"/>
        <v>27</v>
      </c>
      <c r="H1501" s="43">
        <v>8</v>
      </c>
      <c r="I1501" s="25" t="s">
        <v>4488</v>
      </c>
    </row>
    <row r="1502" spans="2:9" hidden="1" x14ac:dyDescent="0.2">
      <c r="B1502" s="11" t="s">
        <v>1120</v>
      </c>
      <c r="C1502" s="11"/>
      <c r="D1502" s="11" t="s">
        <v>3920</v>
      </c>
      <c r="E1502" s="11" t="s">
        <v>525</v>
      </c>
      <c r="F1502" s="18">
        <v>34611</v>
      </c>
      <c r="G1502" s="19">
        <f t="shared" si="23"/>
        <v>27</v>
      </c>
      <c r="H1502" s="43">
        <v>5</v>
      </c>
      <c r="I1502" s="25" t="s">
        <v>4488</v>
      </c>
    </row>
    <row r="1503" spans="2:9" x14ac:dyDescent="0.2">
      <c r="B1503" s="11"/>
      <c r="C1503" s="11"/>
      <c r="D1503" s="14" t="s">
        <v>1615</v>
      </c>
      <c r="E1503" s="11" t="s">
        <v>627</v>
      </c>
      <c r="F1503" s="18">
        <v>33867</v>
      </c>
      <c r="G1503" s="19">
        <f t="shared" si="23"/>
        <v>29</v>
      </c>
      <c r="H1503" s="43">
        <v>45</v>
      </c>
      <c r="I1503" s="25" t="s">
        <v>4488</v>
      </c>
    </row>
    <row r="1504" spans="2:9" hidden="1" x14ac:dyDescent="0.2">
      <c r="B1504" s="11" t="s">
        <v>1120</v>
      </c>
      <c r="C1504" s="11"/>
      <c r="D1504" s="14" t="s">
        <v>1618</v>
      </c>
      <c r="E1504" s="11" t="s">
        <v>410</v>
      </c>
      <c r="F1504" s="18">
        <v>34489</v>
      </c>
      <c r="G1504" s="19">
        <f t="shared" si="23"/>
        <v>28</v>
      </c>
      <c r="H1504" s="43">
        <v>16</v>
      </c>
      <c r="I1504" s="25" t="s">
        <v>4488</v>
      </c>
    </row>
    <row r="1505" spans="2:9" x14ac:dyDescent="0.2">
      <c r="D1505" s="14" t="s">
        <v>4588</v>
      </c>
      <c r="E1505" t="s">
        <v>696</v>
      </c>
      <c r="F1505" s="21">
        <v>34486</v>
      </c>
      <c r="G1505" s="19">
        <f t="shared" si="23"/>
        <v>28</v>
      </c>
      <c r="H1505" s="19">
        <v>205</v>
      </c>
      <c r="I1505" s="25" t="s">
        <v>6</v>
      </c>
    </row>
    <row r="1506" spans="2:9" x14ac:dyDescent="0.2">
      <c r="D1506" s="14" t="s">
        <v>5022</v>
      </c>
      <c r="E1506" t="s">
        <v>81</v>
      </c>
      <c r="F1506" s="21">
        <v>34303</v>
      </c>
      <c r="G1506" s="19">
        <f t="shared" si="23"/>
        <v>28</v>
      </c>
      <c r="H1506" s="19">
        <v>314</v>
      </c>
      <c r="I1506" s="25" t="s">
        <v>6</v>
      </c>
    </row>
    <row r="1507" spans="2:9" hidden="1" x14ac:dyDescent="0.2">
      <c r="B1507" s="11" t="s">
        <v>1120</v>
      </c>
      <c r="C1507" s="11"/>
      <c r="D1507" s="11" t="s">
        <v>3928</v>
      </c>
      <c r="E1507" s="11" t="s">
        <v>166</v>
      </c>
      <c r="F1507" s="18">
        <v>34614</v>
      </c>
      <c r="G1507" s="19">
        <f t="shared" si="23"/>
        <v>27</v>
      </c>
      <c r="H1507" s="43">
        <v>14</v>
      </c>
      <c r="I1507" s="25" t="s">
        <v>4488</v>
      </c>
    </row>
    <row r="1508" spans="2:9" hidden="1" x14ac:dyDescent="0.2">
      <c r="B1508" s="11" t="s">
        <v>1120</v>
      </c>
      <c r="C1508" s="11"/>
      <c r="D1508" s="13" t="s">
        <v>1621</v>
      </c>
      <c r="E1508" s="11" t="s">
        <v>138</v>
      </c>
      <c r="F1508" s="18">
        <v>35562</v>
      </c>
      <c r="G1508" s="19">
        <f t="shared" si="23"/>
        <v>25</v>
      </c>
      <c r="H1508" s="43">
        <v>0</v>
      </c>
      <c r="I1508" s="25" t="s">
        <v>4488</v>
      </c>
    </row>
    <row r="1509" spans="2:9" hidden="1" x14ac:dyDescent="0.2">
      <c r="B1509" s="11" t="s">
        <v>1120</v>
      </c>
      <c r="C1509" s="11"/>
      <c r="D1509" s="14" t="s">
        <v>1622</v>
      </c>
      <c r="E1509" s="11" t="s">
        <v>458</v>
      </c>
      <c r="F1509" s="18">
        <v>32814</v>
      </c>
      <c r="G1509" s="19">
        <f t="shared" si="23"/>
        <v>32</v>
      </c>
      <c r="H1509" s="43">
        <v>9</v>
      </c>
      <c r="I1509" s="25" t="s">
        <v>4488</v>
      </c>
    </row>
    <row r="1510" spans="2:9" hidden="1" x14ac:dyDescent="0.2">
      <c r="B1510" t="s">
        <v>1120</v>
      </c>
      <c r="D1510" s="14" t="s">
        <v>6667</v>
      </c>
      <c r="E1510" t="s">
        <v>525</v>
      </c>
      <c r="F1510" s="21">
        <v>35097</v>
      </c>
      <c r="G1510" s="19">
        <f t="shared" si="23"/>
        <v>26</v>
      </c>
      <c r="H1510" s="19">
        <v>19</v>
      </c>
      <c r="I1510" s="25" t="s">
        <v>6</v>
      </c>
    </row>
    <row r="1511" spans="2:9" hidden="1" x14ac:dyDescent="0.2">
      <c r="B1511" s="11" t="s">
        <v>1120</v>
      </c>
      <c r="C1511" s="11"/>
      <c r="D1511" s="14" t="s">
        <v>1623</v>
      </c>
      <c r="E1511" s="11" t="s">
        <v>553</v>
      </c>
      <c r="F1511" s="18">
        <v>33554</v>
      </c>
      <c r="G1511" s="19">
        <f t="shared" si="23"/>
        <v>30</v>
      </c>
      <c r="H1511" s="43">
        <v>7</v>
      </c>
      <c r="I1511" s="25" t="s">
        <v>4488</v>
      </c>
    </row>
    <row r="1512" spans="2:9" hidden="1" x14ac:dyDescent="0.2">
      <c r="B1512" s="11" t="s">
        <v>1120</v>
      </c>
      <c r="C1512" s="11"/>
      <c r="D1512" s="14" t="s">
        <v>1629</v>
      </c>
      <c r="E1512" s="11" t="s">
        <v>166</v>
      </c>
      <c r="F1512" s="18">
        <v>31211</v>
      </c>
      <c r="G1512" s="19">
        <f t="shared" si="23"/>
        <v>37</v>
      </c>
      <c r="H1512" s="43">
        <v>2</v>
      </c>
      <c r="I1512" s="25" t="s">
        <v>4488</v>
      </c>
    </row>
    <row r="1513" spans="2:9" hidden="1" x14ac:dyDescent="0.2">
      <c r="B1513" t="s">
        <v>1120</v>
      </c>
      <c r="D1513" s="14" t="s">
        <v>5023</v>
      </c>
      <c r="E1513" t="s">
        <v>280</v>
      </c>
      <c r="F1513" s="21">
        <v>34115</v>
      </c>
      <c r="G1513" s="19">
        <f t="shared" ref="G1513:G1576" si="24">IF(MONTH(F1513)&lt;7,2022-YEAR(F1513),2022-YEAR(F1513)-1)</f>
        <v>29</v>
      </c>
      <c r="H1513" s="19">
        <v>36</v>
      </c>
      <c r="I1513" s="25" t="s">
        <v>6</v>
      </c>
    </row>
    <row r="1514" spans="2:9" x14ac:dyDescent="0.2">
      <c r="B1514" s="11"/>
      <c r="C1514" s="11"/>
      <c r="D1514" s="14" t="s">
        <v>1632</v>
      </c>
      <c r="E1514" s="11" t="s">
        <v>696</v>
      </c>
      <c r="F1514" s="18">
        <v>33496</v>
      </c>
      <c r="G1514" s="19">
        <f t="shared" si="24"/>
        <v>30</v>
      </c>
      <c r="H1514" s="43">
        <v>43</v>
      </c>
      <c r="I1514" s="25" t="s">
        <v>4488</v>
      </c>
    </row>
    <row r="1515" spans="2:9" x14ac:dyDescent="0.2">
      <c r="D1515" s="14" t="s">
        <v>4769</v>
      </c>
      <c r="E1515" t="s">
        <v>322</v>
      </c>
      <c r="F1515" s="21">
        <v>30593</v>
      </c>
      <c r="G1515" s="19">
        <f t="shared" si="24"/>
        <v>38</v>
      </c>
      <c r="H1515" s="19">
        <v>231</v>
      </c>
      <c r="I1515" s="25" t="s">
        <v>6</v>
      </c>
    </row>
    <row r="1516" spans="2:9" hidden="1" x14ac:dyDescent="0.2">
      <c r="B1516" s="11" t="s">
        <v>1120</v>
      </c>
      <c r="C1516" s="11"/>
      <c r="D1516" s="11" t="s">
        <v>3931</v>
      </c>
      <c r="E1516" s="11" t="s">
        <v>301</v>
      </c>
      <c r="F1516" s="18">
        <v>31300</v>
      </c>
      <c r="G1516" s="19">
        <f t="shared" si="24"/>
        <v>36</v>
      </c>
      <c r="H1516" s="43">
        <v>12</v>
      </c>
      <c r="I1516" s="25" t="s">
        <v>4488</v>
      </c>
    </row>
    <row r="1517" spans="2:9" hidden="1" x14ac:dyDescent="0.2">
      <c r="B1517" s="11" t="s">
        <v>1120</v>
      </c>
      <c r="C1517" s="11"/>
      <c r="D1517" s="11" t="s">
        <v>3934</v>
      </c>
      <c r="E1517" s="11" t="s">
        <v>458</v>
      </c>
      <c r="F1517" s="18">
        <v>35228</v>
      </c>
      <c r="G1517" s="19">
        <f t="shared" si="24"/>
        <v>26</v>
      </c>
      <c r="H1517" s="43">
        <v>4</v>
      </c>
      <c r="I1517" s="25" t="s">
        <v>4488</v>
      </c>
    </row>
    <row r="1518" spans="2:9" x14ac:dyDescent="0.2">
      <c r="D1518" s="14" t="s">
        <v>4852</v>
      </c>
      <c r="E1518" t="s">
        <v>591</v>
      </c>
      <c r="F1518" s="21">
        <v>33210</v>
      </c>
      <c r="G1518" s="19">
        <f t="shared" si="24"/>
        <v>31</v>
      </c>
      <c r="H1518" s="19">
        <v>189</v>
      </c>
      <c r="I1518" s="25" t="s">
        <v>6</v>
      </c>
    </row>
    <row r="1519" spans="2:9" x14ac:dyDescent="0.2">
      <c r="B1519" s="11"/>
      <c r="C1519" s="11"/>
      <c r="D1519" s="13" t="s">
        <v>1640</v>
      </c>
      <c r="E1519" s="11" t="s">
        <v>280</v>
      </c>
      <c r="F1519" s="18">
        <v>34928</v>
      </c>
      <c r="G1519" s="19">
        <f t="shared" si="24"/>
        <v>26</v>
      </c>
      <c r="H1519" s="43">
        <v>43</v>
      </c>
      <c r="I1519" s="25" t="s">
        <v>4488</v>
      </c>
    </row>
    <row r="1520" spans="2:9" hidden="1" x14ac:dyDescent="0.2">
      <c r="B1520" s="11" t="s">
        <v>1120</v>
      </c>
      <c r="C1520" s="11"/>
      <c r="D1520" s="14" t="s">
        <v>1642</v>
      </c>
      <c r="E1520" s="11" t="s">
        <v>255</v>
      </c>
      <c r="F1520" s="18">
        <v>33265</v>
      </c>
      <c r="G1520" s="19">
        <f t="shared" si="24"/>
        <v>31</v>
      </c>
      <c r="H1520" s="43">
        <v>5</v>
      </c>
      <c r="I1520" s="25" t="s">
        <v>4488</v>
      </c>
    </row>
    <row r="1521" spans="2:9" hidden="1" x14ac:dyDescent="0.2">
      <c r="B1521" t="s">
        <v>1120</v>
      </c>
      <c r="D1521" s="14" t="s">
        <v>4659</v>
      </c>
      <c r="E1521" t="s">
        <v>651</v>
      </c>
      <c r="F1521" s="21">
        <v>35916</v>
      </c>
      <c r="G1521" s="19">
        <f t="shared" si="24"/>
        <v>24</v>
      </c>
      <c r="H1521" s="19">
        <v>17</v>
      </c>
      <c r="I1521" s="25" t="s">
        <v>6</v>
      </c>
    </row>
    <row r="1522" spans="2:9" hidden="1" x14ac:dyDescent="0.2">
      <c r="B1522" t="s">
        <v>1120</v>
      </c>
      <c r="D1522" s="14" t="s">
        <v>6650</v>
      </c>
      <c r="E1522" t="s">
        <v>651</v>
      </c>
      <c r="F1522" s="21">
        <v>35344</v>
      </c>
      <c r="G1522" s="19">
        <f t="shared" si="24"/>
        <v>25</v>
      </c>
      <c r="H1522" s="19">
        <v>47</v>
      </c>
      <c r="I1522" s="25" t="s">
        <v>6</v>
      </c>
    </row>
    <row r="1523" spans="2:9" hidden="1" x14ac:dyDescent="0.2">
      <c r="B1523" t="s">
        <v>1120</v>
      </c>
      <c r="D1523" s="14" t="s">
        <v>5026</v>
      </c>
      <c r="E1523" t="s">
        <v>322</v>
      </c>
      <c r="F1523" s="21">
        <v>34825</v>
      </c>
      <c r="G1523" s="19">
        <f t="shared" si="24"/>
        <v>27</v>
      </c>
      <c r="H1523" s="19">
        <v>8</v>
      </c>
      <c r="I1523" s="25" t="s">
        <v>6</v>
      </c>
    </row>
    <row r="1524" spans="2:9" hidden="1" x14ac:dyDescent="0.2">
      <c r="B1524" t="s">
        <v>1120</v>
      </c>
      <c r="D1524" s="14" t="s">
        <v>6709</v>
      </c>
      <c r="E1524" t="s">
        <v>570</v>
      </c>
      <c r="F1524" s="21">
        <v>33948</v>
      </c>
      <c r="G1524" s="19">
        <f t="shared" si="24"/>
        <v>29</v>
      </c>
      <c r="H1524" s="19">
        <v>9</v>
      </c>
      <c r="I1524" s="25" t="s">
        <v>6</v>
      </c>
    </row>
    <row r="1525" spans="2:9" x14ac:dyDescent="0.2">
      <c r="B1525" s="11"/>
      <c r="C1525" s="11"/>
      <c r="D1525" s="11" t="s">
        <v>3937</v>
      </c>
      <c r="E1525" s="11" t="s">
        <v>696</v>
      </c>
      <c r="F1525" s="18">
        <v>35846</v>
      </c>
      <c r="G1525" s="19">
        <f t="shared" si="24"/>
        <v>24</v>
      </c>
      <c r="H1525" s="43">
        <v>25</v>
      </c>
      <c r="I1525" s="25" t="s">
        <v>4488</v>
      </c>
    </row>
    <row r="1526" spans="2:9" x14ac:dyDescent="0.2">
      <c r="B1526" s="11"/>
      <c r="C1526" s="11"/>
      <c r="D1526" s="13" t="s">
        <v>1645</v>
      </c>
      <c r="E1526" s="11" t="s">
        <v>627</v>
      </c>
      <c r="F1526" s="18">
        <v>33781</v>
      </c>
      <c r="G1526" s="19">
        <f t="shared" si="24"/>
        <v>30</v>
      </c>
      <c r="H1526" s="43">
        <v>34</v>
      </c>
      <c r="I1526" s="25" t="s">
        <v>4488</v>
      </c>
    </row>
    <row r="1527" spans="2:9" hidden="1" x14ac:dyDescent="0.2">
      <c r="B1527" t="s">
        <v>1120</v>
      </c>
      <c r="D1527" s="14" t="s">
        <v>6660</v>
      </c>
      <c r="E1527" t="s">
        <v>166</v>
      </c>
      <c r="F1527" s="21">
        <v>33312</v>
      </c>
      <c r="G1527" s="19">
        <f t="shared" si="24"/>
        <v>31</v>
      </c>
      <c r="H1527" s="19">
        <v>35</v>
      </c>
      <c r="I1527" s="25" t="s">
        <v>6</v>
      </c>
    </row>
    <row r="1528" spans="2:9" x14ac:dyDescent="0.2">
      <c r="B1528" s="11"/>
      <c r="C1528" s="11"/>
      <c r="D1528" s="14" t="s">
        <v>1646</v>
      </c>
      <c r="E1528" s="11" t="s">
        <v>675</v>
      </c>
      <c r="F1528" s="18">
        <v>34242</v>
      </c>
      <c r="G1528" s="19">
        <f t="shared" si="24"/>
        <v>28</v>
      </c>
      <c r="H1528" s="43">
        <v>49</v>
      </c>
      <c r="I1528" s="25" t="s">
        <v>4488</v>
      </c>
    </row>
    <row r="1529" spans="2:9" hidden="1" x14ac:dyDescent="0.2">
      <c r="B1529" s="11" t="s">
        <v>1120</v>
      </c>
      <c r="C1529" s="11"/>
      <c r="D1529" s="14" t="s">
        <v>1647</v>
      </c>
      <c r="E1529" s="11" t="s">
        <v>410</v>
      </c>
      <c r="F1529" s="18">
        <v>35026</v>
      </c>
      <c r="G1529" s="19">
        <f t="shared" si="24"/>
        <v>26</v>
      </c>
      <c r="H1529" s="43">
        <v>15</v>
      </c>
      <c r="I1529" s="25" t="s">
        <v>4488</v>
      </c>
    </row>
    <row r="1530" spans="2:9" hidden="1" x14ac:dyDescent="0.2">
      <c r="B1530" s="11" t="s">
        <v>1120</v>
      </c>
      <c r="C1530" s="11"/>
      <c r="D1530" s="11" t="s">
        <v>3941</v>
      </c>
      <c r="E1530" s="11" t="s">
        <v>49</v>
      </c>
      <c r="F1530" s="18">
        <v>35250</v>
      </c>
      <c r="G1530" s="19">
        <f t="shared" si="24"/>
        <v>25</v>
      </c>
      <c r="H1530" s="43">
        <v>8</v>
      </c>
      <c r="I1530" s="25" t="s">
        <v>4488</v>
      </c>
    </row>
    <row r="1531" spans="2:9" hidden="1" x14ac:dyDescent="0.2">
      <c r="B1531" s="11" t="s">
        <v>1120</v>
      </c>
      <c r="C1531" s="11"/>
      <c r="D1531" s="14" t="s">
        <v>1648</v>
      </c>
      <c r="E1531" s="11" t="s">
        <v>233</v>
      </c>
      <c r="F1531" s="18">
        <v>34819</v>
      </c>
      <c r="G1531" s="19">
        <f t="shared" si="24"/>
        <v>27</v>
      </c>
      <c r="H1531" s="43">
        <v>1</v>
      </c>
      <c r="I1531" s="25" t="s">
        <v>4488</v>
      </c>
    </row>
    <row r="1532" spans="2:9" x14ac:dyDescent="0.2">
      <c r="D1532" s="14" t="s">
        <v>6608</v>
      </c>
      <c r="E1532" t="s">
        <v>525</v>
      </c>
      <c r="F1532" s="21">
        <v>34483</v>
      </c>
      <c r="G1532" s="19">
        <f t="shared" si="24"/>
        <v>28</v>
      </c>
      <c r="H1532" s="19">
        <v>125</v>
      </c>
      <c r="I1532" s="25" t="s">
        <v>6</v>
      </c>
    </row>
    <row r="1533" spans="2:9" x14ac:dyDescent="0.2">
      <c r="B1533" s="11"/>
      <c r="C1533" s="11"/>
      <c r="D1533" s="14" t="s">
        <v>1649</v>
      </c>
      <c r="E1533" s="11" t="s">
        <v>49</v>
      </c>
      <c r="F1533" s="18">
        <v>30974</v>
      </c>
      <c r="G1533" s="19">
        <f t="shared" si="24"/>
        <v>37</v>
      </c>
      <c r="H1533" s="43">
        <v>49</v>
      </c>
      <c r="I1533" s="25" t="s">
        <v>4488</v>
      </c>
    </row>
    <row r="1534" spans="2:9" hidden="1" x14ac:dyDescent="0.2">
      <c r="B1534" s="11" t="s">
        <v>1120</v>
      </c>
      <c r="C1534" s="11"/>
      <c r="D1534" s="13" t="s">
        <v>1650</v>
      </c>
      <c r="E1534" s="11" t="s">
        <v>366</v>
      </c>
      <c r="F1534" s="18">
        <v>33304</v>
      </c>
      <c r="G1534" s="19">
        <f t="shared" si="24"/>
        <v>31</v>
      </c>
      <c r="H1534" s="43">
        <v>3</v>
      </c>
      <c r="I1534" s="25" t="s">
        <v>4488</v>
      </c>
    </row>
    <row r="1535" spans="2:9" x14ac:dyDescent="0.2">
      <c r="D1535" s="14" t="s">
        <v>5028</v>
      </c>
      <c r="E1535" t="s">
        <v>503</v>
      </c>
      <c r="F1535" s="21">
        <v>33849</v>
      </c>
      <c r="G1535" s="19">
        <f t="shared" si="24"/>
        <v>29</v>
      </c>
      <c r="H1535" s="19">
        <v>337</v>
      </c>
      <c r="I1535" s="25" t="s">
        <v>6</v>
      </c>
    </row>
    <row r="1536" spans="2:9" hidden="1" x14ac:dyDescent="0.2">
      <c r="B1536" t="s">
        <v>1120</v>
      </c>
      <c r="D1536" s="14" t="s">
        <v>6679</v>
      </c>
      <c r="E1536" t="s">
        <v>458</v>
      </c>
      <c r="F1536" s="21">
        <v>33461</v>
      </c>
      <c r="G1536" s="19">
        <f t="shared" si="24"/>
        <v>30</v>
      </c>
      <c r="H1536" s="19">
        <v>12</v>
      </c>
      <c r="I1536" s="25" t="s">
        <v>6</v>
      </c>
    </row>
    <row r="1537" spans="2:9" hidden="1" x14ac:dyDescent="0.2">
      <c r="B1537" t="s">
        <v>1120</v>
      </c>
      <c r="D1537" s="14" t="s">
        <v>6649</v>
      </c>
      <c r="E1537" t="s">
        <v>233</v>
      </c>
      <c r="F1537" s="21">
        <v>35215</v>
      </c>
      <c r="G1537" s="19">
        <f t="shared" si="24"/>
        <v>26</v>
      </c>
      <c r="H1537" s="19">
        <v>49</v>
      </c>
      <c r="I1537" s="25" t="s">
        <v>6</v>
      </c>
    </row>
    <row r="1538" spans="2:9" hidden="1" x14ac:dyDescent="0.2">
      <c r="B1538" t="s">
        <v>1120</v>
      </c>
      <c r="D1538" s="14" t="s">
        <v>5029</v>
      </c>
      <c r="E1538" t="s">
        <v>591</v>
      </c>
      <c r="F1538" s="21">
        <v>34779</v>
      </c>
      <c r="G1538" s="19">
        <f t="shared" si="24"/>
        <v>27</v>
      </c>
      <c r="H1538" s="19">
        <v>18</v>
      </c>
      <c r="I1538" s="25" t="s">
        <v>6</v>
      </c>
    </row>
    <row r="1539" spans="2:9" hidden="1" x14ac:dyDescent="0.2">
      <c r="B1539" s="11" t="s">
        <v>1120</v>
      </c>
      <c r="C1539" s="11"/>
      <c r="D1539" s="14" t="s">
        <v>1654</v>
      </c>
      <c r="E1539" s="11" t="s">
        <v>458</v>
      </c>
      <c r="F1539" s="18">
        <v>33112</v>
      </c>
      <c r="G1539" s="19">
        <f t="shared" si="24"/>
        <v>31</v>
      </c>
      <c r="H1539" s="43">
        <v>8</v>
      </c>
      <c r="I1539" s="25" t="s">
        <v>4488</v>
      </c>
    </row>
    <row r="1540" spans="2:9" x14ac:dyDescent="0.2">
      <c r="D1540" s="14" t="s">
        <v>5030</v>
      </c>
      <c r="E1540" t="s">
        <v>525</v>
      </c>
      <c r="F1540" s="21">
        <v>33568</v>
      </c>
      <c r="G1540" s="19">
        <f t="shared" si="24"/>
        <v>30</v>
      </c>
      <c r="H1540" s="19">
        <v>259</v>
      </c>
      <c r="I1540" s="25" t="s">
        <v>6</v>
      </c>
    </row>
    <row r="1541" spans="2:9" x14ac:dyDescent="0.2">
      <c r="D1541" s="14" t="s">
        <v>4811</v>
      </c>
      <c r="E1541" t="s">
        <v>525</v>
      </c>
      <c r="F1541" s="21">
        <v>35249</v>
      </c>
      <c r="G1541" s="19">
        <f t="shared" si="24"/>
        <v>25</v>
      </c>
      <c r="H1541" s="19">
        <v>130</v>
      </c>
      <c r="I1541" s="25" t="s">
        <v>6</v>
      </c>
    </row>
    <row r="1542" spans="2:9" hidden="1" x14ac:dyDescent="0.2">
      <c r="B1542" s="11" t="s">
        <v>1120</v>
      </c>
      <c r="C1542" s="11"/>
      <c r="D1542" s="11" t="s">
        <v>3946</v>
      </c>
      <c r="E1542" s="11" t="s">
        <v>322</v>
      </c>
      <c r="F1542" s="18">
        <v>35426</v>
      </c>
      <c r="G1542" s="19">
        <f t="shared" si="24"/>
        <v>25</v>
      </c>
      <c r="H1542" s="43">
        <v>12</v>
      </c>
      <c r="I1542" s="25" t="s">
        <v>4488</v>
      </c>
    </row>
    <row r="1543" spans="2:9" x14ac:dyDescent="0.2">
      <c r="B1543" s="11"/>
      <c r="C1543" s="11"/>
      <c r="D1543" s="11" t="s">
        <v>3945</v>
      </c>
      <c r="E1543" s="11" t="s">
        <v>346</v>
      </c>
      <c r="F1543" s="18">
        <v>35804</v>
      </c>
      <c r="G1543" s="19">
        <f t="shared" si="24"/>
        <v>24</v>
      </c>
      <c r="H1543" s="43">
        <v>20</v>
      </c>
      <c r="I1543" s="25" t="s">
        <v>4488</v>
      </c>
    </row>
    <row r="1544" spans="2:9" x14ac:dyDescent="0.2">
      <c r="B1544" s="11"/>
      <c r="C1544" s="11"/>
      <c r="D1544" s="14" t="s">
        <v>1656</v>
      </c>
      <c r="E1544" s="11" t="s">
        <v>525</v>
      </c>
      <c r="F1544" s="18">
        <v>34535</v>
      </c>
      <c r="G1544" s="19">
        <f t="shared" si="24"/>
        <v>27</v>
      </c>
      <c r="H1544" s="43">
        <v>73</v>
      </c>
      <c r="I1544" s="25" t="s">
        <v>4488</v>
      </c>
    </row>
    <row r="1545" spans="2:9" x14ac:dyDescent="0.2">
      <c r="D1545" s="14" t="s">
        <v>4682</v>
      </c>
      <c r="E1545" t="s">
        <v>81</v>
      </c>
      <c r="F1545" s="21">
        <v>33856</v>
      </c>
      <c r="G1545" s="19">
        <f t="shared" si="24"/>
        <v>29</v>
      </c>
      <c r="H1545" s="19">
        <v>275</v>
      </c>
      <c r="I1545" s="25" t="s">
        <v>6</v>
      </c>
    </row>
    <row r="1546" spans="2:9" x14ac:dyDescent="0.2">
      <c r="B1546" s="11"/>
      <c r="C1546" s="11"/>
      <c r="D1546" s="13" t="s">
        <v>1660</v>
      </c>
      <c r="E1546" s="11" t="s">
        <v>81</v>
      </c>
      <c r="F1546" s="18">
        <v>31123</v>
      </c>
      <c r="G1546" s="19">
        <f t="shared" si="24"/>
        <v>37</v>
      </c>
      <c r="H1546" s="43">
        <v>46</v>
      </c>
      <c r="I1546" s="25" t="s">
        <v>4488</v>
      </c>
    </row>
    <row r="1547" spans="2:9" x14ac:dyDescent="0.2">
      <c r="D1547" s="14" t="s">
        <v>6643</v>
      </c>
      <c r="E1547" t="s">
        <v>675</v>
      </c>
      <c r="F1547" s="21">
        <v>33611</v>
      </c>
      <c r="G1547" s="19">
        <f t="shared" si="24"/>
        <v>30</v>
      </c>
      <c r="H1547" s="19">
        <v>95</v>
      </c>
      <c r="I1547" s="25" t="s">
        <v>6</v>
      </c>
    </row>
    <row r="1548" spans="2:9" x14ac:dyDescent="0.2">
      <c r="D1548" s="14" t="s">
        <v>5032</v>
      </c>
      <c r="E1548" t="s">
        <v>18</v>
      </c>
      <c r="F1548" s="21">
        <v>34768</v>
      </c>
      <c r="G1548" s="19">
        <f t="shared" si="24"/>
        <v>27</v>
      </c>
      <c r="H1548" s="19">
        <v>307</v>
      </c>
      <c r="I1548" s="25" t="s">
        <v>6</v>
      </c>
    </row>
    <row r="1549" spans="2:9" x14ac:dyDescent="0.2">
      <c r="D1549" s="14" t="s">
        <v>5033</v>
      </c>
      <c r="E1549" t="s">
        <v>18</v>
      </c>
      <c r="F1549" s="21">
        <v>33435</v>
      </c>
      <c r="G1549" s="19">
        <f t="shared" si="24"/>
        <v>30</v>
      </c>
      <c r="H1549" s="19">
        <v>83</v>
      </c>
      <c r="I1549" s="25" t="s">
        <v>6</v>
      </c>
    </row>
    <row r="1550" spans="2:9" hidden="1" x14ac:dyDescent="0.2">
      <c r="B1550" s="11" t="s">
        <v>1120</v>
      </c>
      <c r="C1550" s="11"/>
      <c r="D1550" s="11" t="s">
        <v>3947</v>
      </c>
      <c r="E1550" s="11" t="s">
        <v>346</v>
      </c>
      <c r="F1550" s="18">
        <v>34226</v>
      </c>
      <c r="G1550" s="19">
        <f t="shared" si="24"/>
        <v>28</v>
      </c>
      <c r="H1550" s="43">
        <v>2</v>
      </c>
      <c r="I1550" s="25" t="s">
        <v>4488</v>
      </c>
    </row>
    <row r="1551" spans="2:9" x14ac:dyDescent="0.2">
      <c r="B1551" s="11"/>
      <c r="C1551" s="11"/>
      <c r="D1551" s="14" t="s">
        <v>1663</v>
      </c>
      <c r="E1551" s="11" t="s">
        <v>553</v>
      </c>
      <c r="F1551" s="18">
        <v>33762</v>
      </c>
      <c r="G1551" s="19">
        <f t="shared" si="24"/>
        <v>30</v>
      </c>
      <c r="H1551" s="43">
        <v>94</v>
      </c>
      <c r="I1551" s="25" t="s">
        <v>4488</v>
      </c>
    </row>
    <row r="1552" spans="2:9" x14ac:dyDescent="0.2">
      <c r="D1552" s="14" t="s">
        <v>5034</v>
      </c>
      <c r="E1552" t="s">
        <v>433</v>
      </c>
      <c r="F1552" s="21">
        <v>34529</v>
      </c>
      <c r="G1552" s="19">
        <f t="shared" si="24"/>
        <v>27</v>
      </c>
      <c r="H1552" s="19">
        <v>68</v>
      </c>
      <c r="I1552" s="25" t="s">
        <v>6</v>
      </c>
    </row>
    <row r="1553" spans="2:9" x14ac:dyDescent="0.2">
      <c r="B1553" s="11"/>
      <c r="C1553" s="11"/>
      <c r="D1553" s="11" t="s">
        <v>3950</v>
      </c>
      <c r="E1553" s="11" t="s">
        <v>570</v>
      </c>
      <c r="F1553" s="18">
        <v>34856</v>
      </c>
      <c r="G1553" s="19">
        <f t="shared" si="24"/>
        <v>27</v>
      </c>
      <c r="H1553" s="43">
        <v>35</v>
      </c>
      <c r="I1553" s="25" t="s">
        <v>4488</v>
      </c>
    </row>
    <row r="1554" spans="2:9" x14ac:dyDescent="0.2">
      <c r="D1554" s="14" t="s">
        <v>6625</v>
      </c>
      <c r="E1554" t="s">
        <v>503</v>
      </c>
      <c r="F1554" s="21">
        <v>35324</v>
      </c>
      <c r="G1554" s="19">
        <f t="shared" si="24"/>
        <v>25</v>
      </c>
      <c r="H1554" s="19">
        <v>75</v>
      </c>
      <c r="I1554" s="25" t="s">
        <v>6</v>
      </c>
    </row>
    <row r="1555" spans="2:9" hidden="1" x14ac:dyDescent="0.2">
      <c r="B1555" t="s">
        <v>1120</v>
      </c>
      <c r="D1555" s="14" t="s">
        <v>6685</v>
      </c>
      <c r="E1555" t="s">
        <v>233</v>
      </c>
      <c r="F1555" s="21">
        <v>36209</v>
      </c>
      <c r="G1555" s="19">
        <f t="shared" si="24"/>
        <v>23</v>
      </c>
      <c r="H1555" s="19">
        <v>7</v>
      </c>
      <c r="I1555" s="25" t="s">
        <v>6</v>
      </c>
    </row>
    <row r="1556" spans="2:9" hidden="1" x14ac:dyDescent="0.2">
      <c r="B1556" s="11" t="s">
        <v>1120</v>
      </c>
      <c r="C1556" s="11"/>
      <c r="D1556" s="14" t="s">
        <v>1665</v>
      </c>
      <c r="E1556" s="11" t="s">
        <v>410</v>
      </c>
      <c r="F1556" s="18">
        <v>31605</v>
      </c>
      <c r="G1556" s="19">
        <f t="shared" si="24"/>
        <v>35</v>
      </c>
      <c r="H1556" s="43">
        <v>13</v>
      </c>
      <c r="I1556" s="25" t="s">
        <v>4488</v>
      </c>
    </row>
    <row r="1557" spans="2:9" x14ac:dyDescent="0.2">
      <c r="D1557" s="14" t="s">
        <v>5035</v>
      </c>
      <c r="E1557" t="s">
        <v>49</v>
      </c>
      <c r="F1557" s="21">
        <v>30987</v>
      </c>
      <c r="G1557" s="19">
        <f t="shared" si="24"/>
        <v>37</v>
      </c>
      <c r="H1557" s="19">
        <v>236</v>
      </c>
      <c r="I1557" s="25" t="s">
        <v>6</v>
      </c>
    </row>
    <row r="1558" spans="2:9" x14ac:dyDescent="0.2">
      <c r="D1558" s="14" t="s">
        <v>6624</v>
      </c>
      <c r="E1558" t="s">
        <v>591</v>
      </c>
      <c r="F1558" s="21">
        <v>34218</v>
      </c>
      <c r="G1558" s="19">
        <f t="shared" si="24"/>
        <v>28</v>
      </c>
      <c r="H1558" s="19">
        <v>80</v>
      </c>
      <c r="I1558" s="25" t="s">
        <v>6</v>
      </c>
    </row>
    <row r="1559" spans="2:9" x14ac:dyDescent="0.2">
      <c r="B1559" s="11"/>
      <c r="C1559" s="11"/>
      <c r="D1559" s="14" t="s">
        <v>1666</v>
      </c>
      <c r="E1559" s="11" t="s">
        <v>696</v>
      </c>
      <c r="F1559" s="18">
        <v>33781</v>
      </c>
      <c r="G1559" s="19">
        <f t="shared" si="24"/>
        <v>30</v>
      </c>
      <c r="H1559" s="43">
        <v>57</v>
      </c>
      <c r="I1559" s="25" t="s">
        <v>4488</v>
      </c>
    </row>
    <row r="1560" spans="2:9" hidden="1" x14ac:dyDescent="0.2">
      <c r="B1560" s="11" t="s">
        <v>1120</v>
      </c>
      <c r="C1560" s="11"/>
      <c r="D1560" s="13" t="s">
        <v>1668</v>
      </c>
      <c r="E1560" s="11" t="s">
        <v>608</v>
      </c>
      <c r="F1560" s="18">
        <v>34488</v>
      </c>
      <c r="G1560" s="19">
        <f t="shared" si="24"/>
        <v>28</v>
      </c>
      <c r="H1560" s="43">
        <v>9</v>
      </c>
      <c r="I1560" s="25" t="s">
        <v>4488</v>
      </c>
    </row>
    <row r="1561" spans="2:9" hidden="1" x14ac:dyDescent="0.2">
      <c r="B1561" s="11" t="s">
        <v>1120</v>
      </c>
      <c r="C1561" s="11"/>
      <c r="D1561" s="11" t="s">
        <v>3952</v>
      </c>
      <c r="E1561" s="11" t="s">
        <v>81</v>
      </c>
      <c r="F1561" s="18">
        <v>33575</v>
      </c>
      <c r="G1561" s="19">
        <f t="shared" si="24"/>
        <v>30</v>
      </c>
      <c r="H1561" s="43">
        <v>12</v>
      </c>
      <c r="I1561" s="25" t="s">
        <v>4488</v>
      </c>
    </row>
    <row r="1562" spans="2:9" x14ac:dyDescent="0.2">
      <c r="D1562" s="14" t="s">
        <v>5037</v>
      </c>
      <c r="E1562" t="s">
        <v>385</v>
      </c>
      <c r="F1562" s="21">
        <v>33546</v>
      </c>
      <c r="G1562" s="19">
        <f t="shared" si="24"/>
        <v>30</v>
      </c>
      <c r="H1562" s="19">
        <v>63</v>
      </c>
      <c r="I1562" s="25" t="s">
        <v>6</v>
      </c>
    </row>
    <row r="1563" spans="2:9" x14ac:dyDescent="0.2">
      <c r="D1563" s="14" t="s">
        <v>5038</v>
      </c>
      <c r="E1563" t="s">
        <v>570</v>
      </c>
      <c r="F1563" s="21">
        <v>34479</v>
      </c>
      <c r="G1563" s="19">
        <f t="shared" si="24"/>
        <v>28</v>
      </c>
      <c r="H1563" s="19">
        <v>67</v>
      </c>
      <c r="I1563" s="25" t="s">
        <v>6</v>
      </c>
    </row>
    <row r="1564" spans="2:9" x14ac:dyDescent="0.2">
      <c r="B1564" s="11"/>
      <c r="C1564" s="11"/>
      <c r="D1564" s="11" t="s">
        <v>3954</v>
      </c>
      <c r="E1564" s="11" t="s">
        <v>322</v>
      </c>
      <c r="F1564" s="18">
        <v>34985</v>
      </c>
      <c r="G1564" s="19">
        <f t="shared" si="24"/>
        <v>26</v>
      </c>
      <c r="H1564" s="43">
        <v>27</v>
      </c>
      <c r="I1564" s="25" t="s">
        <v>4488</v>
      </c>
    </row>
    <row r="1565" spans="2:9" x14ac:dyDescent="0.2">
      <c r="B1565" s="11"/>
      <c r="C1565" s="11"/>
      <c r="D1565" s="11" t="s">
        <v>1093</v>
      </c>
      <c r="E1565" s="11" t="s">
        <v>322</v>
      </c>
      <c r="F1565" s="18">
        <v>35100</v>
      </c>
      <c r="G1565" s="19">
        <f t="shared" si="24"/>
        <v>26</v>
      </c>
      <c r="H1565" s="43">
        <v>20</v>
      </c>
      <c r="I1565" s="25" t="s">
        <v>4488</v>
      </c>
    </row>
    <row r="1566" spans="2:9" x14ac:dyDescent="0.2">
      <c r="B1566" s="11"/>
      <c r="C1566" s="11"/>
      <c r="D1566" s="11" t="s">
        <v>3957</v>
      </c>
      <c r="E1566" s="11" t="s">
        <v>81</v>
      </c>
      <c r="F1566" s="18">
        <v>33843</v>
      </c>
      <c r="G1566" s="19">
        <f t="shared" si="24"/>
        <v>29</v>
      </c>
      <c r="H1566" s="43">
        <v>55</v>
      </c>
      <c r="I1566" s="25" t="s">
        <v>4488</v>
      </c>
    </row>
    <row r="1567" spans="2:9" x14ac:dyDescent="0.2">
      <c r="B1567" s="11"/>
      <c r="C1567" s="11"/>
      <c r="D1567" s="14" t="s">
        <v>1673</v>
      </c>
      <c r="E1567" s="11" t="s">
        <v>49</v>
      </c>
      <c r="F1567" s="18">
        <v>34196</v>
      </c>
      <c r="G1567" s="19">
        <f t="shared" si="24"/>
        <v>28</v>
      </c>
      <c r="H1567" s="43">
        <v>34</v>
      </c>
      <c r="I1567" s="25" t="s">
        <v>4488</v>
      </c>
    </row>
    <row r="1568" spans="2:9" hidden="1" x14ac:dyDescent="0.2">
      <c r="B1568" s="11" t="s">
        <v>1120</v>
      </c>
      <c r="C1568" s="11"/>
      <c r="D1568" s="14" t="s">
        <v>1675</v>
      </c>
      <c r="E1568" s="11" t="s">
        <v>608</v>
      </c>
      <c r="F1568" s="18">
        <v>33074</v>
      </c>
      <c r="G1568" s="19">
        <f t="shared" si="24"/>
        <v>31</v>
      </c>
      <c r="H1568" s="43">
        <v>16</v>
      </c>
      <c r="I1568" s="25" t="s">
        <v>4488</v>
      </c>
    </row>
    <row r="1569" spans="2:9" hidden="1" x14ac:dyDescent="0.2">
      <c r="B1569" s="11" t="s">
        <v>1120</v>
      </c>
      <c r="C1569" s="11"/>
      <c r="D1569" s="14" t="s">
        <v>1676</v>
      </c>
      <c r="E1569" s="11" t="s">
        <v>570</v>
      </c>
      <c r="F1569" s="18">
        <v>33097</v>
      </c>
      <c r="G1569" s="19">
        <f t="shared" si="24"/>
        <v>31</v>
      </c>
      <c r="H1569" s="43">
        <v>10</v>
      </c>
      <c r="I1569" s="25" t="s">
        <v>4488</v>
      </c>
    </row>
    <row r="1570" spans="2:9" hidden="1" x14ac:dyDescent="0.2">
      <c r="B1570" s="11" t="s">
        <v>1120</v>
      </c>
      <c r="C1570" s="11"/>
      <c r="D1570" s="13" t="s">
        <v>1677</v>
      </c>
      <c r="E1570" s="11" t="s">
        <v>18</v>
      </c>
      <c r="F1570" s="18">
        <v>33915</v>
      </c>
      <c r="G1570" s="19">
        <f t="shared" si="24"/>
        <v>29</v>
      </c>
      <c r="H1570" s="43">
        <v>6</v>
      </c>
      <c r="I1570" s="25" t="s">
        <v>4488</v>
      </c>
    </row>
    <row r="1571" spans="2:9" hidden="1" x14ac:dyDescent="0.2">
      <c r="B1571" s="11" t="s">
        <v>1120</v>
      </c>
      <c r="C1571" s="11"/>
      <c r="D1571" s="13" t="s">
        <v>1678</v>
      </c>
      <c r="E1571" s="11" t="s">
        <v>366</v>
      </c>
      <c r="F1571" s="18">
        <v>34523</v>
      </c>
      <c r="G1571" s="19">
        <f t="shared" si="24"/>
        <v>27</v>
      </c>
      <c r="H1571" s="43">
        <v>4</v>
      </c>
      <c r="I1571" s="25" t="s">
        <v>4488</v>
      </c>
    </row>
    <row r="1572" spans="2:9" hidden="1" x14ac:dyDescent="0.2">
      <c r="B1572" t="s">
        <v>1120</v>
      </c>
      <c r="D1572" s="14" t="s">
        <v>6653</v>
      </c>
      <c r="E1572" t="s">
        <v>233</v>
      </c>
      <c r="F1572" s="21">
        <v>35712</v>
      </c>
      <c r="G1572" s="19">
        <f t="shared" si="24"/>
        <v>24</v>
      </c>
      <c r="H1572" s="19">
        <v>40</v>
      </c>
      <c r="I1572" s="25" t="s">
        <v>6</v>
      </c>
    </row>
    <row r="1573" spans="2:9" x14ac:dyDescent="0.2">
      <c r="B1573" s="11"/>
      <c r="C1573" s="11"/>
      <c r="D1573" s="11" t="s">
        <v>3962</v>
      </c>
      <c r="E1573" s="11" t="s">
        <v>81</v>
      </c>
      <c r="F1573" s="18">
        <v>35488</v>
      </c>
      <c r="G1573" s="19">
        <f t="shared" si="24"/>
        <v>25</v>
      </c>
      <c r="H1573" s="43">
        <v>43</v>
      </c>
      <c r="I1573" s="25" t="s">
        <v>4488</v>
      </c>
    </row>
    <row r="1574" spans="2:9" x14ac:dyDescent="0.2">
      <c r="B1574" s="11"/>
      <c r="C1574" s="11"/>
      <c r="D1574" s="14" t="s">
        <v>1679</v>
      </c>
      <c r="E1574" s="11" t="s">
        <v>18</v>
      </c>
      <c r="F1574" s="18">
        <v>34052</v>
      </c>
      <c r="G1574" s="19">
        <f t="shared" si="24"/>
        <v>29</v>
      </c>
      <c r="H1574" s="43">
        <v>44</v>
      </c>
      <c r="I1574" s="25" t="s">
        <v>4488</v>
      </c>
    </row>
    <row r="1575" spans="2:9" x14ac:dyDescent="0.2">
      <c r="D1575" s="14" t="s">
        <v>1096</v>
      </c>
      <c r="E1575" t="s">
        <v>651</v>
      </c>
      <c r="F1575" s="21">
        <v>34511</v>
      </c>
      <c r="G1575" s="19">
        <f t="shared" si="24"/>
        <v>28</v>
      </c>
      <c r="H1575" s="19">
        <v>216</v>
      </c>
      <c r="I1575" s="25" t="s">
        <v>6</v>
      </c>
    </row>
    <row r="1576" spans="2:9" x14ac:dyDescent="0.2">
      <c r="D1576" s="14" t="s">
        <v>1097</v>
      </c>
      <c r="E1576" t="s">
        <v>570</v>
      </c>
      <c r="F1576" s="21">
        <v>35181</v>
      </c>
      <c r="G1576" s="19">
        <f t="shared" si="24"/>
        <v>26</v>
      </c>
      <c r="H1576" s="19">
        <v>103</v>
      </c>
      <c r="I1576" s="25" t="s">
        <v>6</v>
      </c>
    </row>
    <row r="1577" spans="2:9" x14ac:dyDescent="0.2">
      <c r="B1577" s="11"/>
      <c r="C1577" s="11"/>
      <c r="D1577" s="14" t="s">
        <v>1683</v>
      </c>
      <c r="E1577" s="11" t="s">
        <v>166</v>
      </c>
      <c r="F1577" s="18">
        <v>33917</v>
      </c>
      <c r="G1577" s="19">
        <f t="shared" ref="G1577:G1613" si="25">IF(MONTH(F1577)&lt;7,2022-YEAR(F1577),2022-YEAR(F1577)-1)</f>
        <v>29</v>
      </c>
      <c r="H1577" s="43">
        <v>23</v>
      </c>
      <c r="I1577" s="25" t="s">
        <v>4488</v>
      </c>
    </row>
    <row r="1578" spans="2:9" x14ac:dyDescent="0.2">
      <c r="B1578" s="11"/>
      <c r="C1578" s="11"/>
      <c r="D1578" s="13" t="s">
        <v>1684</v>
      </c>
      <c r="E1578" s="11" t="s">
        <v>18</v>
      </c>
      <c r="F1578" s="18">
        <v>34631</v>
      </c>
      <c r="G1578" s="19">
        <f t="shared" si="25"/>
        <v>27</v>
      </c>
      <c r="H1578" s="43">
        <v>70</v>
      </c>
      <c r="I1578" s="25" t="s">
        <v>4488</v>
      </c>
    </row>
    <row r="1579" spans="2:9" hidden="1" x14ac:dyDescent="0.2">
      <c r="B1579" s="11" t="s">
        <v>1120</v>
      </c>
      <c r="C1579" s="11"/>
      <c r="D1579" s="14" t="s">
        <v>1685</v>
      </c>
      <c r="E1579" s="11" t="s">
        <v>166</v>
      </c>
      <c r="F1579" s="18">
        <v>33525</v>
      </c>
      <c r="G1579" s="19">
        <f t="shared" si="25"/>
        <v>30</v>
      </c>
      <c r="H1579" s="43">
        <v>17</v>
      </c>
      <c r="I1579" s="25" t="s">
        <v>4488</v>
      </c>
    </row>
    <row r="1580" spans="2:9" x14ac:dyDescent="0.2">
      <c r="D1580" s="14" t="s">
        <v>6628</v>
      </c>
      <c r="E1580" t="s">
        <v>81</v>
      </c>
      <c r="F1580" s="21">
        <v>33614</v>
      </c>
      <c r="G1580" s="19">
        <f t="shared" si="25"/>
        <v>30</v>
      </c>
      <c r="H1580" s="19">
        <v>75</v>
      </c>
      <c r="I1580" s="25" t="s">
        <v>6</v>
      </c>
    </row>
    <row r="1581" spans="2:9" x14ac:dyDescent="0.2">
      <c r="D1581" s="14" t="s">
        <v>5039</v>
      </c>
      <c r="E1581" t="s">
        <v>608</v>
      </c>
      <c r="F1581" s="21">
        <v>34931</v>
      </c>
      <c r="G1581" s="19">
        <f t="shared" si="25"/>
        <v>26</v>
      </c>
      <c r="H1581" s="19">
        <v>136</v>
      </c>
      <c r="I1581" s="25" t="s">
        <v>6</v>
      </c>
    </row>
    <row r="1582" spans="2:9" x14ac:dyDescent="0.2">
      <c r="D1582" s="14" t="s">
        <v>6613</v>
      </c>
      <c r="E1582" t="s">
        <v>503</v>
      </c>
      <c r="F1582" s="21">
        <v>35286</v>
      </c>
      <c r="G1582" s="19">
        <f t="shared" si="25"/>
        <v>25</v>
      </c>
      <c r="H1582" s="19">
        <v>108</v>
      </c>
      <c r="I1582" s="25" t="s">
        <v>6</v>
      </c>
    </row>
    <row r="1583" spans="2:9" hidden="1" x14ac:dyDescent="0.2">
      <c r="B1583" t="s">
        <v>1120</v>
      </c>
      <c r="D1583" s="14" t="s">
        <v>5040</v>
      </c>
      <c r="E1583" t="s">
        <v>458</v>
      </c>
      <c r="F1583" s="21">
        <v>33471</v>
      </c>
      <c r="G1583" s="19">
        <f t="shared" si="25"/>
        <v>30</v>
      </c>
      <c r="H1583" s="19">
        <v>37</v>
      </c>
      <c r="I1583" s="25" t="s">
        <v>6</v>
      </c>
    </row>
    <row r="1584" spans="2:9" hidden="1" x14ac:dyDescent="0.2">
      <c r="B1584" t="s">
        <v>1120</v>
      </c>
      <c r="D1584" s="14" t="s">
        <v>6707</v>
      </c>
      <c r="E1584" t="s">
        <v>138</v>
      </c>
      <c r="F1584" s="21">
        <v>34220</v>
      </c>
      <c r="G1584" s="19">
        <f t="shared" si="25"/>
        <v>28</v>
      </c>
      <c r="H1584" s="19">
        <v>11</v>
      </c>
      <c r="I1584" s="25" t="s">
        <v>6</v>
      </c>
    </row>
    <row r="1585" spans="2:9" hidden="1" x14ac:dyDescent="0.2">
      <c r="B1585" s="11" t="s">
        <v>1120</v>
      </c>
      <c r="C1585" s="11"/>
      <c r="D1585" s="14" t="s">
        <v>1069</v>
      </c>
      <c r="E1585" s="11" t="s">
        <v>385</v>
      </c>
      <c r="F1585" s="18">
        <v>33075</v>
      </c>
      <c r="G1585" s="19">
        <f t="shared" si="25"/>
        <v>31</v>
      </c>
      <c r="H1585" s="43">
        <v>12</v>
      </c>
      <c r="I1585" s="25" t="s">
        <v>4488</v>
      </c>
    </row>
    <row r="1586" spans="2:9" x14ac:dyDescent="0.2">
      <c r="B1586" s="11"/>
      <c r="C1586" s="11"/>
      <c r="D1586" s="14" t="s">
        <v>1687</v>
      </c>
      <c r="E1586" s="11" t="s">
        <v>525</v>
      </c>
      <c r="F1586" s="18">
        <v>35784</v>
      </c>
      <c r="G1586" s="19">
        <f t="shared" si="25"/>
        <v>24</v>
      </c>
      <c r="H1586" s="43">
        <v>74</v>
      </c>
      <c r="I1586" s="25" t="s">
        <v>4488</v>
      </c>
    </row>
    <row r="1587" spans="2:9" hidden="1" x14ac:dyDescent="0.2">
      <c r="B1587" t="s">
        <v>1120</v>
      </c>
      <c r="D1587" s="14" t="s">
        <v>6696</v>
      </c>
      <c r="E1587" t="s">
        <v>696</v>
      </c>
      <c r="F1587" s="21">
        <v>35250</v>
      </c>
      <c r="G1587" s="19">
        <f t="shared" si="25"/>
        <v>25</v>
      </c>
      <c r="H1587" s="19">
        <v>1</v>
      </c>
      <c r="I1587" s="25" t="s">
        <v>6</v>
      </c>
    </row>
    <row r="1588" spans="2:9" hidden="1" x14ac:dyDescent="0.2">
      <c r="B1588" t="s">
        <v>1120</v>
      </c>
      <c r="D1588" s="14" t="s">
        <v>6665</v>
      </c>
      <c r="E1588" t="s">
        <v>280</v>
      </c>
      <c r="F1588" s="21">
        <v>33083</v>
      </c>
      <c r="G1588" s="19">
        <f t="shared" si="25"/>
        <v>31</v>
      </c>
      <c r="H1588" s="19">
        <v>21</v>
      </c>
      <c r="I1588" s="25" t="s">
        <v>6</v>
      </c>
    </row>
    <row r="1589" spans="2:9" x14ac:dyDescent="0.2">
      <c r="B1589" s="11"/>
      <c r="C1589" s="11"/>
      <c r="D1589" s="14" t="s">
        <v>1688</v>
      </c>
      <c r="E1589" s="11" t="s">
        <v>187</v>
      </c>
      <c r="F1589" s="18">
        <v>32007</v>
      </c>
      <c r="G1589" s="19">
        <f t="shared" si="25"/>
        <v>34</v>
      </c>
      <c r="H1589" s="43">
        <v>34</v>
      </c>
      <c r="I1589" s="25" t="s">
        <v>4488</v>
      </c>
    </row>
    <row r="1590" spans="2:9" x14ac:dyDescent="0.2">
      <c r="B1590" s="11"/>
      <c r="C1590" s="11"/>
      <c r="D1590" s="13" t="s">
        <v>1689</v>
      </c>
      <c r="E1590" s="11" t="s">
        <v>166</v>
      </c>
      <c r="F1590" s="18">
        <v>32906</v>
      </c>
      <c r="G1590" s="19">
        <f t="shared" si="25"/>
        <v>32</v>
      </c>
      <c r="H1590" s="43">
        <v>40</v>
      </c>
      <c r="I1590" s="25" t="s">
        <v>4488</v>
      </c>
    </row>
    <row r="1591" spans="2:9" x14ac:dyDescent="0.2">
      <c r="B1591" s="11"/>
      <c r="C1591" s="11"/>
      <c r="D1591" s="13" t="s">
        <v>1691</v>
      </c>
      <c r="E1591" s="11" t="s">
        <v>210</v>
      </c>
      <c r="F1591" s="18">
        <v>33387</v>
      </c>
      <c r="G1591" s="19">
        <f t="shared" si="25"/>
        <v>31</v>
      </c>
      <c r="H1591" s="43">
        <v>62</v>
      </c>
      <c r="I1591" s="25" t="s">
        <v>4488</v>
      </c>
    </row>
    <row r="1592" spans="2:9" hidden="1" x14ac:dyDescent="0.2">
      <c r="B1592" s="11" t="s">
        <v>1120</v>
      </c>
      <c r="C1592" s="11"/>
      <c r="D1592" s="14" t="s">
        <v>1692</v>
      </c>
      <c r="E1592" s="11" t="s">
        <v>433</v>
      </c>
      <c r="F1592" s="18">
        <v>32498</v>
      </c>
      <c r="G1592" s="19">
        <f t="shared" si="25"/>
        <v>33</v>
      </c>
      <c r="H1592" s="43">
        <v>4</v>
      </c>
      <c r="I1592" s="25" t="s">
        <v>4488</v>
      </c>
    </row>
    <row r="1593" spans="2:9" hidden="1" x14ac:dyDescent="0.2">
      <c r="B1593" t="s">
        <v>1120</v>
      </c>
      <c r="D1593" s="14" t="s">
        <v>5042</v>
      </c>
      <c r="E1593" t="s">
        <v>166</v>
      </c>
      <c r="F1593" s="21">
        <v>33764</v>
      </c>
      <c r="G1593" s="19">
        <f t="shared" si="25"/>
        <v>30</v>
      </c>
      <c r="H1593" s="19">
        <v>29</v>
      </c>
      <c r="I1593" s="25" t="s">
        <v>6</v>
      </c>
    </row>
    <row r="1594" spans="2:9" hidden="1" x14ac:dyDescent="0.2">
      <c r="B1594" t="s">
        <v>1120</v>
      </c>
      <c r="D1594" s="14" t="s">
        <v>6675</v>
      </c>
      <c r="E1594" t="s">
        <v>110</v>
      </c>
      <c r="F1594" s="21">
        <v>35204</v>
      </c>
      <c r="G1594" s="19">
        <f t="shared" si="25"/>
        <v>26</v>
      </c>
      <c r="H1594" s="19">
        <v>14</v>
      </c>
      <c r="I1594" s="25" t="s">
        <v>6</v>
      </c>
    </row>
    <row r="1595" spans="2:9" x14ac:dyDescent="0.2">
      <c r="D1595" s="14" t="s">
        <v>1095</v>
      </c>
      <c r="E1595" t="s">
        <v>322</v>
      </c>
      <c r="F1595" s="21">
        <v>34806</v>
      </c>
      <c r="G1595" s="19">
        <f t="shared" si="25"/>
        <v>27</v>
      </c>
      <c r="H1595" s="19">
        <v>62</v>
      </c>
      <c r="I1595" s="25" t="s">
        <v>6</v>
      </c>
    </row>
    <row r="1596" spans="2:9" hidden="1" x14ac:dyDescent="0.2">
      <c r="B1596" s="11" t="s">
        <v>1120</v>
      </c>
      <c r="C1596" s="11"/>
      <c r="D1596" s="11" t="s">
        <v>3968</v>
      </c>
      <c r="E1596" s="11" t="s">
        <v>651</v>
      </c>
      <c r="F1596" s="18">
        <v>34193</v>
      </c>
      <c r="G1596" s="19">
        <f t="shared" si="25"/>
        <v>28</v>
      </c>
      <c r="H1596" s="43">
        <v>5</v>
      </c>
      <c r="I1596" s="25" t="s">
        <v>4488</v>
      </c>
    </row>
    <row r="1597" spans="2:9" x14ac:dyDescent="0.2">
      <c r="B1597" s="11"/>
      <c r="C1597" s="11"/>
      <c r="D1597" s="14" t="s">
        <v>1696</v>
      </c>
      <c r="E1597" s="11" t="s">
        <v>110</v>
      </c>
      <c r="F1597" s="18">
        <v>32368</v>
      </c>
      <c r="G1597" s="19">
        <f t="shared" si="25"/>
        <v>33</v>
      </c>
      <c r="H1597" s="43">
        <v>28</v>
      </c>
      <c r="I1597" s="25" t="s">
        <v>4488</v>
      </c>
    </row>
    <row r="1598" spans="2:9" hidden="1" x14ac:dyDescent="0.2">
      <c r="B1598" s="11" t="s">
        <v>1120</v>
      </c>
      <c r="C1598" s="11"/>
      <c r="D1598" s="14" t="s">
        <v>1697</v>
      </c>
      <c r="E1598" s="11" t="s">
        <v>49</v>
      </c>
      <c r="F1598" s="18">
        <v>34974</v>
      </c>
      <c r="G1598" s="19">
        <f t="shared" si="25"/>
        <v>26</v>
      </c>
      <c r="H1598" s="43">
        <v>6</v>
      </c>
      <c r="I1598" s="25" t="s">
        <v>4488</v>
      </c>
    </row>
    <row r="1599" spans="2:9" hidden="1" x14ac:dyDescent="0.2">
      <c r="B1599" s="11" t="s">
        <v>1120</v>
      </c>
      <c r="C1599" s="11"/>
      <c r="D1599" s="11" t="s">
        <v>3970</v>
      </c>
      <c r="E1599" s="11" t="s">
        <v>138</v>
      </c>
      <c r="F1599" s="18">
        <v>32876</v>
      </c>
      <c r="G1599" s="19">
        <f t="shared" si="25"/>
        <v>32</v>
      </c>
      <c r="H1599" s="43">
        <v>18</v>
      </c>
      <c r="I1599" s="25" t="s">
        <v>4488</v>
      </c>
    </row>
    <row r="1600" spans="2:9" x14ac:dyDescent="0.2">
      <c r="D1600" s="14" t="s">
        <v>6603</v>
      </c>
      <c r="E1600" t="s">
        <v>81</v>
      </c>
      <c r="F1600" s="21">
        <v>33217</v>
      </c>
      <c r="G1600" s="19">
        <f t="shared" si="25"/>
        <v>31</v>
      </c>
      <c r="H1600" s="19">
        <v>138</v>
      </c>
      <c r="I1600" s="25" t="s">
        <v>6</v>
      </c>
    </row>
    <row r="1601" spans="2:9" hidden="1" x14ac:dyDescent="0.2">
      <c r="B1601" s="11" t="s">
        <v>1120</v>
      </c>
      <c r="C1601" s="11"/>
      <c r="D1601" s="14" t="s">
        <v>1699</v>
      </c>
      <c r="E1601" s="11" t="s">
        <v>458</v>
      </c>
      <c r="F1601" s="18">
        <v>35196</v>
      </c>
      <c r="G1601" s="19">
        <f t="shared" si="25"/>
        <v>26</v>
      </c>
      <c r="H1601" s="43">
        <v>7</v>
      </c>
      <c r="I1601" s="25" t="s">
        <v>4488</v>
      </c>
    </row>
    <row r="1602" spans="2:9" x14ac:dyDescent="0.2">
      <c r="B1602" s="11"/>
      <c r="C1602" s="11"/>
      <c r="D1602" s="11" t="s">
        <v>3971</v>
      </c>
      <c r="E1602" s="11" t="s">
        <v>651</v>
      </c>
      <c r="F1602" s="18">
        <v>32203</v>
      </c>
      <c r="G1602" s="19">
        <f t="shared" si="25"/>
        <v>34</v>
      </c>
      <c r="H1602" s="43">
        <v>35</v>
      </c>
      <c r="I1602" s="25" t="s">
        <v>4488</v>
      </c>
    </row>
    <row r="1603" spans="2:9" hidden="1" x14ac:dyDescent="0.2">
      <c r="B1603" s="11" t="s">
        <v>1120</v>
      </c>
      <c r="C1603" s="11"/>
      <c r="D1603" s="14" t="s">
        <v>1701</v>
      </c>
      <c r="E1603" s="11" t="s">
        <v>366</v>
      </c>
      <c r="F1603" s="18">
        <v>33103</v>
      </c>
      <c r="G1603" s="19">
        <f t="shared" si="25"/>
        <v>31</v>
      </c>
      <c r="H1603" s="43">
        <v>19</v>
      </c>
      <c r="I1603" s="25" t="s">
        <v>4488</v>
      </c>
    </row>
    <row r="1604" spans="2:9" x14ac:dyDescent="0.2">
      <c r="B1604" s="11"/>
      <c r="C1604" s="11"/>
      <c r="D1604" s="14" t="s">
        <v>1703</v>
      </c>
      <c r="E1604" s="11" t="s">
        <v>210</v>
      </c>
      <c r="F1604" s="18">
        <v>34221</v>
      </c>
      <c r="G1604" s="19">
        <f t="shared" si="25"/>
        <v>28</v>
      </c>
      <c r="H1604" s="43">
        <v>52</v>
      </c>
      <c r="I1604" s="25" t="s">
        <v>4488</v>
      </c>
    </row>
    <row r="1605" spans="2:9" x14ac:dyDescent="0.2">
      <c r="D1605" s="14" t="s">
        <v>5043</v>
      </c>
      <c r="E1605" t="s">
        <v>18</v>
      </c>
      <c r="F1605" s="21">
        <v>34464</v>
      </c>
      <c r="G1605" s="19">
        <f t="shared" si="25"/>
        <v>28</v>
      </c>
      <c r="H1605" s="19">
        <v>97</v>
      </c>
      <c r="I1605" s="25" t="s">
        <v>6</v>
      </c>
    </row>
    <row r="1606" spans="2:9" hidden="1" x14ac:dyDescent="0.2">
      <c r="B1606" s="11" t="s">
        <v>1120</v>
      </c>
      <c r="C1606" s="11"/>
      <c r="D1606" s="11" t="s">
        <v>3974</v>
      </c>
      <c r="E1606" s="11" t="s">
        <v>570</v>
      </c>
      <c r="F1606" s="18">
        <v>34074</v>
      </c>
      <c r="G1606" s="19">
        <f t="shared" si="25"/>
        <v>29</v>
      </c>
      <c r="H1606" s="43">
        <v>4</v>
      </c>
      <c r="I1606" s="25" t="s">
        <v>4488</v>
      </c>
    </row>
    <row r="1607" spans="2:9" x14ac:dyDescent="0.2">
      <c r="D1607" s="14" t="s">
        <v>6615</v>
      </c>
      <c r="E1607" t="s">
        <v>138</v>
      </c>
      <c r="F1607" s="21">
        <v>34209</v>
      </c>
      <c r="G1607" s="19">
        <f t="shared" si="25"/>
        <v>28</v>
      </c>
      <c r="H1607" s="19">
        <v>99</v>
      </c>
      <c r="I1607" s="25" t="s">
        <v>6</v>
      </c>
    </row>
    <row r="1608" spans="2:9" hidden="1" x14ac:dyDescent="0.2">
      <c r="B1608" s="11" t="s">
        <v>1120</v>
      </c>
      <c r="C1608" s="11"/>
      <c r="D1608" s="11" t="s">
        <v>3976</v>
      </c>
      <c r="E1608" s="11" t="s">
        <v>301</v>
      </c>
      <c r="F1608" s="18">
        <v>36430</v>
      </c>
      <c r="G1608" s="19">
        <f t="shared" si="25"/>
        <v>22</v>
      </c>
      <c r="H1608" s="43">
        <v>5</v>
      </c>
      <c r="I1608" s="25" t="s">
        <v>4488</v>
      </c>
    </row>
    <row r="1609" spans="2:9" hidden="1" x14ac:dyDescent="0.2">
      <c r="B1609" s="11" t="s">
        <v>1120</v>
      </c>
      <c r="C1609" s="11"/>
      <c r="D1609" s="14" t="s">
        <v>1704</v>
      </c>
      <c r="E1609" s="11" t="s">
        <v>675</v>
      </c>
      <c r="F1609" s="18">
        <v>34912</v>
      </c>
      <c r="G1609" s="19">
        <f t="shared" si="25"/>
        <v>26</v>
      </c>
      <c r="H1609" s="43">
        <v>15</v>
      </c>
      <c r="I1609" s="25" t="s">
        <v>4488</v>
      </c>
    </row>
    <row r="1610" spans="2:9" x14ac:dyDescent="0.2">
      <c r="B1610" s="11"/>
      <c r="C1610" s="11"/>
      <c r="D1610" s="14" t="s">
        <v>1705</v>
      </c>
      <c r="E1610" s="11" t="s">
        <v>301</v>
      </c>
      <c r="F1610" s="18">
        <v>33494</v>
      </c>
      <c r="G1610" s="19">
        <f t="shared" si="25"/>
        <v>30</v>
      </c>
      <c r="H1610" s="43">
        <v>54</v>
      </c>
      <c r="I1610" s="25" t="s">
        <v>4488</v>
      </c>
    </row>
    <row r="1611" spans="2:9" x14ac:dyDescent="0.2">
      <c r="B1611" s="11"/>
      <c r="C1611" s="11"/>
      <c r="D1611" s="13" t="s">
        <v>1706</v>
      </c>
      <c r="E1611" s="11" t="s">
        <v>81</v>
      </c>
      <c r="F1611" s="18">
        <v>34739</v>
      </c>
      <c r="G1611" s="19">
        <f t="shared" si="25"/>
        <v>27</v>
      </c>
      <c r="H1611" s="43">
        <v>64</v>
      </c>
      <c r="I1611" s="25" t="s">
        <v>4488</v>
      </c>
    </row>
    <row r="1612" spans="2:9" x14ac:dyDescent="0.2">
      <c r="B1612" s="11" t="s">
        <v>1120</v>
      </c>
      <c r="C1612" s="11"/>
      <c r="D1612" s="14" t="s">
        <v>1707</v>
      </c>
      <c r="E1612" s="11" t="s">
        <v>366</v>
      </c>
      <c r="F1612" s="18">
        <v>31555</v>
      </c>
      <c r="G1612" s="19">
        <f t="shared" si="25"/>
        <v>36</v>
      </c>
      <c r="H1612" s="43">
        <v>6</v>
      </c>
      <c r="I1612" s="25" t="s">
        <v>4488</v>
      </c>
    </row>
    <row r="1613" spans="2:9" x14ac:dyDescent="0.2">
      <c r="B1613" s="11"/>
      <c r="C1613" s="11"/>
      <c r="D1613" s="13" t="s">
        <v>1708</v>
      </c>
      <c r="E1613" s="11" t="s">
        <v>301</v>
      </c>
      <c r="F1613" s="18">
        <v>34866</v>
      </c>
      <c r="G1613" s="19">
        <f t="shared" si="25"/>
        <v>27</v>
      </c>
      <c r="H1613" s="43">
        <v>27</v>
      </c>
      <c r="I1613" s="25" t="s">
        <v>4488</v>
      </c>
    </row>
  </sheetData>
  <autoFilter ref="A13:I1609" xr:uid="{EAB4E653-8219-45C1-8A6B-EB04BE5DCAE3}">
    <filterColumn colId="1">
      <filters blank="1"/>
    </filterColumn>
    <filterColumn colId="7">
      <customFilters>
        <customFilter operator="notEqual" val=" "/>
      </customFilters>
    </filterColumn>
    <sortState xmlns:xlrd2="http://schemas.microsoft.com/office/spreadsheetml/2017/richdata2" ref="A14:I1609">
      <sortCondition ref="D13:D1608"/>
    </sortState>
  </autoFilter>
  <sortState xmlns:xlrd2="http://schemas.microsoft.com/office/spreadsheetml/2017/richdata2" ref="A14:I1613">
    <sortCondition ref="A14:A1613"/>
    <sortCondition ref="D14:D1613"/>
  </sortState>
  <mergeCells count="7">
    <mergeCell ref="A11:I11"/>
    <mergeCell ref="A1:I1"/>
    <mergeCell ref="A3:I3"/>
    <mergeCell ref="A6:I6"/>
    <mergeCell ref="A7:I7"/>
    <mergeCell ref="A8:I8"/>
    <mergeCell ref="A9:I9"/>
  </mergeCells>
  <pageMargins left="0.7" right="0.7" top="0.75" bottom="0.75" header="0.3" footer="0.3"/>
  <webPublishItems count="4">
    <webPublishItem id="32540" divId="2022_32540" sourceType="range" sourceRef="A1:I1566" destinationFile="J:\strat\website\20211231\baseball\2022\draft\2022PlayerListAlpha.htm"/>
    <webPublishItem id="20486" divId="2022_20486" sourceType="range" sourceRef="A1:I1590" destinationFile="J:\strat\website\20211231\baseball\2022\draft\2022PlayerListAlpha.htm"/>
    <webPublishItem id="4348" divId="2022_4348" sourceType="range" sourceRef="A1:I1608" destinationFile="J:\strat\website\20211231\baseball\2022\draft\2022PlayerListAlpha.htm"/>
    <webPublishItem id="12133" divId="2022_12133" sourceType="range" sourceRef="A1:I1613" destinationFile="J:\strat\website\20211231\baseball\2022\draft\2022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All Players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Hitters</dc:title>
  <dc:creator>Steven Seydell</dc:creator>
  <cp:lastModifiedBy>seydell</cp:lastModifiedBy>
  <dcterms:created xsi:type="dcterms:W3CDTF">2022-01-19T17:27:44Z</dcterms:created>
  <dcterms:modified xsi:type="dcterms:W3CDTF">2022-03-09T10:02:41Z</dcterms:modified>
</cp:coreProperties>
</file>